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MIROC-MIROC5_r1i1p1_SMHI-RCA4_v1\"/>
    </mc:Choice>
  </mc:AlternateContent>
  <xr:revisionPtr revIDLastSave="0" documentId="13_ncr:1_{3AC04FEF-A02F-49D8-9647-AFEBFBA70F4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H1655" i="1"/>
  <c r="G1655" i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H1623" i="1"/>
  <c r="G1623" i="1"/>
  <c r="G1622" i="1"/>
  <c r="H1622" i="1" s="1"/>
  <c r="G1621" i="1"/>
  <c r="H1621" i="1" s="1"/>
  <c r="H1620" i="1"/>
  <c r="G1620" i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H1592" i="1"/>
  <c r="G1592" i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H1486" i="1"/>
  <c r="G1486" i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B1416" i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G1398" i="1"/>
  <c r="H1398" i="1" s="1"/>
  <c r="B1398" i="1"/>
  <c r="B1410" i="1" s="1"/>
  <c r="B1422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B1381" i="1"/>
  <c r="H1380" i="1"/>
  <c r="G1380" i="1"/>
  <c r="G1379" i="1"/>
  <c r="H1379" i="1" s="1"/>
  <c r="B1379" i="1"/>
  <c r="B1380" i="1" s="1"/>
  <c r="B1392" i="1" s="1"/>
  <c r="B1404" i="1" s="1"/>
  <c r="G1378" i="1"/>
  <c r="H1378" i="1" s="1"/>
  <c r="G1377" i="1"/>
  <c r="H1377" i="1" s="1"/>
  <c r="H1376" i="1"/>
  <c r="G1376" i="1"/>
  <c r="G1375" i="1"/>
  <c r="H1375" i="1" s="1"/>
  <c r="B1375" i="1"/>
  <c r="G1374" i="1"/>
  <c r="H1374" i="1" s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H1333" i="1"/>
  <c r="G1333" i="1"/>
  <c r="B1333" i="1"/>
  <c r="B1334" i="1" s="1"/>
  <c r="B1335" i="1" s="1"/>
  <c r="B1336" i="1" s="1"/>
  <c r="B1337" i="1" s="1"/>
  <c r="H1332" i="1"/>
  <c r="G1332" i="1"/>
  <c r="B1332" i="1"/>
  <c r="H1331" i="1"/>
  <c r="G1331" i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H1217" i="1"/>
  <c r="G1217" i="1"/>
  <c r="G1216" i="1"/>
  <c r="H1216" i="1" s="1"/>
  <c r="H1215" i="1"/>
  <c r="G1215" i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H1201" i="1"/>
  <c r="G1201" i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H1139" i="1"/>
  <c r="G1139" i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G874" i="1"/>
  <c r="H874" i="1" s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B821" i="1"/>
  <c r="G820" i="1"/>
  <c r="H820" i="1" s="1"/>
  <c r="H819" i="1"/>
  <c r="G819" i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G815" i="1"/>
  <c r="H815" i="1" s="1"/>
  <c r="B815" i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H771" i="1"/>
  <c r="G771" i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H645" i="1"/>
  <c r="G645" i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H624" i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H516" i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H451" i="1"/>
  <c r="G451" i="1"/>
  <c r="B451" i="1"/>
  <c r="B452" i="1" s="1"/>
  <c r="B453" i="1" s="1"/>
  <c r="H450" i="1"/>
  <c r="G450" i="1"/>
  <c r="G449" i="1"/>
  <c r="H449" i="1" s="1"/>
  <c r="H448" i="1"/>
  <c r="G448" i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H433" i="1"/>
  <c r="G433" i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H392" i="1"/>
  <c r="G392" i="1"/>
  <c r="G391" i="1"/>
  <c r="H391" i="1" s="1"/>
  <c r="H390" i="1"/>
  <c r="G390" i="1"/>
  <c r="G389" i="1"/>
  <c r="H389" i="1" s="1"/>
  <c r="H388" i="1"/>
  <c r="G388" i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H302" i="1"/>
  <c r="G302" i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H268" i="1"/>
  <c r="G268" i="1"/>
  <c r="G267" i="1"/>
  <c r="H267" i="1" s="1"/>
  <c r="G266" i="1"/>
  <c r="H266" i="1" s="1"/>
  <c r="H265" i="1"/>
  <c r="G265" i="1"/>
  <c r="G264" i="1"/>
  <c r="H264" i="1" s="1"/>
  <c r="H263" i="1"/>
  <c r="G263" i="1"/>
  <c r="G262" i="1"/>
  <c r="H262" i="1" s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H251" i="1"/>
  <c r="G251" i="1"/>
  <c r="G250" i="1"/>
  <c r="H250" i="1" s="1"/>
  <c r="G249" i="1"/>
  <c r="H249" i="1" s="1"/>
  <c r="H248" i="1"/>
  <c r="G248" i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H187" i="1"/>
  <c r="G187" i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H119" i="1"/>
  <c r="G119" i="1"/>
  <c r="G118" i="1"/>
  <c r="H118" i="1" s="1"/>
  <c r="H117" i="1"/>
  <c r="G117" i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H81" i="1"/>
  <c r="G81" i="1"/>
  <c r="G80" i="1"/>
  <c r="H80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B27" i="1"/>
  <c r="B28" i="1" s="1"/>
  <c r="B29" i="1" s="1"/>
  <c r="G26" i="1"/>
  <c r="H26" i="1" s="1"/>
  <c r="G25" i="1"/>
  <c r="H25" i="1" s="1"/>
  <c r="B25" i="1"/>
  <c r="B26" i="1" s="1"/>
  <c r="H24" i="1"/>
  <c r="G24" i="1"/>
  <c r="G23" i="1"/>
  <c r="H23" i="1" s="1"/>
  <c r="B23" i="1"/>
  <c r="B24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B13" i="1"/>
  <c r="B14" i="1" s="1"/>
  <c r="B15" i="1" s="1"/>
  <c r="B16" i="1" s="1"/>
  <c r="B17" i="1" s="1"/>
  <c r="G12" i="1"/>
  <c r="H12" i="1" s="1"/>
  <c r="G11" i="1"/>
  <c r="H11" i="1" s="1"/>
  <c r="B11" i="1"/>
  <c r="B12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92" i="1" l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76" i="1"/>
  <c r="B877" i="1" s="1"/>
  <c r="J6" i="1"/>
  <c r="K6" i="1" s="1"/>
  <c r="L6" i="1" s="1"/>
  <c r="M6" i="1" s="1"/>
  <c r="N6" i="1" s="1"/>
  <c r="O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5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68" i="1"/>
  <c r="B1279" i="1"/>
  <c r="B1291" i="1" s="1"/>
  <c r="B1303" i="1" s="1"/>
  <c r="B1283" i="1"/>
  <c r="B1295" i="1" s="1"/>
  <c r="B1307" i="1" s="1"/>
  <c r="B127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84" i="1" l="1"/>
  <c r="B1296" i="1" s="1"/>
  <c r="B1308" i="1" s="1"/>
  <c r="B1273" i="1"/>
  <c r="B1280" i="1"/>
  <c r="B1292" i="1" s="1"/>
  <c r="B1304" i="1" s="1"/>
  <c r="B1269" i="1"/>
  <c r="B1281" i="1" s="1"/>
  <c r="B1293" i="1" s="1"/>
  <c r="B1305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I7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7" i="1"/>
  <c r="K7" i="1" s="1"/>
  <c r="B1285" i="1"/>
  <c r="B1297" i="1" s="1"/>
  <c r="B1309" i="1" s="1"/>
  <c r="B127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7" i="1" l="1"/>
  <c r="M7" i="1" s="1"/>
  <c r="N7" i="1" s="1"/>
  <c r="O7" i="1" s="1"/>
  <c r="I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6" i="1"/>
  <c r="B1298" i="1" s="1"/>
  <c r="B1310" i="1" s="1"/>
  <c r="B1275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76" i="1"/>
  <c r="B1287" i="1"/>
  <c r="B1299" i="1" s="1"/>
  <c r="B1311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8" i="1"/>
  <c r="K8" i="1" s="1"/>
  <c r="L8" i="1" l="1"/>
  <c r="M8" i="1" s="1"/>
  <c r="N8" i="1" s="1"/>
  <c r="O8" i="1" s="1"/>
  <c r="I9" i="1"/>
  <c r="B1288" i="1"/>
  <c r="B1300" i="1" s="1"/>
  <c r="B1312" i="1" s="1"/>
  <c r="B1277" i="1"/>
  <c r="B1289" i="1" s="1"/>
  <c r="B1301" i="1" s="1"/>
  <c r="B1313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s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l="1"/>
  <c r="K69" i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 l="1"/>
  <c r="J82" i="1"/>
  <c r="K82" i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I99" i="1" l="1"/>
  <c r="L98" i="1"/>
  <c r="M98" i="1" s="1"/>
  <c r="N98" i="1" s="1"/>
  <c r="O98" i="1" s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s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s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s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 l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 l="1"/>
  <c r="J247" i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 l="1"/>
  <c r="J252" i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 l="1"/>
  <c r="J258" i="1" s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 l="1"/>
  <c r="J279" i="1" s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 l="1"/>
  <c r="J305" i="1" s="1"/>
  <c r="K305" i="1" l="1"/>
  <c r="L305" i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 l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s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 l="1"/>
  <c r="J315" i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s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 l="1"/>
  <c r="J456" i="1" l="1"/>
  <c r="K456" i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 l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s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/>
  <c r="K530" i="1" s="1"/>
  <c r="L530" i="1" l="1"/>
  <c r="M530" i="1" s="1"/>
  <c r="N530" i="1" s="1"/>
  <c r="O530" i="1" s="1"/>
  <c r="I531" i="1" l="1"/>
  <c r="J531" i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 l="1"/>
  <c r="J537" i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 l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 l="1"/>
  <c r="J615" i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 l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 l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 l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s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 l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 l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 l="1"/>
  <c r="J1188" i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/>
  <c r="K1193" i="1" s="1"/>
  <c r="L1193" i="1" l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s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/>
  <c r="K1208" i="1" s="1"/>
  <c r="L1208" i="1" l="1"/>
  <c r="M1208" i="1" s="1"/>
  <c r="N1208" i="1" s="1"/>
  <c r="O1208" i="1" s="1"/>
  <c r="I1209" i="1" l="1"/>
  <c r="J1209" i="1" s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I1215" i="1" l="1"/>
  <c r="L1214" i="1"/>
  <c r="M1214" i="1" s="1"/>
  <c r="N1214" i="1" s="1"/>
  <c r="O1214" i="1" s="1"/>
  <c r="J1215" i="1" l="1"/>
  <c r="K1215" i="1" s="1"/>
  <c r="L1215" i="1" l="1"/>
  <c r="M1215" i="1" s="1"/>
  <c r="N1215" i="1" s="1"/>
  <c r="O1215" i="1" s="1"/>
  <c r="I1216" i="1" l="1"/>
  <c r="J1216" i="1" l="1"/>
  <c r="K1216" i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/>
  <c r="K1218" i="1" s="1"/>
  <c r="L1218" i="1" l="1"/>
  <c r="M1218" i="1" s="1"/>
  <c r="N1218" i="1" s="1"/>
  <c r="O1218" i="1" s="1"/>
  <c r="I1219" i="1" l="1"/>
  <c r="J1219" i="1"/>
  <c r="K1219" i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 l="1"/>
  <c r="J1230" i="1" l="1"/>
  <c r="K1230" i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s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 l="1"/>
  <c r="J1261" i="1" s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s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 l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 l="1"/>
  <c r="J1377" i="1" l="1"/>
  <c r="K1377" i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 l="1"/>
  <c r="J1432" i="1" l="1"/>
  <c r="K1432" i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/>
  <c r="L1463" i="1" l="1"/>
  <c r="M1463" i="1" s="1"/>
  <c r="N1463" i="1" s="1"/>
  <c r="O1463" i="1" s="1"/>
  <c r="I1464" i="1" l="1"/>
  <c r="J1464" i="1"/>
  <c r="K1464" i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<sst xmlns="http://schemas.openxmlformats.org/spreadsheetml/2006/main" count="43" uniqueCount="40">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</sst>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3.6584498886698791</c:v>
                </c:pt>
                <c:pt idx="3">
                  <c:v>11.573784758393575</c:v>
                </c:pt>
                <c:pt idx="4">
                  <c:v>21.374510545365549</c:v>
                </c:pt>
                <c:pt idx="5">
                  <c:v>5.4138461208417983</c:v>
                </c:pt>
                <c:pt idx="6">
                  <c:v>2.0572615259198832</c:v>
                </c:pt>
                <c:pt idx="7">
                  <c:v>0.78175937984955557</c:v>
                </c:pt>
                <c:pt idx="8">
                  <c:v>0.29706856434283119</c:v>
                </c:pt>
                <c:pt idx="9">
                  <c:v>0.11288605445027583</c:v>
                </c:pt>
                <c:pt idx="10">
                  <c:v>4.2896700691104815E-2</c:v>
                </c:pt>
                <c:pt idx="11">
                  <c:v>1.630074626261983E-2</c:v>
                </c:pt>
                <c:pt idx="12">
                  <c:v>6.1942835797955346E-3</c:v>
                </c:pt>
                <c:pt idx="13">
                  <c:v>0.37621978902222908</c:v>
                </c:pt>
                <c:pt idx="14">
                  <c:v>8.9445454892247522E-4</c:v>
                </c:pt>
                <c:pt idx="15">
                  <c:v>3.3989272859054055E-4</c:v>
                </c:pt>
                <c:pt idx="16">
                  <c:v>7.1740484327608947</c:v>
                </c:pt>
                <c:pt idx="17">
                  <c:v>21.11033155222573</c:v>
                </c:pt>
                <c:pt idx="18">
                  <c:v>60.608226966269115</c:v>
                </c:pt>
                <c:pt idx="19">
                  <c:v>17.19744385336886</c:v>
                </c:pt>
                <c:pt idx="20">
                  <c:v>6.5350286642801674</c:v>
                </c:pt>
                <c:pt idx="21">
                  <c:v>2.4833108924264633</c:v>
                </c:pt>
                <c:pt idx="22">
                  <c:v>0.94365813912205632</c:v>
                </c:pt>
                <c:pt idx="23">
                  <c:v>0.35859009286638138</c:v>
                </c:pt>
                <c:pt idx="24">
                  <c:v>0.13626423528922491</c:v>
                </c:pt>
                <c:pt idx="25">
                  <c:v>5.178040940990547E-2</c:v>
                </c:pt>
                <c:pt idx="26">
                  <c:v>1.9676555575764081E-2</c:v>
                </c:pt>
                <c:pt idx="27">
                  <c:v>7.477091118790349E-3</c:v>
                </c:pt>
                <c:pt idx="28">
                  <c:v>1.0417641431764808</c:v>
                </c:pt>
                <c:pt idx="29">
                  <c:v>0.30770903278826922</c:v>
                </c:pt>
                <c:pt idx="30">
                  <c:v>4.10282943870264E-4</c:v>
                </c:pt>
                <c:pt idx="31">
                  <c:v>1.5590751867070035E-4</c:v>
                </c:pt>
                <c:pt idx="32">
                  <c:v>5.9244857094866126E-5</c:v>
                </c:pt>
                <c:pt idx="33">
                  <c:v>2.2513045696049127E-5</c:v>
                </c:pt>
                <c:pt idx="34">
                  <c:v>8.5549573644986663E-6</c:v>
                </c:pt>
                <c:pt idx="35">
                  <c:v>3.2508837985094941E-6</c:v>
                </c:pt>
                <c:pt idx="36">
                  <c:v>1.2353358434336076E-6</c:v>
                </c:pt>
                <c:pt idx="37">
                  <c:v>2.609682577898062E-2</c:v>
                </c:pt>
                <c:pt idx="38">
                  <c:v>7.5678237937133961</c:v>
                </c:pt>
                <c:pt idx="39">
                  <c:v>83.901936391611443</c:v>
                </c:pt>
                <c:pt idx="40">
                  <c:v>22.969390505666269</c:v>
                </c:pt>
                <c:pt idx="41">
                  <c:v>10.062736357583844</c:v>
                </c:pt>
                <c:pt idx="42">
                  <c:v>11.762884534173462</c:v>
                </c:pt>
                <c:pt idx="43">
                  <c:v>22.217730531877613</c:v>
                </c:pt>
                <c:pt idx="44">
                  <c:v>5.7525960948938355</c:v>
                </c:pt>
                <c:pt idx="45">
                  <c:v>2.1859865160596574</c:v>
                </c:pt>
                <c:pt idx="46">
                  <c:v>0.83067487610266977</c:v>
                </c:pt>
                <c:pt idx="47">
                  <c:v>0.31565645291901445</c:v>
                </c:pt>
                <c:pt idx="48">
                  <c:v>0.11994945210922552</c:v>
                </c:pt>
                <c:pt idx="49">
                  <c:v>4.5580791801505698E-2</c:v>
                </c:pt>
                <c:pt idx="50">
                  <c:v>3.748866571150006</c:v>
                </c:pt>
                <c:pt idx="51">
                  <c:v>6.5818663361374248E-3</c:v>
                </c:pt>
                <c:pt idx="52">
                  <c:v>5.6296766193257604</c:v>
                </c:pt>
                <c:pt idx="53">
                  <c:v>14.827683971480909</c:v>
                </c:pt>
                <c:pt idx="54">
                  <c:v>10.059689518440303</c:v>
                </c:pt>
                <c:pt idx="55">
                  <c:v>2.4609783014872666</c:v>
                </c:pt>
                <c:pt idx="56">
                  <c:v>2.1398999940527492</c:v>
                </c:pt>
                <c:pt idx="57">
                  <c:v>0.35536526673476132</c:v>
                </c:pt>
                <c:pt idx="58">
                  <c:v>0.13503880135920929</c:v>
                </c:pt>
                <c:pt idx="59">
                  <c:v>5.131474451649954E-2</c:v>
                </c:pt>
                <c:pt idx="60">
                  <c:v>1.9499602916269825E-2</c:v>
                </c:pt>
                <c:pt idx="61">
                  <c:v>5.9020202844642791</c:v>
                </c:pt>
                <c:pt idx="62">
                  <c:v>12.194410455056213</c:v>
                </c:pt>
                <c:pt idx="63">
                  <c:v>27.876244748456187</c:v>
                </c:pt>
                <c:pt idx="64">
                  <c:v>8.2949978109795754</c:v>
                </c:pt>
                <c:pt idx="65">
                  <c:v>2.8429287737473015</c:v>
                </c:pt>
                <c:pt idx="66">
                  <c:v>2.274874578545075</c:v>
                </c:pt>
                <c:pt idx="67">
                  <c:v>0.4105189149291103</c:v>
                </c:pt>
                <c:pt idx="68">
                  <c:v>0.15599718767306192</c:v>
                </c:pt>
                <c:pt idx="69">
                  <c:v>5.9278931315763519E-2</c:v>
                </c:pt>
                <c:pt idx="70">
                  <c:v>2.2525993899990143E-2</c:v>
                </c:pt>
                <c:pt idx="71">
                  <c:v>8.5598776819962533E-3</c:v>
                </c:pt>
                <c:pt idx="72">
                  <c:v>3.2527535191585757E-3</c:v>
                </c:pt>
                <c:pt idx="73">
                  <c:v>1.236046337280259E-3</c:v>
                </c:pt>
                <c:pt idx="74">
                  <c:v>37.682786946040913</c:v>
                </c:pt>
                <c:pt idx="75">
                  <c:v>12.744161690954202</c:v>
                </c:pt>
                <c:pt idx="76">
                  <c:v>97.536076697901336</c:v>
                </c:pt>
                <c:pt idx="77">
                  <c:v>34.019537174995911</c:v>
                </c:pt>
                <c:pt idx="78">
                  <c:v>12.151737676416348</c:v>
                </c:pt>
                <c:pt idx="79">
                  <c:v>4.5285274466699246</c:v>
                </c:pt>
                <c:pt idx="80">
                  <c:v>1.7208404297345714</c:v>
                </c:pt>
                <c:pt idx="81">
                  <c:v>0.65391936329913714</c:v>
                </c:pt>
                <c:pt idx="82">
                  <c:v>0.24848935805367206</c:v>
                </c:pt>
                <c:pt idx="83">
                  <c:v>9.4425956060395402E-2</c:v>
                </c:pt>
                <c:pt idx="84">
                  <c:v>3.5881863302950248E-2</c:v>
                </c:pt>
                <c:pt idx="85">
                  <c:v>2.3201896767580367E-2</c:v>
                </c:pt>
                <c:pt idx="86">
                  <c:v>5.1813410609460164E-3</c:v>
                </c:pt>
                <c:pt idx="87">
                  <c:v>2.1610073851180722</c:v>
                </c:pt>
                <c:pt idx="88">
                  <c:v>3.9625715216223965</c:v>
                </c:pt>
                <c:pt idx="89">
                  <c:v>7.9677968989890244</c:v>
                </c:pt>
                <c:pt idx="90">
                  <c:v>18.911170080412269</c:v>
                </c:pt>
                <c:pt idx="91">
                  <c:v>4.6925107132867208</c:v>
                </c:pt>
                <c:pt idx="92">
                  <c:v>1.7831540710489542</c:v>
                </c:pt>
                <c:pt idx="93">
                  <c:v>0.67759854699860256</c:v>
                </c:pt>
                <c:pt idx="94">
                  <c:v>0.25748744785946898</c:v>
                </c:pt>
                <c:pt idx="95">
                  <c:v>9.7845230186598228E-2</c:v>
                </c:pt>
                <c:pt idx="96">
                  <c:v>3.7181187470907325E-2</c:v>
                </c:pt>
                <c:pt idx="97">
                  <c:v>1.4128851238944785E-2</c:v>
                </c:pt>
                <c:pt idx="98">
                  <c:v>7.5508664146377269</c:v>
                </c:pt>
                <c:pt idx="99">
                  <c:v>2.0402061189036275E-3</c:v>
                </c:pt>
                <c:pt idx="100">
                  <c:v>8.9519302610172158</c:v>
                </c:pt>
                <c:pt idx="101">
                  <c:v>69.056392949342381</c:v>
                </c:pt>
                <c:pt idx="102">
                  <c:v>19.870925945483837</c:v>
                </c:pt>
                <c:pt idx="103">
                  <c:v>7.8189256112377681</c:v>
                </c:pt>
                <c:pt idx="104">
                  <c:v>2.8516747956825537</c:v>
                </c:pt>
                <c:pt idx="105">
                  <c:v>1.0836364223593704</c:v>
                </c:pt>
                <c:pt idx="106">
                  <c:v>0.4117818404965608</c:v>
                </c:pt>
                <c:pt idx="107">
                  <c:v>0.15647709938869309</c:v>
                </c:pt>
                <c:pt idx="108">
                  <c:v>5.9461297767703383E-2</c:v>
                </c:pt>
                <c:pt idx="109">
                  <c:v>1.2641500249647613</c:v>
                </c:pt>
                <c:pt idx="110">
                  <c:v>8.5862113976563677E-3</c:v>
                </c:pt>
                <c:pt idx="111">
                  <c:v>3.7474446224059559</c:v>
                </c:pt>
                <c:pt idx="112">
                  <c:v>12.732492323986843</c:v>
                </c:pt>
                <c:pt idx="113">
                  <c:v>4.5384333178177201</c:v>
                </c:pt>
                <c:pt idx="114">
                  <c:v>3.0452709313259803</c:v>
                </c:pt>
                <c:pt idx="115">
                  <c:v>0.33374011185180591</c:v>
                </c:pt>
                <c:pt idx="116">
                  <c:v>0.11829923309537639</c:v>
                </c:pt>
                <c:pt idx="117">
                  <c:v>4.4953708576243027E-2</c:v>
                </c:pt>
                <c:pt idx="118">
                  <c:v>1.708240925897235E-2</c:v>
                </c:pt>
                <c:pt idx="119">
                  <c:v>6.4913155184094934E-3</c:v>
                </c:pt>
                <c:pt idx="120">
                  <c:v>2.4666998969956077E-3</c:v>
                </c:pt>
                <c:pt idx="121">
                  <c:v>6.61081339373911</c:v>
                </c:pt>
                <c:pt idx="122">
                  <c:v>0.32873493763877559</c:v>
                </c:pt>
                <c:pt idx="123">
                  <c:v>2.9639829442267027</c:v>
                </c:pt>
                <c:pt idx="124">
                  <c:v>25.329435643973721</c:v>
                </c:pt>
                <c:pt idx="125">
                  <c:v>27.153692825910035</c:v>
                </c:pt>
                <c:pt idx="126">
                  <c:v>8.6321836273077164</c:v>
                </c:pt>
                <c:pt idx="127">
                  <c:v>2.839887313342651</c:v>
                </c:pt>
                <c:pt idx="128">
                  <c:v>2.3765122082844203</c:v>
                </c:pt>
                <c:pt idx="129">
                  <c:v>0.4100797280466788</c:v>
                </c:pt>
                <c:pt idx="130">
                  <c:v>0.15583029665773798</c:v>
                </c:pt>
                <c:pt idx="131">
                  <c:v>5.9215512729940425E-2</c:v>
                </c:pt>
                <c:pt idx="132">
                  <c:v>0.24179944349676924</c:v>
                </c:pt>
                <c:pt idx="133">
                  <c:v>0.23663673733422752</c:v>
                </c:pt>
                <c:pt idx="134">
                  <c:v>3.2492736145172904E-3</c:v>
                </c:pt>
                <c:pt idx="135">
                  <c:v>22.591754949317576</c:v>
                </c:pt>
                <c:pt idx="136">
                  <c:v>15.614377884200483</c:v>
                </c:pt>
                <c:pt idx="137">
                  <c:v>8.3462185943026022</c:v>
                </c:pt>
                <c:pt idx="138">
                  <c:v>2.3462126902322078</c:v>
                </c:pt>
                <c:pt idx="139">
                  <c:v>3.1231991116739461</c:v>
                </c:pt>
                <c:pt idx="140">
                  <c:v>0.3387931124695307</c:v>
                </c:pt>
                <c:pt idx="141">
                  <c:v>0.12874138273842167</c:v>
                </c:pt>
                <c:pt idx="142">
                  <c:v>4.8921725440600243E-2</c:v>
                </c:pt>
                <c:pt idx="143">
                  <c:v>1.8590255667428092E-2</c:v>
                </c:pt>
                <c:pt idx="144">
                  <c:v>7.0642971536226768E-3</c:v>
                </c:pt>
                <c:pt idx="145">
                  <c:v>0.22976557460612351</c:v>
                </c:pt>
                <c:pt idx="146">
                  <c:v>4.5185715891780373E-2</c:v>
                </c:pt>
                <c:pt idx="147">
                  <c:v>6.0448763888046289</c:v>
                </c:pt>
                <c:pt idx="148">
                  <c:v>1.473002030971617E-4</c:v>
                </c:pt>
                <c:pt idx="149">
                  <c:v>5.5974077176921459E-5</c:v>
                </c:pt>
                <c:pt idx="150">
                  <c:v>2.1270149327230155E-5</c:v>
                </c:pt>
                <c:pt idx="151">
                  <c:v>8.0826567443474592E-6</c:v>
                </c:pt>
                <c:pt idx="152">
                  <c:v>3.0714095628520352E-6</c:v>
                </c:pt>
                <c:pt idx="153">
                  <c:v>1.1671356338837732E-6</c:v>
                </c:pt>
                <c:pt idx="154">
                  <c:v>4.4351154087583382E-7</c:v>
                </c:pt>
                <c:pt idx="155">
                  <c:v>1.6853438553281685E-7</c:v>
                </c:pt>
                <c:pt idx="156">
                  <c:v>6.4043066502470401E-8</c:v>
                </c:pt>
                <c:pt idx="157">
                  <c:v>2.4336365270938756E-8</c:v>
                </c:pt>
                <c:pt idx="158">
                  <c:v>4.4117246664823444</c:v>
                </c:pt>
                <c:pt idx="159">
                  <c:v>17.649365863974136</c:v>
                </c:pt>
                <c:pt idx="160">
                  <c:v>99.007352430756256</c:v>
                </c:pt>
                <c:pt idx="161">
                  <c:v>28.872752585367287</c:v>
                </c:pt>
                <c:pt idx="162">
                  <c:v>12.150267339052183</c:v>
                </c:pt>
                <c:pt idx="163">
                  <c:v>5.2232542267075059</c:v>
                </c:pt>
                <c:pt idx="164">
                  <c:v>1.6896206458747083</c:v>
                </c:pt>
                <c:pt idx="165">
                  <c:v>0.59982029686773941</c:v>
                </c:pt>
                <c:pt idx="166">
                  <c:v>0.22793171280974095</c:v>
                </c:pt>
                <c:pt idx="167">
                  <c:v>8.6614050867701561E-2</c:v>
                </c:pt>
                <c:pt idx="168">
                  <c:v>3.2913339329726586E-2</c:v>
                </c:pt>
                <c:pt idx="169">
                  <c:v>2.2394388664906115</c:v>
                </c:pt>
                <c:pt idx="170">
                  <c:v>7.203584011284482</c:v>
                </c:pt>
                <c:pt idx="171">
                  <c:v>3.6870830068923399</c:v>
                </c:pt>
                <c:pt idx="172">
                  <c:v>0.10592671025289796</c:v>
                </c:pt>
                <c:pt idx="173">
                  <c:v>3.8077852030424495</c:v>
                </c:pt>
                <c:pt idx="174">
                  <c:v>1.0108931092764721</c:v>
                </c:pt>
                <c:pt idx="175">
                  <c:v>3.6690198309764468</c:v>
                </c:pt>
                <c:pt idx="176">
                  <c:v>1.431003579894365E-5</c:v>
                </c:pt>
                <c:pt idx="177">
                  <c:v>5.4378136035985873E-6</c:v>
                </c:pt>
                <c:pt idx="178">
                  <c:v>2.0663691693674633E-6</c:v>
                </c:pt>
                <c:pt idx="179">
                  <c:v>7.8522028435963601E-7</c:v>
                </c:pt>
                <c:pt idx="180">
                  <c:v>2.9838370805666169E-7</c:v>
                </c:pt>
                <c:pt idx="181">
                  <c:v>0.2155929118327819</c:v>
                </c:pt>
                <c:pt idx="182">
                  <c:v>0.34075185210350023</c:v>
                </c:pt>
                <c:pt idx="183">
                  <c:v>4.7964172253304076</c:v>
                </c:pt>
                <c:pt idx="184">
                  <c:v>11.541531954837467</c:v>
                </c:pt>
                <c:pt idx="185">
                  <c:v>41.176116735117382</c:v>
                </c:pt>
                <c:pt idx="186">
                  <c:v>28.6003236929309</c:v>
                </c:pt>
                <c:pt idx="187">
                  <c:v>8.6287075794840895</c:v>
                </c:pt>
                <c:pt idx="188">
                  <c:v>3.2789088802039541</c:v>
                </c:pt>
                <c:pt idx="189">
                  <c:v>1.2459853744775027</c:v>
                </c:pt>
                <c:pt idx="190">
                  <c:v>0.47347444230145108</c:v>
                </c:pt>
                <c:pt idx="191">
                  <c:v>0.17992028807455143</c:v>
                </c:pt>
                <c:pt idx="192">
                  <c:v>6.8369709468329529E-2</c:v>
                </c:pt>
                <c:pt idx="193">
                  <c:v>0.11428715600744663</c:v>
                </c:pt>
                <c:pt idx="194">
                  <c:v>2.2380263591208722</c:v>
                </c:pt>
                <c:pt idx="195">
                  <c:v>22.729725037335989</c:v>
                </c:pt>
                <c:pt idx="196">
                  <c:v>4.6739487069566543</c:v>
                </c:pt>
                <c:pt idx="197">
                  <c:v>4.7902237118636553</c:v>
                </c:pt>
                <c:pt idx="198">
                  <c:v>13.635043170476006</c:v>
                </c:pt>
                <c:pt idx="199">
                  <c:v>4.72267350641234</c:v>
                </c:pt>
                <c:pt idx="200">
                  <c:v>0.94611839862715608</c:v>
                </c:pt>
                <c:pt idx="201">
                  <c:v>0.35952499147831934</c:v>
                </c:pt>
                <c:pt idx="202">
                  <c:v>0.13661949676176133</c:v>
                </c:pt>
                <c:pt idx="203">
                  <c:v>5.1915408769469311E-2</c:v>
                </c:pt>
                <c:pt idx="204">
                  <c:v>1.972785533239834E-2</c:v>
                </c:pt>
                <c:pt idx="205">
                  <c:v>3.4588906394195029</c:v>
                </c:pt>
                <c:pt idx="206">
                  <c:v>2.211055581857396</c:v>
                </c:pt>
                <c:pt idx="207">
                  <c:v>3.7540623440281009</c:v>
                </c:pt>
                <c:pt idx="208">
                  <c:v>0.21676677651281806</c:v>
                </c:pt>
                <c:pt idx="209">
                  <c:v>1.5631399315422788E-4</c:v>
                </c:pt>
                <c:pt idx="210">
                  <c:v>5.9399317398606582E-5</c:v>
                </c:pt>
                <c:pt idx="211">
                  <c:v>1.2770253915249754</c:v>
                </c:pt>
                <c:pt idx="212">
                  <c:v>8.5772614323587895E-6</c:v>
                </c:pt>
                <c:pt idx="213">
                  <c:v>3.2593593442963408E-6</c:v>
                </c:pt>
                <c:pt idx="214">
                  <c:v>1.2385565508326095E-6</c:v>
                </c:pt>
                <c:pt idx="215">
                  <c:v>4.7065148931639168E-7</c:v>
                </c:pt>
                <c:pt idx="216">
                  <c:v>1.7884756594022886E-7</c:v>
                </c:pt>
                <c:pt idx="217">
                  <c:v>5.6208333999521152</c:v>
                </c:pt>
                <c:pt idx="218">
                  <c:v>6.0347215623177695</c:v>
                </c:pt>
                <c:pt idx="219">
                  <c:v>2.7807368372350227</c:v>
                </c:pt>
                <c:pt idx="220">
                  <c:v>10.539353169869496</c:v>
                </c:pt>
                <c:pt idx="221">
                  <c:v>11.936714079986015</c:v>
                </c:pt>
                <c:pt idx="222">
                  <c:v>3.106900081631522</c:v>
                </c:pt>
                <c:pt idx="223">
                  <c:v>1.1806220310199784</c:v>
                </c:pt>
                <c:pt idx="224">
                  <c:v>0.44863637178759186</c:v>
                </c:pt>
                <c:pt idx="225">
                  <c:v>0.17048182127928491</c:v>
                </c:pt>
                <c:pt idx="226">
                  <c:v>6.4783092086128258E-2</c:v>
                </c:pt>
                <c:pt idx="227">
                  <c:v>2.4617574992728739E-2</c:v>
                </c:pt>
                <c:pt idx="228">
                  <c:v>9.3546784972369217E-3</c:v>
                </c:pt>
                <c:pt idx="229">
                  <c:v>3.5547778289500304E-3</c:v>
                </c:pt>
                <c:pt idx="230">
                  <c:v>34.37748340352276</c:v>
                </c:pt>
                <c:pt idx="231">
                  <c:v>16.090154715662081</c:v>
                </c:pt>
                <c:pt idx="232">
                  <c:v>42.222269899186344</c:v>
                </c:pt>
                <c:pt idx="233">
                  <c:v>11.879950590354705</c:v>
                </c:pt>
                <c:pt idx="234">
                  <c:v>4.8210770292335745</c:v>
                </c:pt>
                <c:pt idx="235">
                  <c:v>1.7154648652472193</c:v>
                </c:pt>
                <c:pt idx="236">
                  <c:v>0.65187664879394336</c:v>
                </c:pt>
                <c:pt idx="237">
                  <c:v>0.24771312654169853</c:v>
                </c:pt>
                <c:pt idx="238">
                  <c:v>9.4130988085845455E-2</c:v>
                </c:pt>
                <c:pt idx="239">
                  <c:v>3.5769775472621265E-2</c:v>
                </c:pt>
                <c:pt idx="240">
                  <c:v>1.3592514679596083E-2</c:v>
                </c:pt>
                <c:pt idx="241">
                  <c:v>2.8600890942918125</c:v>
                </c:pt>
                <c:pt idx="242">
                  <c:v>0.69637961650334101</c:v>
                </c:pt>
                <c:pt idx="243">
                  <c:v>8.075268270880489</c:v>
                </c:pt>
                <c:pt idx="244">
                  <c:v>14.161323507650454</c:v>
                </c:pt>
                <c:pt idx="245">
                  <c:v>3.5656942845212796</c:v>
                </c:pt>
                <c:pt idx="246">
                  <c:v>1.3549638281180862</c:v>
                </c:pt>
                <c:pt idx="247">
                  <c:v>0.51488625468487281</c:v>
                </c:pt>
                <c:pt idx="248">
                  <c:v>0.19565677678025167</c:v>
                </c:pt>
                <c:pt idx="249">
                  <c:v>7.4349575176495639E-2</c:v>
                </c:pt>
                <c:pt idx="250">
                  <c:v>2.8252838567068339E-2</c:v>
                </c:pt>
                <c:pt idx="251">
                  <c:v>1.0736078655485969E-2</c:v>
                </c:pt>
                <c:pt idx="252">
                  <c:v>4.0797098890846687E-3</c:v>
                </c:pt>
                <c:pt idx="253">
                  <c:v>3.7609575145126795</c:v>
                </c:pt>
                <c:pt idx="254">
                  <c:v>5.8911010798382631E-4</c:v>
                </c:pt>
                <c:pt idx="255">
                  <c:v>2.23861841033854E-4</c:v>
                </c:pt>
                <c:pt idx="256">
                  <c:v>3.7882194322575908</c:v>
                </c:pt>
                <c:pt idx="257">
                  <c:v>4.6570961911628457</c:v>
                </c:pt>
                <c:pt idx="258">
                  <c:v>2.2077363070445224</c:v>
                </c:pt>
                <c:pt idx="259">
                  <c:v>4.6678238376596612E-6</c:v>
                </c:pt>
                <c:pt idx="260">
                  <c:v>1.7737730583106717E-6</c:v>
                </c:pt>
                <c:pt idx="261">
                  <c:v>6.7403376215805518E-7</c:v>
                </c:pt>
                <c:pt idx="262">
                  <c:v>2.5613282962006099E-7</c:v>
                </c:pt>
                <c:pt idx="263">
                  <c:v>9.7330475255623189E-8</c:v>
                </c:pt>
                <c:pt idx="264">
                  <c:v>3.6985580597136817E-8</c:v>
                </c:pt>
                <c:pt idx="265">
                  <c:v>1.4054520626911989E-8</c:v>
                </c:pt>
                <c:pt idx="266">
                  <c:v>2.1082973441835482</c:v>
                </c:pt>
                <c:pt idx="267">
                  <c:v>7.2178490123076831</c:v>
                </c:pt>
                <c:pt idx="268">
                  <c:v>16.483879407983991</c:v>
                </c:pt>
                <c:pt idx="269">
                  <c:v>4.1458721105978285</c:v>
                </c:pt>
                <c:pt idx="270">
                  <c:v>1.5754314020271745</c:v>
                </c:pt>
                <c:pt idx="271">
                  <c:v>0.59866393277032637</c:v>
                </c:pt>
                <c:pt idx="272">
                  <c:v>0.22749229445272401</c:v>
                </c:pt>
                <c:pt idx="273">
                  <c:v>8.6447071892035127E-2</c:v>
                </c:pt>
                <c:pt idx="274">
                  <c:v>3.2849887318973349E-2</c:v>
                </c:pt>
                <c:pt idx="275">
                  <c:v>1.2482957181209871E-2</c:v>
                </c:pt>
                <c:pt idx="276">
                  <c:v>4.7435237288597507E-3</c:v>
                </c:pt>
                <c:pt idx="277">
                  <c:v>1.8025390169667051E-3</c:v>
                </c:pt>
                <c:pt idx="278">
                  <c:v>8.441951301344</c:v>
                </c:pt>
                <c:pt idx="279">
                  <c:v>2.6028663404999223E-4</c:v>
                </c:pt>
                <c:pt idx="280">
                  <c:v>2.75840302753884</c:v>
                </c:pt>
                <c:pt idx="281">
                  <c:v>22.453481387132875</c:v>
                </c:pt>
                <c:pt idx="282">
                  <c:v>5.3167691769941969</c:v>
                </c:pt>
                <c:pt idx="283">
                  <c:v>2.1203053112421237</c:v>
                </c:pt>
                <c:pt idx="284">
                  <c:v>0.75784068727998144</c:v>
                </c:pt>
                <c:pt idx="285">
                  <c:v>0.28797946116639289</c:v>
                </c:pt>
                <c:pt idx="286">
                  <c:v>0.10943219524322932</c:v>
                </c:pt>
                <c:pt idx="287">
                  <c:v>4.1584234192427141E-2</c:v>
                </c:pt>
                <c:pt idx="288">
                  <c:v>1.5802008993122313E-2</c:v>
                </c:pt>
                <c:pt idx="289">
                  <c:v>6.5258881836560437E-2</c:v>
                </c:pt>
                <c:pt idx="290">
                  <c:v>2.2818100986068618E-3</c:v>
                </c:pt>
                <c:pt idx="291">
                  <c:v>8.670878374706074E-4</c:v>
                </c:pt>
                <c:pt idx="292">
                  <c:v>4.5395666683156861</c:v>
                </c:pt>
                <c:pt idx="293">
                  <c:v>1.32926372346971</c:v>
                </c:pt>
                <c:pt idx="294">
                  <c:v>14.506876053597018</c:v>
                </c:pt>
                <c:pt idx="295">
                  <c:v>2.6284856020677156</c:v>
                </c:pt>
                <c:pt idx="296">
                  <c:v>0.99882452878573214</c:v>
                </c:pt>
                <c:pt idx="297">
                  <c:v>0.37955332093857819</c:v>
                </c:pt>
                <c:pt idx="298">
                  <c:v>0.14423026195665975</c:v>
                </c:pt>
                <c:pt idx="299">
                  <c:v>5.4807499543530695E-2</c:v>
                </c:pt>
                <c:pt idx="300">
                  <c:v>0.37735548865656976</c:v>
                </c:pt>
                <c:pt idx="301">
                  <c:v>7.9142029340858334E-3</c:v>
                </c:pt>
                <c:pt idx="302">
                  <c:v>2.2214674948114825</c:v>
                </c:pt>
                <c:pt idx="303">
                  <c:v>1.1428109036819942E-3</c:v>
                </c:pt>
                <c:pt idx="304">
                  <c:v>5.0715885293433374</c:v>
                </c:pt>
                <c:pt idx="305">
                  <c:v>11.593512235854778</c:v>
                </c:pt>
                <c:pt idx="306">
                  <c:v>1.9031559808689436</c:v>
                </c:pt>
                <c:pt idx="307">
                  <c:v>0.72319927273019857</c:v>
                </c:pt>
                <c:pt idx="308">
                  <c:v>0.27481572363747553</c:v>
                </c:pt>
                <c:pt idx="309">
                  <c:v>0.10442997498224069</c:v>
                </c:pt>
                <c:pt idx="310">
                  <c:v>3.9683390493251459E-2</c:v>
                </c:pt>
                <c:pt idx="311">
                  <c:v>1.5079688387435557E-2</c:v>
                </c:pt>
                <c:pt idx="312">
                  <c:v>5.7302815872255115E-3</c:v>
                </c:pt>
                <c:pt idx="313">
                  <c:v>2.1775070031456946E-3</c:v>
                </c:pt>
                <c:pt idx="314">
                  <c:v>3.0550254621716442</c:v>
                </c:pt>
                <c:pt idx="315">
                  <c:v>3.1443201125423839E-4</c:v>
                </c:pt>
                <c:pt idx="316">
                  <c:v>0.22251643592165782</c:v>
                </c:pt>
                <c:pt idx="317">
                  <c:v>2.2143932738431888</c:v>
                </c:pt>
                <c:pt idx="318">
                  <c:v>0.31701784013746925</c:v>
                </c:pt>
                <c:pt idx="319">
                  <c:v>6.5563350621861776E-6</c:v>
                </c:pt>
                <c:pt idx="320">
                  <c:v>2.4914073236307473E-6</c:v>
                </c:pt>
                <c:pt idx="321">
                  <c:v>9.4673478297968375E-7</c:v>
                </c:pt>
                <c:pt idx="322">
                  <c:v>3.5975921753227985E-7</c:v>
                </c:pt>
                <c:pt idx="323">
                  <c:v>1.3670850266226635E-7</c:v>
                </c:pt>
                <c:pt idx="324">
                  <c:v>5.1949231011661217E-8</c:v>
                </c:pt>
                <c:pt idx="325">
                  <c:v>1.9740707784431264E-8</c:v>
                </c:pt>
                <c:pt idx="326">
                  <c:v>5.533729433142093</c:v>
                </c:pt>
                <c:pt idx="327">
                  <c:v>15.733086549010423</c:v>
                </c:pt>
                <c:pt idx="328">
                  <c:v>62.293193707005379</c:v>
                </c:pt>
                <c:pt idx="329">
                  <c:v>17.954586294325829</c:v>
                </c:pt>
                <c:pt idx="330">
                  <c:v>6.8227427918438144</c:v>
                </c:pt>
                <c:pt idx="331">
                  <c:v>2.5926422609006496</c:v>
                </c:pt>
                <c:pt idx="332">
                  <c:v>0.98520405914224685</c:v>
                </c:pt>
                <c:pt idx="333">
                  <c:v>0.3743775424740538</c:v>
                </c:pt>
                <c:pt idx="334">
                  <c:v>0.14226346614014046</c:v>
                </c:pt>
                <c:pt idx="335">
                  <c:v>5.4060117133253378E-2</c:v>
                </c:pt>
                <c:pt idx="336">
                  <c:v>2.0542844510636281E-2</c:v>
                </c:pt>
                <c:pt idx="337">
                  <c:v>7.8062809140417872E-3</c:v>
                </c:pt>
                <c:pt idx="338">
                  <c:v>5.0842836598694587</c:v>
                </c:pt>
                <c:pt idx="339">
                  <c:v>1.1272269639876341E-3</c:v>
                </c:pt>
                <c:pt idx="340">
                  <c:v>4.2834624631530091E-4</c:v>
                </c:pt>
                <c:pt idx="341">
                  <c:v>1.6277157359981432E-4</c:v>
                </c:pt>
                <c:pt idx="342">
                  <c:v>51.129154821366171</c:v>
                </c:pt>
                <c:pt idx="343">
                  <c:v>13.474318180552086</c:v>
                </c:pt>
                <c:pt idx="344">
                  <c:v>4.6598225701079512</c:v>
                </c:pt>
                <c:pt idx="345">
                  <c:v>1.7707325766410213</c:v>
                </c:pt>
                <c:pt idx="346">
                  <c:v>0.67287837912358806</c:v>
                </c:pt>
                <c:pt idx="347">
                  <c:v>0.25569378406696347</c:v>
                </c:pt>
                <c:pt idx="348">
                  <c:v>9.7163637945446094E-2</c:v>
                </c:pt>
                <c:pt idx="349">
                  <c:v>3.692218241926952E-2</c:v>
                </c:pt>
                <c:pt idx="350">
                  <c:v>1.4030429319322416E-2</c:v>
                </c:pt>
                <c:pt idx="351">
                  <c:v>6.5574345071655218</c:v>
                </c:pt>
                <c:pt idx="352">
                  <c:v>1.197580394570144</c:v>
                </c:pt>
                <c:pt idx="353">
                  <c:v>7.6987771760985975E-4</c:v>
                </c:pt>
                <c:pt idx="354">
                  <c:v>17.050308682868302</c:v>
                </c:pt>
                <c:pt idx="355">
                  <c:v>3.1739687666546108</c:v>
                </c:pt>
                <c:pt idx="356">
                  <c:v>1.2061081313287523</c:v>
                </c:pt>
                <c:pt idx="357">
                  <c:v>0.45832108990492587</c:v>
                </c:pt>
                <c:pt idx="358">
                  <c:v>0.17416201416387184</c:v>
                </c:pt>
                <c:pt idx="359">
                  <c:v>6.618156538227131E-2</c:v>
                </c:pt>
                <c:pt idx="360">
                  <c:v>2.51489948452631E-2</c:v>
                </c:pt>
                <c:pt idx="361">
                  <c:v>7.0225770731903765</c:v>
                </c:pt>
                <c:pt idx="362">
                  <c:v>34.305659481234521</c:v>
                </c:pt>
                <c:pt idx="363">
                  <c:v>17.516554333766091</c:v>
                </c:pt>
                <c:pt idx="364">
                  <c:v>20.523823309253803</c:v>
                </c:pt>
                <c:pt idx="365">
                  <c:v>17.250671885721658</c:v>
                </c:pt>
                <c:pt idx="366">
                  <c:v>5.3637099820165179</c:v>
                </c:pt>
                <c:pt idx="367">
                  <c:v>8.4074509875921031</c:v>
                </c:pt>
                <c:pt idx="368">
                  <c:v>0.80518846984548742</c:v>
                </c:pt>
                <c:pt idx="369">
                  <c:v>0.30597161854128524</c:v>
                </c:pt>
                <c:pt idx="370">
                  <c:v>0.11626921504568839</c:v>
                </c:pt>
                <c:pt idx="371">
                  <c:v>4.4182301717361594E-2</c:v>
                </c:pt>
                <c:pt idx="372">
                  <c:v>2.2677838075822776</c:v>
                </c:pt>
                <c:pt idx="373">
                  <c:v>2.8776940723152764</c:v>
                </c:pt>
                <c:pt idx="374">
                  <c:v>12.296300872179199</c:v>
                </c:pt>
                <c:pt idx="375">
                  <c:v>2.1888335085970989</c:v>
                </c:pt>
                <c:pt idx="376">
                  <c:v>50.893974381183959</c:v>
                </c:pt>
                <c:pt idx="377">
                  <c:v>13.722758979655604</c:v>
                </c:pt>
                <c:pt idx="378">
                  <c:v>8.8966695776812905</c:v>
                </c:pt>
                <c:pt idx="379">
                  <c:v>27.882216577394793</c:v>
                </c:pt>
                <c:pt idx="380">
                  <c:v>6.5264917295548885</c:v>
                </c:pt>
                <c:pt idx="381">
                  <c:v>2.4800668572308577</c:v>
                </c:pt>
                <c:pt idx="382">
                  <c:v>0.94242540574772582</c:v>
                </c:pt>
                <c:pt idx="383">
                  <c:v>0.35812165418413583</c:v>
                </c:pt>
                <c:pt idx="384">
                  <c:v>0.1360862285899716</c:v>
                </c:pt>
                <c:pt idx="385">
                  <c:v>5.17127668641892E-2</c:v>
                </c:pt>
                <c:pt idx="386">
                  <c:v>34.920612004610526</c:v>
                </c:pt>
                <c:pt idx="387">
                  <c:v>9.7789301749202249</c:v>
                </c:pt>
                <c:pt idx="388">
                  <c:v>2.7431995746663822</c:v>
                </c:pt>
                <c:pt idx="389">
                  <c:v>1.0424158383732252</c:v>
                </c:pt>
                <c:pt idx="390">
                  <c:v>0.39611801858182555</c:v>
                </c:pt>
                <c:pt idx="391">
                  <c:v>0.15052484706109373</c:v>
                </c:pt>
                <c:pt idx="392">
                  <c:v>5.7199441883215615E-2</c:v>
                </c:pt>
                <c:pt idx="393">
                  <c:v>2.1735787915621935E-2</c:v>
                </c:pt>
                <c:pt idx="394">
                  <c:v>8.2595994079363334E-3</c:v>
                </c:pt>
                <c:pt idx="395">
                  <c:v>3.1386477750158072E-3</c:v>
                </c:pt>
                <c:pt idx="396">
                  <c:v>1.1926861545060066E-3</c:v>
                </c:pt>
                <c:pt idx="397">
                  <c:v>4.5322073871228259E-4</c:v>
                </c:pt>
                <c:pt idx="398">
                  <c:v>5.4385952167212741</c:v>
                </c:pt>
                <c:pt idx="399">
                  <c:v>46.915289924507938</c:v>
                </c:pt>
                <c:pt idx="400">
                  <c:v>104.06761502654807</c:v>
                </c:pt>
                <c:pt idx="401">
                  <c:v>31.789489260639421</c:v>
                </c:pt>
                <c:pt idx="402">
                  <c:v>13.778112221096983</c:v>
                </c:pt>
                <c:pt idx="403">
                  <c:v>4.4339721217108625</c:v>
                </c:pt>
                <c:pt idx="404">
                  <c:v>1.6849094062501278</c:v>
                </c:pt>
                <c:pt idx="405">
                  <c:v>0.6402655743750485</c:v>
                </c:pt>
                <c:pt idx="406">
                  <c:v>0.24330091826251846</c:v>
                </c:pt>
                <c:pt idx="407">
                  <c:v>9.2454348939757014E-2</c:v>
                </c:pt>
                <c:pt idx="408">
                  <c:v>3.5132652597107662E-2</c:v>
                </c:pt>
                <c:pt idx="409">
                  <c:v>4.6535508023432905</c:v>
                </c:pt>
                <c:pt idx="410">
                  <c:v>1.0957969116135373</c:v>
                </c:pt>
                <c:pt idx="411">
                  <c:v>1.9277989133084914E-3</c:v>
                </c:pt>
                <c:pt idx="412">
                  <c:v>0.18867670550048607</c:v>
                </c:pt>
                <c:pt idx="413">
                  <c:v>1.2903627111356282</c:v>
                </c:pt>
                <c:pt idx="414">
                  <c:v>3.0302061459489957</c:v>
                </c:pt>
                <c:pt idx="415">
                  <c:v>4.0197229149004142E-5</c:v>
                </c:pt>
                <c:pt idx="416">
                  <c:v>1.5274947076621574E-5</c:v>
                </c:pt>
                <c:pt idx="417">
                  <c:v>5.804479889116198E-6</c:v>
                </c:pt>
                <c:pt idx="418">
                  <c:v>2.2057023578641556E-6</c:v>
                </c:pt>
                <c:pt idx="419">
                  <c:v>8.3816689598837909E-7</c:v>
                </c:pt>
                <c:pt idx="420">
                  <c:v>3.1850342047558403E-7</c:v>
                </c:pt>
                <c:pt idx="421">
                  <c:v>1.2103129978072196E-7</c:v>
                </c:pt>
                <c:pt idx="422">
                  <c:v>0.38418366355417954</c:v>
                </c:pt>
                <c:pt idx="423">
                  <c:v>1.7476919688336251E-8</c:v>
                </c:pt>
                <c:pt idx="424">
                  <c:v>0.12708260024970519</c:v>
                </c:pt>
                <c:pt idx="425">
                  <c:v>2.5236672029957547E-9</c:v>
                </c:pt>
                <c:pt idx="426">
                  <c:v>4.5426658640893596</c:v>
                </c:pt>
                <c:pt idx="427">
                  <c:v>6.6189809518432936</c:v>
                </c:pt>
                <c:pt idx="428">
                  <c:v>1.3847866676278307E-10</c:v>
                </c:pt>
                <c:pt idx="429">
                  <c:v>5.2621893369857554E-11</c:v>
                </c:pt>
                <c:pt idx="430">
                  <c:v>1.9996319480545872E-11</c:v>
                </c:pt>
                <c:pt idx="431">
                  <c:v>7.598601402607432E-12</c:v>
                </c:pt>
                <c:pt idx="432">
                  <c:v>2.8874685329908248E-12</c:v>
                </c:pt>
                <c:pt idx="433">
                  <c:v>5.6276399820921181</c:v>
                </c:pt>
                <c:pt idx="434">
                  <c:v>2.041880499124761</c:v>
                </c:pt>
                <c:pt idx="435">
                  <c:v>1.5844117334227255E-13</c:v>
                </c:pt>
                <c:pt idx="436">
                  <c:v>0.30693626862346868</c:v>
                </c:pt>
                <c:pt idx="437">
                  <c:v>7.221354212046486</c:v>
                </c:pt>
                <c:pt idx="438">
                  <c:v>8.6939840636371783E-15</c:v>
                </c:pt>
                <c:pt idx="439">
                  <c:v>3.3037139441821278E-15</c:v>
                </c:pt>
                <c:pt idx="440">
                  <c:v>1.2554112987892083E-15</c:v>
                </c:pt>
                <c:pt idx="441">
                  <c:v>4.7705629353989921E-16</c:v>
                </c:pt>
                <c:pt idx="442">
                  <c:v>1.8128139154516175E-16</c:v>
                </c:pt>
                <c:pt idx="443">
                  <c:v>6.8886928787161457E-17</c:v>
                </c:pt>
                <c:pt idx="444">
                  <c:v>2.6177032939121357E-17</c:v>
                </c:pt>
                <c:pt idx="445">
                  <c:v>9.9472725168661171E-18</c:v>
                </c:pt>
                <c:pt idx="446">
                  <c:v>2.8213764676939586</c:v>
                </c:pt>
                <c:pt idx="447">
                  <c:v>1.4363861514354673E-18</c:v>
                </c:pt>
                <c:pt idx="448">
                  <c:v>5.4582673754547766E-19</c:v>
                </c:pt>
                <c:pt idx="449">
                  <c:v>6.3357406749233496</c:v>
                </c:pt>
                <c:pt idx="450">
                  <c:v>2.266990195831335</c:v>
                </c:pt>
                <c:pt idx="451">
                  <c:v>2.9950604742595448E-20</c:v>
                </c:pt>
                <c:pt idx="452">
                  <c:v>1.1381229802186273E-20</c:v>
                </c:pt>
                <c:pt idx="453">
                  <c:v>4.3248673248307834E-21</c:v>
                </c:pt>
                <c:pt idx="454">
                  <c:v>1.6434495834356978E-21</c:v>
                </c:pt>
                <c:pt idx="455">
                  <c:v>6.2451084170556527E-22</c:v>
                </c:pt>
                <c:pt idx="456">
                  <c:v>2.3731411984811478E-22</c:v>
                </c:pt>
                <c:pt idx="457">
                  <c:v>9.0179365542283604E-23</c:v>
                </c:pt>
                <c:pt idx="458">
                  <c:v>2.20144699185213</c:v>
                </c:pt>
                <c:pt idx="459">
                  <c:v>1.3021900384305751E-23</c:v>
                </c:pt>
                <c:pt idx="460">
                  <c:v>0.65571975060165155</c:v>
                </c:pt>
                <c:pt idx="461">
                  <c:v>1.8803624154937507E-24</c:v>
                </c:pt>
                <c:pt idx="462">
                  <c:v>7.1453771788762533E-25</c:v>
                </c:pt>
                <c:pt idx="463">
                  <c:v>0.3065461308911393</c:v>
                </c:pt>
                <c:pt idx="464">
                  <c:v>1.0317924646297309E-25</c:v>
                </c:pt>
                <c:pt idx="465">
                  <c:v>3.9208113655929773E-26</c:v>
                </c:pt>
                <c:pt idx="466">
                  <c:v>1.4899083189253316E-26</c:v>
                </c:pt>
                <c:pt idx="467">
                  <c:v>5.6616516119162603E-27</c:v>
                </c:pt>
                <c:pt idx="468">
                  <c:v>2.1514276125281787E-27</c:v>
                </c:pt>
                <c:pt idx="469">
                  <c:v>8.1754249276070784E-28</c:v>
                </c:pt>
                <c:pt idx="470">
                  <c:v>3.3968301987517786</c:v>
                </c:pt>
                <c:pt idx="471">
                  <c:v>0.11225734534713942</c:v>
                </c:pt>
                <c:pt idx="472">
                  <c:v>2.9641670206120398</c:v>
                </c:pt>
                <c:pt idx="473">
                  <c:v>5.2800269147530967</c:v>
                </c:pt>
                <c:pt idx="474">
                  <c:v>0.80865389466330695</c:v>
                </c:pt>
                <c:pt idx="475">
                  <c:v>2.4615684369192723E-30</c:v>
                </c:pt>
                <c:pt idx="476">
                  <c:v>9.353960060293236E-31</c:v>
                </c:pt>
                <c:pt idx="477">
                  <c:v>3.5545048229114291E-31</c:v>
                </c:pt>
                <c:pt idx="478">
                  <c:v>1.3507118327063432E-31</c:v>
                </c:pt>
                <c:pt idx="479">
                  <c:v>5.1327049642841043E-32</c:v>
                </c:pt>
                <c:pt idx="480">
                  <c:v>1.9504278864279592E-32</c:v>
                </c:pt>
                <c:pt idx="481">
                  <c:v>7.4116259684262463E-33</c:v>
                </c:pt>
                <c:pt idx="482">
                  <c:v>8.9367915357247902</c:v>
                </c:pt>
                <c:pt idx="483">
                  <c:v>2.8557086227779034</c:v>
                </c:pt>
                <c:pt idx="484">
                  <c:v>16.855055862626632</c:v>
                </c:pt>
                <c:pt idx="485">
                  <c:v>8.4360051479755427</c:v>
                </c:pt>
                <c:pt idx="486">
                  <c:v>5.0974606245661231</c:v>
                </c:pt>
                <c:pt idx="487">
                  <c:v>0.87351062400718038</c:v>
                </c:pt>
                <c:pt idx="488">
                  <c:v>0.33193403712272851</c:v>
                </c:pt>
                <c:pt idx="489">
                  <c:v>0.12613493410663684</c:v>
                </c:pt>
                <c:pt idx="490">
                  <c:v>4.7931274960521998E-2</c:v>
                </c:pt>
                <c:pt idx="491">
                  <c:v>1.8213884484998361E-2</c:v>
                </c:pt>
                <c:pt idx="492">
                  <c:v>6.9212761042993778E-3</c:v>
                </c:pt>
                <c:pt idx="493">
                  <c:v>2.6300849196337637E-3</c:v>
                </c:pt>
                <c:pt idx="494">
                  <c:v>9.9943226946082992E-4</c:v>
                </c:pt>
                <c:pt idx="495">
                  <c:v>3.4806995399998897</c:v>
                </c:pt>
                <c:pt idx="496">
                  <c:v>4.8381447403975439</c:v>
                </c:pt>
                <c:pt idx="497">
                  <c:v>37.291862330030682</c:v>
                </c:pt>
                <c:pt idx="498">
                  <c:v>19.708676840507678</c:v>
                </c:pt>
                <c:pt idx="499">
                  <c:v>6.8492745227693428</c:v>
                </c:pt>
                <c:pt idx="500">
                  <c:v>2.1618603486121915</c:v>
                </c:pt>
                <c:pt idx="501">
                  <c:v>0.82150693247263273</c:v>
                </c:pt>
                <c:pt idx="502">
                  <c:v>0.31217263433960041</c:v>
                </c:pt>
                <c:pt idx="503">
                  <c:v>0.11862560104904815</c:v>
                </c:pt>
                <c:pt idx="504">
                  <c:v>1.3484267612599332</c:v>
                </c:pt>
                <c:pt idx="505">
                  <c:v>1.7129536791482554E-2</c:v>
                </c:pt>
                <c:pt idx="506">
                  <c:v>2.3160244744912495</c:v>
                </c:pt>
                <c:pt idx="507">
                  <c:v>2.4735051126900808E-3</c:v>
                </c:pt>
                <c:pt idx="508">
                  <c:v>72.56877644362433</c:v>
                </c:pt>
                <c:pt idx="509">
                  <c:v>46.324733763239834</c:v>
                </c:pt>
                <c:pt idx="510">
                  <c:v>16.348331206737328</c:v>
                </c:pt>
                <c:pt idx="511">
                  <c:v>5.4392680660625885</c:v>
                </c:pt>
                <c:pt idx="512">
                  <c:v>2.066921865103784</c:v>
                </c:pt>
                <c:pt idx="513">
                  <c:v>0.78543030873943787</c:v>
                </c:pt>
                <c:pt idx="514">
                  <c:v>0.29846351732098636</c:v>
                </c:pt>
                <c:pt idx="515">
                  <c:v>0.11341613658197482</c:v>
                </c:pt>
                <c:pt idx="516">
                  <c:v>4.3098131901150423E-2</c:v>
                </c:pt>
                <c:pt idx="517">
                  <c:v>1.637729012243716E-2</c:v>
                </c:pt>
                <c:pt idx="518">
                  <c:v>6.2233702465261222E-3</c:v>
                </c:pt>
                <c:pt idx="519">
                  <c:v>2.3648806936799266E-3</c:v>
                </c:pt>
                <c:pt idx="520">
                  <c:v>8.9865466359837214E-4</c:v>
                </c:pt>
                <c:pt idx="521">
                  <c:v>7.1920452042959573</c:v>
                </c:pt>
                <c:pt idx="522">
                  <c:v>9.3342628098822118</c:v>
                </c:pt>
                <c:pt idx="523">
                  <c:v>3.4594405755574646</c:v>
                </c:pt>
                <c:pt idx="524">
                  <c:v>0.43726812819437633</c:v>
                </c:pt>
                <c:pt idx="525">
                  <c:v>0.16616188871386298</c:v>
                </c:pt>
                <c:pt idx="526">
                  <c:v>6.3141517711267942E-2</c:v>
                </c:pt>
                <c:pt idx="527">
                  <c:v>2.3993776730281816E-2</c:v>
                </c:pt>
                <c:pt idx="528">
                  <c:v>9.1176351575070914E-3</c:v>
                </c:pt>
                <c:pt idx="529">
                  <c:v>3.4647013598526951E-3</c:v>
                </c:pt>
                <c:pt idx="530">
                  <c:v>0.8294773865591496</c:v>
                </c:pt>
                <c:pt idx="531">
                  <c:v>26.385196497178498</c:v>
                </c:pt>
                <c:pt idx="532">
                  <c:v>31.557548436881042</c:v>
                </c:pt>
                <c:pt idx="533">
                  <c:v>27.170737684740722</c:v>
                </c:pt>
                <c:pt idx="534">
                  <c:v>27.725969368100728</c:v>
                </c:pt>
                <c:pt idx="535">
                  <c:v>7.6851602216744244</c:v>
                </c:pt>
                <c:pt idx="536">
                  <c:v>2.9203608842362812</c:v>
                </c:pt>
                <c:pt idx="537">
                  <c:v>1.1097371360097867</c:v>
                </c:pt>
                <c:pt idx="538">
                  <c:v>0.42170011168371901</c:v>
                </c:pt>
                <c:pt idx="539">
                  <c:v>0.16024604243981325</c:v>
                </c:pt>
                <c:pt idx="540">
                  <c:v>6.0893496127129021E-2</c:v>
                </c:pt>
                <c:pt idx="541">
                  <c:v>4.1655236784980243</c:v>
                </c:pt>
                <c:pt idx="542">
                  <c:v>42.750676197618162</c:v>
                </c:pt>
                <c:pt idx="543">
                  <c:v>9.8530143961273797</c:v>
                </c:pt>
                <c:pt idx="544">
                  <c:v>11.813804463873037</c:v>
                </c:pt>
                <c:pt idx="545">
                  <c:v>2.2530441145232523</c:v>
                </c:pt>
                <c:pt idx="546">
                  <c:v>13.128630707768114</c:v>
                </c:pt>
                <c:pt idx="547">
                  <c:v>2.0277234279387435</c:v>
                </c:pt>
                <c:pt idx="548">
                  <c:v>0.77053490261672253</c:v>
                </c:pt>
                <c:pt idx="549">
                  <c:v>0.2928032629943545</c:v>
                </c:pt>
                <c:pt idx="550">
                  <c:v>0.11126523993785474</c:v>
                </c:pt>
                <c:pt idx="551">
                  <c:v>4.2280791176384801E-2</c:v>
                </c:pt>
                <c:pt idx="552">
                  <c:v>1.6066700647026221E-2</c:v>
                </c:pt>
                <c:pt idx="553">
                  <c:v>6.1053462458699652E-3</c:v>
                </c:pt>
                <c:pt idx="554">
                  <c:v>2.320031573430587E-3</c:v>
                </c:pt>
                <c:pt idx="555">
                  <c:v>4.4444523929731679</c:v>
                </c:pt>
                <c:pt idx="556">
                  <c:v>7.1428813232942003</c:v>
                </c:pt>
                <c:pt idx="557">
                  <c:v>1.8925849023126307</c:v>
                </c:pt>
                <c:pt idx="558">
                  <c:v>12.460552714224711</c:v>
                </c:pt>
                <c:pt idx="559">
                  <c:v>9.6393181831648853</c:v>
                </c:pt>
                <c:pt idx="560">
                  <c:v>1.9598552694204658</c:v>
                </c:pt>
                <c:pt idx="561">
                  <c:v>0.74474500237977714</c:v>
                </c:pt>
                <c:pt idx="562">
                  <c:v>0.2830031009043153</c:v>
                </c:pt>
                <c:pt idx="563">
                  <c:v>0.1075411783436398</c:v>
                </c:pt>
                <c:pt idx="564">
                  <c:v>4.086564777058313E-2</c:v>
                </c:pt>
                <c:pt idx="565">
                  <c:v>1.5528946152821589E-2</c:v>
                </c:pt>
                <c:pt idx="566">
                  <c:v>0.34560887087283892</c:v>
                </c:pt>
                <c:pt idx="567">
                  <c:v>2.2423798244674371E-3</c:v>
                </c:pt>
                <c:pt idx="568">
                  <c:v>25.508977332613696</c:v>
                </c:pt>
                <c:pt idx="569">
                  <c:v>5.4144387924392001</c:v>
                </c:pt>
                <c:pt idx="570">
                  <c:v>2.0574867411268958</c:v>
                </c:pt>
                <c:pt idx="571">
                  <c:v>0.78184496162822059</c:v>
                </c:pt>
                <c:pt idx="572">
                  <c:v>0.29710108541872376</c:v>
                </c:pt>
                <c:pt idx="573">
                  <c:v>0.11289841245911506</c:v>
                </c:pt>
                <c:pt idx="574">
                  <c:v>4.290139673446372E-2</c:v>
                </c:pt>
                <c:pt idx="575">
                  <c:v>1.6302530759096216E-2</c:v>
                </c:pt>
                <c:pt idx="576">
                  <c:v>6.1949616884565606E-3</c:v>
                </c:pt>
                <c:pt idx="577">
                  <c:v>2.3540854416134933E-3</c:v>
                </c:pt>
                <c:pt idx="578">
                  <c:v>19.19857458798074</c:v>
                </c:pt>
                <c:pt idx="579">
                  <c:v>2.6160557834023588</c:v>
                </c:pt>
                <c:pt idx="580">
                  <c:v>0.9941011976928964</c:v>
                </c:pt>
                <c:pt idx="581">
                  <c:v>0.37775845512330064</c:v>
                </c:pt>
                <c:pt idx="582">
                  <c:v>3.9574360646689866</c:v>
                </c:pt>
                <c:pt idx="583">
                  <c:v>0.90845823727516894</c:v>
                </c:pt>
                <c:pt idx="584">
                  <c:v>2.0728361949525754E-2</c:v>
                </c:pt>
                <c:pt idx="585">
                  <c:v>7.8767775408197863E-3</c:v>
                </c:pt>
                <c:pt idx="586">
                  <c:v>2.9931754655115185E-3</c:v>
                </c:pt>
                <c:pt idx="587">
                  <c:v>1.137406676894377E-3</c:v>
                </c:pt>
                <c:pt idx="588">
                  <c:v>4.3221453721986321E-4</c:v>
                </c:pt>
                <c:pt idx="589">
                  <c:v>2.2101942707037487</c:v>
                </c:pt>
                <c:pt idx="590">
                  <c:v>16.713391135345752</c:v>
                </c:pt>
                <c:pt idx="591">
                  <c:v>12.346051357156119</c:v>
                </c:pt>
                <c:pt idx="592">
                  <c:v>4.3873935657587673</c:v>
                </c:pt>
                <c:pt idx="593">
                  <c:v>25.636546774105586</c:v>
                </c:pt>
                <c:pt idx="594">
                  <c:v>6.4640642221145717</c:v>
                </c:pt>
                <c:pt idx="595">
                  <c:v>2.4563444044035374</c:v>
                </c:pt>
                <c:pt idx="596">
                  <c:v>0.9334108736733443</c:v>
                </c:pt>
                <c:pt idx="597">
                  <c:v>0.35469613199587091</c:v>
                </c:pt>
                <c:pt idx="598">
                  <c:v>0.13478453015843092</c:v>
                </c:pt>
                <c:pt idx="599">
                  <c:v>5.1218121460203755E-2</c:v>
                </c:pt>
                <c:pt idx="600">
                  <c:v>1.9462886154877426E-2</c:v>
                </c:pt>
                <c:pt idx="601">
                  <c:v>7.3958967388534228E-3</c:v>
                </c:pt>
                <c:pt idx="602">
                  <c:v>2.8104407607643009E-3</c:v>
                </c:pt>
                <c:pt idx="603">
                  <c:v>2.7795292413281167</c:v>
                </c:pt>
                <c:pt idx="604">
                  <c:v>4.9090212502964343</c:v>
                </c:pt>
                <c:pt idx="605">
                  <c:v>1.5421450542465873E-4</c:v>
                </c:pt>
                <c:pt idx="606">
                  <c:v>2.3364933829758243</c:v>
                </c:pt>
                <c:pt idx="607">
                  <c:v>2.2268574583320723E-5</c:v>
                </c:pt>
                <c:pt idx="608">
                  <c:v>8.4620583416618743E-6</c:v>
                </c:pt>
                <c:pt idx="609">
                  <c:v>3.215582169831513E-6</c:v>
                </c:pt>
                <c:pt idx="610">
                  <c:v>1.2219212245359749E-6</c:v>
                </c:pt>
                <c:pt idx="611">
                  <c:v>4.6433006532367056E-7</c:v>
                </c:pt>
                <c:pt idx="612">
                  <c:v>1.7644542482299481E-7</c:v>
                </c:pt>
                <c:pt idx="613">
                  <c:v>6.704926143273803E-8</c:v>
                </c:pt>
                <c:pt idx="614">
                  <c:v>2.5478719344440458E-8</c:v>
                </c:pt>
                <c:pt idx="615">
                  <c:v>5.9377997992817386</c:v>
                </c:pt>
                <c:pt idx="616">
                  <c:v>20.89044229959427</c:v>
                </c:pt>
                <c:pt idx="617">
                  <c:v>4.3349820611470467</c:v>
                </c:pt>
                <c:pt idx="618">
                  <c:v>4.7398156462369325</c:v>
                </c:pt>
                <c:pt idx="619">
                  <c:v>0.62597140962963338</c:v>
                </c:pt>
                <c:pt idx="620">
                  <c:v>0.23786913565926071</c:v>
                </c:pt>
                <c:pt idx="621">
                  <c:v>9.0390271550519069E-2</c:v>
                </c:pt>
                <c:pt idx="622">
                  <c:v>3.4348303189197245E-2</c:v>
                </c:pt>
                <c:pt idx="623">
                  <c:v>1.3052355211894956E-2</c:v>
                </c:pt>
                <c:pt idx="624">
                  <c:v>4.9598949805200829E-3</c:v>
                </c:pt>
                <c:pt idx="625">
                  <c:v>1.8847600925976312E-3</c:v>
                </c:pt>
                <c:pt idx="626">
                  <c:v>8.1962453127275339</c:v>
                </c:pt>
                <c:pt idx="627">
                  <c:v>4.0310768067477758</c:v>
                </c:pt>
                <c:pt idx="628">
                  <c:v>0.53214938588619953</c:v>
                </c:pt>
                <c:pt idx="629">
                  <c:v>8.6013541954356363</c:v>
                </c:pt>
                <c:pt idx="630">
                  <c:v>9.8181473917920368</c:v>
                </c:pt>
                <c:pt idx="631">
                  <c:v>2.2959513028856997</c:v>
                </c:pt>
                <c:pt idx="632">
                  <c:v>0.69519044578311218</c:v>
                </c:pt>
                <c:pt idx="633">
                  <c:v>0.2641723693975826</c:v>
                </c:pt>
                <c:pt idx="634">
                  <c:v>0.1003855003710814</c:v>
                </c:pt>
                <c:pt idx="635">
                  <c:v>3.8146490141010937E-2</c:v>
                </c:pt>
                <c:pt idx="636">
                  <c:v>1.4495666253584156E-2</c:v>
                </c:pt>
                <c:pt idx="637">
                  <c:v>2.2128074167865726</c:v>
                </c:pt>
                <c:pt idx="638">
                  <c:v>2.0931742070175521E-3</c:v>
                </c:pt>
                <c:pt idx="639">
                  <c:v>27.552740818064503</c:v>
                </c:pt>
                <c:pt idx="640">
                  <c:v>23.1995898347534</c:v>
                </c:pt>
                <c:pt idx="641">
                  <c:v>10.608938890199648</c:v>
                </c:pt>
                <c:pt idx="642">
                  <c:v>3.2240526616305685</c:v>
                </c:pt>
                <c:pt idx="643">
                  <c:v>1.2251400114196158</c:v>
                </c:pt>
                <c:pt idx="644">
                  <c:v>0.46555320433945407</c:v>
                </c:pt>
                <c:pt idx="645">
                  <c:v>0.17691021764899253</c:v>
                </c:pt>
                <c:pt idx="646">
                  <c:v>6.7225882706617168E-2</c:v>
                </c:pt>
                <c:pt idx="647">
                  <c:v>2.5545835428514529E-2</c:v>
                </c:pt>
                <c:pt idx="648">
                  <c:v>9.7074174628355228E-3</c:v>
                </c:pt>
                <c:pt idx="649">
                  <c:v>3.6888186358774982E-3</c:v>
                </c:pt>
                <c:pt idx="650">
                  <c:v>1.4017510816334493E-3</c:v>
                </c:pt>
                <c:pt idx="651">
                  <c:v>7.586666022337381</c:v>
                </c:pt>
                <c:pt idx="652">
                  <c:v>26.500839063194963</c:v>
                </c:pt>
                <c:pt idx="653">
                  <c:v>6.0731742248490681</c:v>
                </c:pt>
                <c:pt idx="654">
                  <c:v>2.3078062054426463</c:v>
                </c:pt>
                <c:pt idx="655">
                  <c:v>9.8051748564655199</c:v>
                </c:pt>
                <c:pt idx="656">
                  <c:v>0.33324721606591806</c:v>
                </c:pt>
                <c:pt idx="657">
                  <c:v>0.12663394210504889</c:v>
                </c:pt>
                <c:pt idx="658">
                  <c:v>4.8120897999918567E-2</c:v>
                </c:pt>
                <c:pt idx="659">
                  <c:v>1.8285941239969059E-2</c:v>
                </c:pt>
                <c:pt idx="660">
                  <c:v>6.9486576711882417E-3</c:v>
                </c:pt>
                <c:pt idx="661">
                  <c:v>2.6404899150515321E-3</c:v>
                </c:pt>
                <c:pt idx="662">
                  <c:v>1.0033861677195819E-3</c:v>
                </c:pt>
                <c:pt idx="663">
                  <c:v>0.25308835717182926</c:v>
                </c:pt>
                <c:pt idx="664">
                  <c:v>1.4488896261870764E-4</c:v>
                </c:pt>
                <c:pt idx="665">
                  <c:v>5.5057805795108913E-5</c:v>
                </c:pt>
                <c:pt idx="666">
                  <c:v>47.748002640535105</c:v>
                </c:pt>
                <c:pt idx="667">
                  <c:v>24.457264240017299</c:v>
                </c:pt>
                <c:pt idx="668">
                  <c:v>6.7786959019828625</c:v>
                </c:pt>
                <c:pt idx="669">
                  <c:v>2.5759044427534876</c:v>
                </c:pt>
                <c:pt idx="670">
                  <c:v>0.97884368824632539</c:v>
                </c:pt>
                <c:pt idx="671">
                  <c:v>0.37196060153360372</c:v>
                </c:pt>
                <c:pt idx="672">
                  <c:v>0.1413450285827694</c:v>
                </c:pt>
                <c:pt idx="673">
                  <c:v>5.371111086145236E-2</c:v>
                </c:pt>
                <c:pt idx="674">
                  <c:v>6.0713500666790754</c:v>
                </c:pt>
                <c:pt idx="675">
                  <c:v>7.7558844083937201E-3</c:v>
                </c:pt>
                <c:pt idx="676">
                  <c:v>2.9472360751896139E-3</c:v>
                </c:pt>
                <c:pt idx="677">
                  <c:v>0.65371859556504808</c:v>
                </c:pt>
                <c:pt idx="678">
                  <c:v>4.2558088925738024E-4</c:v>
                </c:pt>
                <c:pt idx="679">
                  <c:v>1.6172073791780449E-4</c:v>
                </c:pt>
                <c:pt idx="680">
                  <c:v>6.1453880408765689E-5</c:v>
                </c:pt>
                <c:pt idx="681">
                  <c:v>2.3352474555330964E-5</c:v>
                </c:pt>
                <c:pt idx="682">
                  <c:v>8.8739403310257673E-6</c:v>
                </c:pt>
                <c:pt idx="683">
                  <c:v>3.3720973257897924E-6</c:v>
                </c:pt>
                <c:pt idx="684">
                  <c:v>1.281396983800121E-6</c:v>
                </c:pt>
                <c:pt idx="685">
                  <c:v>4.8693085384404594E-7</c:v>
                </c:pt>
                <c:pt idx="686">
                  <c:v>2.1082041650453234</c:v>
                </c:pt>
                <c:pt idx="687">
                  <c:v>1.2596536338546407</c:v>
                </c:pt>
                <c:pt idx="688">
                  <c:v>2.6718869812130492E-8</c:v>
                </c:pt>
                <c:pt idx="689">
                  <c:v>1.0153170528609585E-8</c:v>
                </c:pt>
                <c:pt idx="690">
                  <c:v>2.7347658083777615</c:v>
                </c:pt>
                <c:pt idx="691">
                  <c:v>1.4661178243312243E-9</c:v>
                </c:pt>
                <c:pt idx="692">
                  <c:v>5.5712477324586529E-10</c:v>
                </c:pt>
                <c:pt idx="693">
                  <c:v>2.1170741383342881E-10</c:v>
                </c:pt>
                <c:pt idx="694">
                  <c:v>8.0448817256702953E-11</c:v>
                </c:pt>
                <c:pt idx="695">
                  <c:v>3.0570550557547119E-11</c:v>
                </c:pt>
                <c:pt idx="696">
                  <c:v>1.1616809211867904E-11</c:v>
                </c:pt>
                <c:pt idx="697">
                  <c:v>4.4143875005098045E-12</c:v>
                </c:pt>
                <c:pt idx="698">
                  <c:v>0.40095955593015531</c:v>
                </c:pt>
                <c:pt idx="699">
                  <c:v>2.4499649755920796</c:v>
                </c:pt>
                <c:pt idx="700">
                  <c:v>2.4222627092797391E-13</c:v>
                </c:pt>
                <c:pt idx="701">
                  <c:v>4.2851747028878897</c:v>
                </c:pt>
                <c:pt idx="702">
                  <c:v>15.590189802484769</c:v>
                </c:pt>
                <c:pt idx="703">
                  <c:v>2.1054752497249738</c:v>
                </c:pt>
                <c:pt idx="704">
                  <c:v>0.80008059489549022</c:v>
                </c:pt>
                <c:pt idx="705">
                  <c:v>0.3040306260602863</c:v>
                </c:pt>
                <c:pt idx="706">
                  <c:v>0.11553163790290878</c:v>
                </c:pt>
                <c:pt idx="707">
                  <c:v>4.3902022403105333E-2</c:v>
                </c:pt>
                <c:pt idx="708">
                  <c:v>1.6682768513180027E-2</c:v>
                </c:pt>
                <c:pt idx="709">
                  <c:v>6.3394520350084117E-3</c:v>
                </c:pt>
                <c:pt idx="710">
                  <c:v>2.4089917733031963E-3</c:v>
                </c:pt>
                <c:pt idx="711">
                  <c:v>0.31760513890856851</c:v>
                </c:pt>
                <c:pt idx="712">
                  <c:v>0.28153501072251469</c:v>
                </c:pt>
                <c:pt idx="713">
                  <c:v>5.6008526373343281</c:v>
                </c:pt>
                <c:pt idx="714">
                  <c:v>5.0230754702183335E-5</c:v>
                </c:pt>
                <c:pt idx="715">
                  <c:v>1.179694336720341</c:v>
                </c:pt>
                <c:pt idx="716">
                  <c:v>7.253320978995274E-6</c:v>
                </c:pt>
                <c:pt idx="717">
                  <c:v>2.7562619720182043E-6</c:v>
                </c:pt>
                <c:pt idx="718">
                  <c:v>1.0473795493669177E-6</c:v>
                </c:pt>
                <c:pt idx="719">
                  <c:v>3.9800422875942875E-7</c:v>
                </c:pt>
                <c:pt idx="720">
                  <c:v>1.512416069285829E-7</c:v>
                </c:pt>
                <c:pt idx="721">
                  <c:v>0.34595013829692634</c:v>
                </c:pt>
                <c:pt idx="722">
                  <c:v>41.19689867541576</c:v>
                </c:pt>
                <c:pt idx="723">
                  <c:v>32.026814514252919</c:v>
                </c:pt>
                <c:pt idx="724">
                  <c:v>9.4269088121795246</c:v>
                </c:pt>
                <c:pt idx="725">
                  <c:v>9.3494488593580538</c:v>
                </c:pt>
                <c:pt idx="726">
                  <c:v>1.3435709372494644</c:v>
                </c:pt>
                <c:pt idx="727">
                  <c:v>0.51055695615479657</c:v>
                </c:pt>
                <c:pt idx="728">
                  <c:v>0.19401164333882268</c:v>
                </c:pt>
                <c:pt idx="729">
                  <c:v>7.3724424468752631E-2</c:v>
                </c:pt>
                <c:pt idx="730">
                  <c:v>2.8015281298125992E-2</c:v>
                </c:pt>
                <c:pt idx="731">
                  <c:v>1.0645806893287878E-2</c:v>
                </c:pt>
                <c:pt idx="732">
                  <c:v>4.0454066194493933E-3</c:v>
                </c:pt>
                <c:pt idx="733">
                  <c:v>1.5372545153907698E-3</c:v>
                </c:pt>
                <c:pt idx="734">
                  <c:v>32.132511753999268</c:v>
                </c:pt>
                <c:pt idx="735">
                  <c:v>6.9506516644460516</c:v>
                </c:pt>
                <c:pt idx="736">
                  <c:v>2.1670268528797476</c:v>
                </c:pt>
                <c:pt idx="737">
                  <c:v>0.82347020409430405</c:v>
                </c:pt>
                <c:pt idx="738">
                  <c:v>4.4475000656626147</c:v>
                </c:pt>
                <c:pt idx="739">
                  <c:v>3.2730733842417643</c:v>
                </c:pt>
                <c:pt idx="740">
                  <c:v>4.5185457039062654E-2</c:v>
                </c:pt>
                <c:pt idx="741">
                  <c:v>1.7170473674843811E-2</c:v>
                </c:pt>
                <c:pt idx="742">
                  <c:v>6.5247799964406475E-3</c:v>
                </c:pt>
                <c:pt idx="743">
                  <c:v>2.4794163986474457E-3</c:v>
                </c:pt>
                <c:pt idx="744">
                  <c:v>9.4217823148602946E-4</c:v>
                </c:pt>
                <c:pt idx="745">
                  <c:v>3.5802772796469115E-4</c:v>
                </c:pt>
                <c:pt idx="746">
                  <c:v>0.31721591030360902</c:v>
                </c:pt>
                <c:pt idx="747">
                  <c:v>1.0072858973532068</c:v>
                </c:pt>
                <c:pt idx="748">
                  <c:v>30.994856383883672</c:v>
                </c:pt>
                <c:pt idx="749">
                  <c:v>31.416302214259467</c:v>
                </c:pt>
                <c:pt idx="750">
                  <c:v>9.0254143392083055</c:v>
                </c:pt>
                <c:pt idx="751">
                  <c:v>3.4296574488991562</c:v>
                </c:pt>
                <c:pt idx="752">
                  <c:v>1.3032698305816794</c:v>
                </c:pt>
                <c:pt idx="753">
                  <c:v>0.49524253562103815</c:v>
                </c:pt>
                <c:pt idx="754">
                  <c:v>0.18819216353599452</c:v>
                </c:pt>
                <c:pt idx="755">
                  <c:v>7.1513022143677912E-2</c:v>
                </c:pt>
                <c:pt idx="756">
                  <c:v>2.7174948414597611E-2</c:v>
                </c:pt>
                <c:pt idx="757">
                  <c:v>1.7896448599184287</c:v>
                </c:pt>
                <c:pt idx="758">
                  <c:v>4.5201381481448974</c:v>
                </c:pt>
                <c:pt idx="759">
                  <c:v>11.774508186003175</c:v>
                </c:pt>
                <c:pt idx="760">
                  <c:v>7.3812774641957466</c:v>
                </c:pt>
                <c:pt idx="761">
                  <c:v>1.3788440952347374</c:v>
                </c:pt>
                <c:pt idx="762">
                  <c:v>4.1174484127816235</c:v>
                </c:pt>
                <c:pt idx="763">
                  <c:v>0.19910508735189608</c:v>
                </c:pt>
                <c:pt idx="764">
                  <c:v>7.5659933193720524E-2</c:v>
                </c:pt>
                <c:pt idx="765">
                  <c:v>2.8750774613613798E-2</c:v>
                </c:pt>
                <c:pt idx="766">
                  <c:v>1.0925294353173244E-2</c:v>
                </c:pt>
                <c:pt idx="767">
                  <c:v>4.1516118542058323E-3</c:v>
                </c:pt>
                <c:pt idx="768">
                  <c:v>1.5776125045982167E-3</c:v>
                </c:pt>
                <c:pt idx="769">
                  <c:v>2.8883706172052551E-3</c:v>
                </c:pt>
                <c:pt idx="770">
                  <c:v>2.2780724566398247E-4</c:v>
                </c:pt>
                <c:pt idx="771">
                  <c:v>3.5337898182068814</c:v>
                </c:pt>
                <c:pt idx="772">
                  <c:v>49.116890891040342</c:v>
                </c:pt>
                <c:pt idx="773">
                  <c:v>12.246168060814968</c:v>
                </c:pt>
                <c:pt idx="774">
                  <c:v>10.54916379457261</c:v>
                </c:pt>
                <c:pt idx="775">
                  <c:v>1.7683466679816813</c:v>
                </c:pt>
                <c:pt idx="776">
                  <c:v>0.67197173383303888</c:v>
                </c:pt>
                <c:pt idx="777">
                  <c:v>0.25534925885655479</c:v>
                </c:pt>
                <c:pt idx="778">
                  <c:v>9.703271836549085E-2</c:v>
                </c:pt>
                <c:pt idx="779">
                  <c:v>3.6872432978886517E-2</c:v>
                </c:pt>
                <c:pt idx="780">
                  <c:v>1.4011524531976877E-2</c:v>
                </c:pt>
                <c:pt idx="781">
                  <c:v>5.3243793221512134E-3</c:v>
                </c:pt>
                <c:pt idx="782">
                  <c:v>2.0232641424174609E-3</c:v>
                </c:pt>
                <c:pt idx="783">
                  <c:v>4.8820041277793376</c:v>
                </c:pt>
                <c:pt idx="784">
                  <c:v>0.21316316710444394</c:v>
                </c:pt>
                <c:pt idx="785">
                  <c:v>1.1102055002273091E-4</c:v>
                </c:pt>
                <c:pt idx="786">
                  <c:v>7.2099293125003934</c:v>
                </c:pt>
                <c:pt idx="787">
                  <c:v>0.86327472614614964</c:v>
                </c:pt>
                <c:pt idx="788">
                  <c:v>2.144486308489495</c:v>
                </c:pt>
                <c:pt idx="789">
                  <c:v>2.3149294559219698E-6</c:v>
                </c:pt>
                <c:pt idx="790">
                  <c:v>8.7967319325034861E-7</c:v>
                </c:pt>
                <c:pt idx="791">
                  <c:v>3.3427581343513248E-7</c:v>
                </c:pt>
                <c:pt idx="792">
                  <c:v>1.2702480910535034E-7</c:v>
                </c:pt>
                <c:pt idx="793">
                  <c:v>4.826942746003313E-8</c:v>
                </c:pt>
                <c:pt idx="794">
                  <c:v>1.834238243481259E-8</c:v>
                </c:pt>
                <c:pt idx="795">
                  <c:v>6.9701053252287831E-9</c:v>
                </c:pt>
                <c:pt idx="796">
                  <c:v>8.647759832087921</c:v>
                </c:pt>
                <c:pt idx="797">
                  <c:v>1.0064832089630363E-9</c:v>
                </c:pt>
                <c:pt idx="798">
                  <c:v>0.30671968677167843</c:v>
                </c:pt>
                <c:pt idx="799">
                  <c:v>1.4533617537426248E-10</c:v>
                </c:pt>
                <c:pt idx="800">
                  <c:v>5.5227746642219748E-11</c:v>
                </c:pt>
                <c:pt idx="801">
                  <c:v>2.0986543724043509E-11</c:v>
                </c:pt>
                <c:pt idx="802">
                  <c:v>7.9748866151365322E-12</c:v>
                </c:pt>
                <c:pt idx="803">
                  <c:v>3.0304569137518824E-12</c:v>
                </c:pt>
                <c:pt idx="804">
                  <c:v>0.8902584847446493</c:v>
                </c:pt>
                <c:pt idx="805">
                  <c:v>4.3759797834577182E-13</c:v>
                </c:pt>
                <c:pt idx="806">
                  <c:v>3.7344247976179994</c:v>
                </c:pt>
                <c:pt idx="807">
                  <c:v>36.851128960539448</c:v>
                </c:pt>
                <c:pt idx="808">
                  <c:v>13.088807158568684</c:v>
                </c:pt>
                <c:pt idx="809">
                  <c:v>3.5864286581298317</c:v>
                </c:pt>
                <c:pt idx="810">
                  <c:v>22.64093038945542</c:v>
                </c:pt>
                <c:pt idx="811">
                  <c:v>9.1833423714319444</c:v>
                </c:pt>
                <c:pt idx="812">
                  <c:v>1.6404874688057707</c:v>
                </c:pt>
                <c:pt idx="813">
                  <c:v>0.62338523814619284</c:v>
                </c:pt>
                <c:pt idx="814">
                  <c:v>0.23688639049555332</c:v>
                </c:pt>
                <c:pt idx="815">
                  <c:v>9.0016828388310266E-2</c:v>
                </c:pt>
                <c:pt idx="816">
                  <c:v>3.4206394787557895E-2</c:v>
                </c:pt>
                <c:pt idx="817">
                  <c:v>1.2998430019272001E-2</c:v>
                </c:pt>
                <c:pt idx="818">
                  <c:v>0.25469896785365503</c:v>
                </c:pt>
                <c:pt idx="819">
                  <c:v>5.6595915181734435</c:v>
                </c:pt>
                <c:pt idx="820">
                  <c:v>2.8500340646266982</c:v>
                </c:pt>
                <c:pt idx="821">
                  <c:v>2.7103494376664743E-4</c:v>
                </c:pt>
                <c:pt idx="822">
                  <c:v>1.0299327863132603E-4</c:v>
                </c:pt>
                <c:pt idx="823">
                  <c:v>4.4765564543563636</c:v>
                </c:pt>
                <c:pt idx="824">
                  <c:v>1.4872229434363478E-5</c:v>
                </c:pt>
                <c:pt idx="825">
                  <c:v>5.651447185058121E-6</c:v>
                </c:pt>
                <c:pt idx="826">
                  <c:v>2.1475499303220862E-6</c:v>
                </c:pt>
                <c:pt idx="827">
                  <c:v>8.1606897352239297E-7</c:v>
                </c:pt>
                <c:pt idx="828">
                  <c:v>3.101062099385093E-7</c:v>
                </c:pt>
                <c:pt idx="829">
                  <c:v>5.7169966117155502</c:v>
                </c:pt>
                <c:pt idx="830">
                  <c:v>6.9691101668820563</c:v>
                </c:pt>
                <c:pt idx="831">
                  <c:v>0.18864376962492993</c:v>
                </c:pt>
                <c:pt idx="832">
                  <c:v>0.22970072897766364</c:v>
                </c:pt>
                <c:pt idx="833">
                  <c:v>2.4571317642321064E-9</c:v>
                </c:pt>
                <c:pt idx="834">
                  <c:v>9.3371007040820037E-10</c:v>
                </c:pt>
                <c:pt idx="835">
                  <c:v>3.548098267551161E-10</c:v>
                </c:pt>
                <c:pt idx="836">
                  <c:v>1.3482773416694414E-10</c:v>
                </c:pt>
                <c:pt idx="837">
                  <c:v>5.1234538983438768E-11</c:v>
                </c:pt>
                <c:pt idx="838">
                  <c:v>1.9469124813706735E-11</c:v>
                </c:pt>
                <c:pt idx="839">
                  <c:v>7.3982674292085599E-12</c:v>
                </c:pt>
                <c:pt idx="840">
                  <c:v>2.8113416230992522E-12</c:v>
                </c:pt>
                <c:pt idx="841">
                  <c:v>3.6665082359381196</c:v>
                </c:pt>
                <c:pt idx="842">
                  <c:v>7.9465982886072002</c:v>
                </c:pt>
                <c:pt idx="843">
                  <c:v>3.6946271087752049</c:v>
                </c:pt>
                <c:pt idx="844">
                  <c:v>7.7158711008220342</c:v>
                </c:pt>
                <c:pt idx="845">
                  <c:v>1.3592457081321272</c:v>
                </c:pt>
                <c:pt idx="846">
                  <c:v>1.7285512391970186</c:v>
                </c:pt>
                <c:pt idx="847">
                  <c:v>0.50306337012165747</c:v>
                </c:pt>
                <c:pt idx="848">
                  <c:v>7.4584530496626056E-2</c:v>
                </c:pt>
                <c:pt idx="849">
                  <c:v>2.8342121588717902E-2</c:v>
                </c:pt>
                <c:pt idx="850">
                  <c:v>1.0770006203712802E-2</c:v>
                </c:pt>
                <c:pt idx="851">
                  <c:v>4.0926023574108647E-3</c:v>
                </c:pt>
                <c:pt idx="852">
                  <c:v>1.5551888958161288E-3</c:v>
                </c:pt>
                <c:pt idx="853">
                  <c:v>1.3043605855147651</c:v>
                </c:pt>
                <c:pt idx="854">
                  <c:v>4.0914155531454757</c:v>
                </c:pt>
                <c:pt idx="855">
                  <c:v>11.165463275558896</c:v>
                </c:pt>
                <c:pt idx="856">
                  <c:v>1.7086854181849174</c:v>
                </c:pt>
                <c:pt idx="857">
                  <c:v>1.8375313218784819</c:v>
                </c:pt>
                <c:pt idx="858">
                  <c:v>1.4380279194716741</c:v>
                </c:pt>
                <c:pt idx="859">
                  <c:v>9.3758986266642766E-2</c:v>
                </c:pt>
                <c:pt idx="860">
                  <c:v>3.5628414781324252E-2</c:v>
                </c:pt>
                <c:pt idx="861">
                  <c:v>1.3538797616903214E-2</c:v>
                </c:pt>
                <c:pt idx="862">
                  <c:v>5.1447430944232221E-3</c:v>
                </c:pt>
                <c:pt idx="863">
                  <c:v>1.9550023758808247E-3</c:v>
                </c:pt>
                <c:pt idx="864">
                  <c:v>7.4290090283471325E-4</c:v>
                </c:pt>
                <c:pt idx="865">
                  <c:v>4.5337180353372988</c:v>
                </c:pt>
                <c:pt idx="866">
                  <c:v>2.6760317333939976</c:v>
                </c:pt>
                <c:pt idx="867">
                  <c:v>2.2488744510168988</c:v>
                </c:pt>
                <c:pt idx="868">
                  <c:v>6.6188231582319368</c:v>
                </c:pt>
                <c:pt idx="869">
                  <c:v>28.508842984477354</c:v>
                </c:pt>
                <c:pt idx="870">
                  <c:v>10.066415677409452</c:v>
                </c:pt>
                <c:pt idx="871">
                  <c:v>2.7426679244504144</c:v>
                </c:pt>
                <c:pt idx="872">
                  <c:v>1.0422138112911574</c:v>
                </c:pt>
                <c:pt idx="873">
                  <c:v>0.39604124829063986</c:v>
                </c:pt>
                <c:pt idx="874">
                  <c:v>0.15049567435044311</c:v>
                </c:pt>
                <c:pt idx="875">
                  <c:v>5.7188356253168392E-2</c:v>
                </c:pt>
                <c:pt idx="876">
                  <c:v>2.1731575376203991E-2</c:v>
                </c:pt>
                <c:pt idx="877">
                  <c:v>8.2579986429575179E-3</c:v>
                </c:pt>
                <c:pt idx="878">
                  <c:v>0.35756295408898314</c:v>
                </c:pt>
                <c:pt idx="879">
                  <c:v>42.082964575603611</c:v>
                </c:pt>
                <c:pt idx="880">
                  <c:v>14.861740543242458</c:v>
                </c:pt>
                <c:pt idx="881">
                  <c:v>4.9616592990459703</c:v>
                </c:pt>
                <c:pt idx="882">
                  <c:v>1.6369989414823047</c:v>
                </c:pt>
                <c:pt idx="883">
                  <c:v>0.62205959776327591</c:v>
                </c:pt>
                <c:pt idx="884">
                  <c:v>0.23638264715004481</c:v>
                </c:pt>
                <c:pt idx="885">
                  <c:v>8.9825405917017029E-2</c:v>
                </c:pt>
                <c:pt idx="886">
                  <c:v>3.4133654248466469E-2</c:v>
                </c:pt>
                <c:pt idx="887">
                  <c:v>1.2970788614417257E-2</c:v>
                </c:pt>
                <c:pt idx="888">
                  <c:v>4.9288996734785581E-3</c:v>
                </c:pt>
                <c:pt idx="889">
                  <c:v>1.8729818759218519E-3</c:v>
                </c:pt>
                <c:pt idx="890">
                  <c:v>1.320633203984678</c:v>
                </c:pt>
                <c:pt idx="891">
                  <c:v>2.7045858288311548E-4</c:v>
                </c:pt>
                <c:pt idx="892">
                  <c:v>3.5210142048187576</c:v>
                </c:pt>
                <c:pt idx="893">
                  <c:v>0.31700187504225164</c:v>
                </c:pt>
                <c:pt idx="894">
                  <c:v>8.8435339464478506</c:v>
                </c:pt>
                <c:pt idx="895">
                  <c:v>2.171528490424917</c:v>
                </c:pt>
                <c:pt idx="896">
                  <c:v>2.1429831251785577E-6</c:v>
                </c:pt>
                <c:pt idx="897">
                  <c:v>8.14333587567852E-7</c:v>
                </c:pt>
                <c:pt idx="898">
                  <c:v>3.0944676327578378E-7</c:v>
                </c:pt>
                <c:pt idx="899">
                  <c:v>1.1758977004479785E-7</c:v>
                </c:pt>
                <c:pt idx="900">
                  <c:v>4.4684112617023183E-8</c:v>
                </c:pt>
                <c:pt idx="901">
                  <c:v>1.6979962794468807E-8</c:v>
                </c:pt>
                <c:pt idx="902">
                  <c:v>6.4523858618981463E-9</c:v>
                </c:pt>
                <c:pt idx="903">
                  <c:v>4.8115683008649697</c:v>
                </c:pt>
                <c:pt idx="904">
                  <c:v>0.30691823534342072</c:v>
                </c:pt>
                <c:pt idx="905">
                  <c:v>3.5405531701407502E-10</c:v>
                </c:pt>
                <c:pt idx="906">
                  <c:v>2.1430613161833225</c:v>
                </c:pt>
                <c:pt idx="907">
                  <c:v>5.1125587776832443E-11</c:v>
                </c:pt>
                <c:pt idx="908">
                  <c:v>1.9427723355196326E-11</c:v>
                </c:pt>
                <c:pt idx="909">
                  <c:v>7.3825348749746046E-12</c:v>
                </c:pt>
                <c:pt idx="910">
                  <c:v>2.8053632524903491E-12</c:v>
                </c:pt>
                <c:pt idx="911">
                  <c:v>1.0660380359463327E-12</c:v>
                </c:pt>
                <c:pt idx="912">
                  <c:v>4.0509445365960635E-13</c:v>
                </c:pt>
                <c:pt idx="913">
                  <c:v>1.5393589239065041E-13</c:v>
                </c:pt>
                <c:pt idx="914">
                  <c:v>6.5581585390916342</c:v>
                </c:pt>
                <c:pt idx="915">
                  <c:v>2.2195859897389791</c:v>
                </c:pt>
                <c:pt idx="916">
                  <c:v>2.3177033233299307</c:v>
                </c:pt>
                <c:pt idx="917">
                  <c:v>18.094198558861326</c:v>
                </c:pt>
                <c:pt idx="918">
                  <c:v>4.1602558093718818</c:v>
                </c:pt>
                <c:pt idx="919">
                  <c:v>1.5808972075613148</c:v>
                </c:pt>
                <c:pt idx="920">
                  <c:v>0.6007409388732996</c:v>
                </c:pt>
                <c:pt idx="921">
                  <c:v>0.22828155677185388</c:v>
                </c:pt>
                <c:pt idx="922">
                  <c:v>8.6746991573304483E-2</c:v>
                </c:pt>
                <c:pt idx="923">
                  <c:v>3.2963856797855712E-2</c:v>
                </c:pt>
                <c:pt idx="924">
                  <c:v>1.2526265583185169E-2</c:v>
                </c:pt>
                <c:pt idx="925">
                  <c:v>0.12845362293338128</c:v>
                </c:pt>
                <c:pt idx="926">
                  <c:v>6.4810854664282385</c:v>
                </c:pt>
                <c:pt idx="927">
                  <c:v>6.6557135598828205</c:v>
                </c:pt>
                <c:pt idx="928">
                  <c:v>4.7786514814753103</c:v>
                </c:pt>
                <c:pt idx="929">
                  <c:v>4.8247011499359349</c:v>
                </c:pt>
                <c:pt idx="930">
                  <c:v>2.6132143743247589</c:v>
                </c:pt>
                <c:pt idx="931">
                  <c:v>0.15360250110952015</c:v>
                </c:pt>
                <c:pt idx="932">
                  <c:v>5.8368950421617646E-2</c:v>
                </c:pt>
                <c:pt idx="933">
                  <c:v>2.2180201160214703E-2</c:v>
                </c:pt>
                <c:pt idx="934">
                  <c:v>8.4284764408815889E-3</c:v>
                </c:pt>
                <c:pt idx="935">
                  <c:v>3.2028210475350035E-3</c:v>
                </c:pt>
                <c:pt idx="936">
                  <c:v>1.2170719980633016E-3</c:v>
                </c:pt>
                <c:pt idx="937">
                  <c:v>5.895518623840208</c:v>
                </c:pt>
                <c:pt idx="938">
                  <c:v>3.7141586323420288</c:v>
                </c:pt>
                <c:pt idx="939">
                  <c:v>9.0216902461450861</c:v>
                </c:pt>
                <c:pt idx="940">
                  <c:v>17.89854503423707</c:v>
                </c:pt>
                <c:pt idx="941">
                  <c:v>7.8004845600333601</c:v>
                </c:pt>
                <c:pt idx="942">
                  <c:v>2.9816254432671156</c:v>
                </c:pt>
                <c:pt idx="943">
                  <c:v>2.9770321766463104</c:v>
                </c:pt>
                <c:pt idx="944">
                  <c:v>0.24163560934888806</c:v>
                </c:pt>
                <c:pt idx="945">
                  <c:v>9.1821531552577454E-2</c:v>
                </c:pt>
                <c:pt idx="946">
                  <c:v>3.489218198997944E-2</c:v>
                </c:pt>
                <c:pt idx="947">
                  <c:v>1.3259029156192186E-2</c:v>
                </c:pt>
                <c:pt idx="948">
                  <c:v>5.0384310793530306E-3</c:v>
                </c:pt>
                <c:pt idx="949">
                  <c:v>1.9146038101541514E-3</c:v>
                </c:pt>
                <c:pt idx="950">
                  <c:v>7.2754944785857756E-4</c:v>
                </c:pt>
                <c:pt idx="951">
                  <c:v>2.7646879018625945E-4</c:v>
                </c:pt>
                <c:pt idx="952">
                  <c:v>1.0505814027077858E-4</c:v>
                </c:pt>
                <c:pt idx="953">
                  <c:v>3.9922093302895861E-5</c:v>
                </c:pt>
                <c:pt idx="954">
                  <c:v>1.5170395455100429E-5</c:v>
                </c:pt>
                <c:pt idx="955">
                  <c:v>5.7647502729381638E-6</c:v>
                </c:pt>
                <c:pt idx="956">
                  <c:v>2.190605103716502E-6</c:v>
                </c:pt>
                <c:pt idx="957">
                  <c:v>8.3242993941227099E-7</c:v>
                </c:pt>
                <c:pt idx="958">
                  <c:v>3.1632337697666296E-7</c:v>
                </c:pt>
                <c:pt idx="959">
                  <c:v>1.2020288325113193E-7</c:v>
                </c:pt>
                <c:pt idx="960">
                  <c:v>4.5677095635430128E-8</c:v>
                </c:pt>
                <c:pt idx="961">
                  <c:v>1.7357296341463445E-8</c:v>
                </c:pt>
                <c:pt idx="962">
                  <c:v>2.9287771187232563</c:v>
                </c:pt>
                <c:pt idx="963">
                  <c:v>2.2492968667040971</c:v>
                </c:pt>
                <c:pt idx="964">
                  <c:v>0.30693404929369761</c:v>
                </c:pt>
                <c:pt idx="965">
                  <c:v>3.7003505082897608</c:v>
                </c:pt>
                <c:pt idx="966">
                  <c:v>1.1801595925792894</c:v>
                </c:pt>
                <c:pt idx="967">
                  <c:v>5.2261715082382404E-11</c:v>
                </c:pt>
                <c:pt idx="968">
                  <c:v>1.9859451731305313E-11</c:v>
                </c:pt>
                <c:pt idx="969">
                  <c:v>7.54659165789602E-12</c:v>
                </c:pt>
                <c:pt idx="970">
                  <c:v>2.8677048300004873E-12</c:v>
                </c:pt>
                <c:pt idx="971">
                  <c:v>1.0897278354001853E-12</c:v>
                </c:pt>
                <c:pt idx="972">
                  <c:v>4.1409657745207036E-13</c:v>
                </c:pt>
                <c:pt idx="973">
                  <c:v>1.5735669943178671E-13</c:v>
                </c:pt>
                <c:pt idx="974">
                  <c:v>0.30674251858400553</c:v>
                </c:pt>
                <c:pt idx="975">
                  <c:v>7.0597590205773386</c:v>
                </c:pt>
                <c:pt idx="976">
                  <c:v>61.170275418415116</c:v>
                </c:pt>
                <c:pt idx="977">
                  <c:v>16.936302002215427</c:v>
                </c:pt>
                <c:pt idx="978">
                  <c:v>10.133396774489736</c:v>
                </c:pt>
                <c:pt idx="979">
                  <c:v>2.4354993677706402</c:v>
                </c:pt>
                <c:pt idx="980">
                  <c:v>0.92548975975284342</c:v>
                </c:pt>
                <c:pt idx="981">
                  <c:v>0.65852346596688172</c:v>
                </c:pt>
                <c:pt idx="982">
                  <c:v>0.13364072130831062</c:v>
                </c:pt>
                <c:pt idx="983">
                  <c:v>5.0783474097158041E-2</c:v>
                </c:pt>
                <c:pt idx="984">
                  <c:v>1.9297720156920054E-2</c:v>
                </c:pt>
                <c:pt idx="985">
                  <c:v>7.3331336596296221E-3</c:v>
                </c:pt>
                <c:pt idx="986">
                  <c:v>2.7865907906592566E-3</c:v>
                </c:pt>
                <c:pt idx="987">
                  <c:v>1.0589045004505177E-3</c:v>
                </c:pt>
                <c:pt idx="988">
                  <c:v>4.0238371017119662E-4</c:v>
                </c:pt>
                <c:pt idx="989">
                  <c:v>7.6175206477982531</c:v>
                </c:pt>
                <c:pt idx="990">
                  <c:v>5.8104207748720792E-5</c:v>
                </c:pt>
                <c:pt idx="991">
                  <c:v>2.2079598944513902E-5</c:v>
                </c:pt>
                <c:pt idx="992">
                  <c:v>8.3902475989152841E-6</c:v>
                </c:pt>
                <c:pt idx="993">
                  <c:v>3.1882940875878081E-6</c:v>
                </c:pt>
                <c:pt idx="994">
                  <c:v>1.2115517532833672E-6</c:v>
                </c:pt>
                <c:pt idx="995">
                  <c:v>4.6038966624767954E-7</c:v>
                </c:pt>
                <c:pt idx="996">
                  <c:v>1.7494807317411822E-7</c:v>
                </c:pt>
                <c:pt idx="997">
                  <c:v>0.30775211051799217</c:v>
                </c:pt>
                <c:pt idx="998">
                  <c:v>3.7905143246025288</c:v>
                </c:pt>
                <c:pt idx="999">
                  <c:v>12.825500782158947</c:v>
                </c:pt>
                <c:pt idx="1000">
                  <c:v>13.550463932319392</c:v>
                </c:pt>
                <c:pt idx="1001">
                  <c:v>6.7295219621949549</c:v>
                </c:pt>
                <c:pt idx="1002">
                  <c:v>16.034975480263697</c:v>
                </c:pt>
                <c:pt idx="1003">
                  <c:v>3.3831233308231483</c:v>
                </c:pt>
                <c:pt idx="1004">
                  <c:v>1.2855868657127962</c:v>
                </c:pt>
                <c:pt idx="1005">
                  <c:v>0.48852300897086259</c:v>
                </c:pt>
                <c:pt idx="1006">
                  <c:v>0.1856387434089278</c:v>
                </c:pt>
                <c:pt idx="1007">
                  <c:v>7.0542722495392562E-2</c:v>
                </c:pt>
                <c:pt idx="1008">
                  <c:v>2.680623454824917E-2</c:v>
                </c:pt>
                <c:pt idx="1009">
                  <c:v>1.0186369128334684E-2</c:v>
                </c:pt>
                <c:pt idx="1010">
                  <c:v>8.6434533320822258</c:v>
                </c:pt>
                <c:pt idx="1011">
                  <c:v>1.4709117021315286E-3</c:v>
                </c:pt>
                <c:pt idx="1012">
                  <c:v>7.3697617468600409</c:v>
                </c:pt>
                <c:pt idx="1013">
                  <c:v>2.1239964978779272E-4</c:v>
                </c:pt>
                <c:pt idx="1014">
                  <c:v>7.5691965885431065</c:v>
                </c:pt>
                <c:pt idx="1015">
                  <c:v>3.0670509429357276E-5</c:v>
                </c:pt>
                <c:pt idx="1016">
                  <c:v>1.1654793583155763E-5</c:v>
                </c:pt>
                <c:pt idx="1017">
                  <c:v>4.428821561599189E-6</c:v>
                </c:pt>
                <c:pt idx="1018">
                  <c:v>1.6829521934076921E-6</c:v>
                </c:pt>
                <c:pt idx="1019">
                  <c:v>6.3952183349492302E-7</c:v>
                </c:pt>
                <c:pt idx="1020">
                  <c:v>2.430182967280708E-7</c:v>
                </c:pt>
                <c:pt idx="1021">
                  <c:v>9.2346952756666904E-8</c:v>
                </c:pt>
                <c:pt idx="1022">
                  <c:v>3.5091842047533428E-8</c:v>
                </c:pt>
                <c:pt idx="1023">
                  <c:v>1.3334899978062703E-8</c:v>
                </c:pt>
                <c:pt idx="1024">
                  <c:v>5.0672619916638276E-9</c:v>
                </c:pt>
                <c:pt idx="1025">
                  <c:v>1.9255595568322546E-9</c:v>
                </c:pt>
                <c:pt idx="1026">
                  <c:v>7.3171263159625673E-10</c:v>
                </c:pt>
                <c:pt idx="1027">
                  <c:v>2.7805080000657752E-10</c:v>
                </c:pt>
                <c:pt idx="1028">
                  <c:v>1.0565930400249948E-10</c:v>
                </c:pt>
                <c:pt idx="1029">
                  <c:v>4.0150535520949797E-11</c:v>
                </c:pt>
                <c:pt idx="1030">
                  <c:v>1.5257203497960924E-11</c:v>
                </c:pt>
                <c:pt idx="1031">
                  <c:v>5.7977373292251517E-12</c:v>
                </c:pt>
                <c:pt idx="1032">
                  <c:v>0.34988226680072676</c:v>
                </c:pt>
                <c:pt idx="1033">
                  <c:v>8.3719327034011181E-13</c:v>
                </c:pt>
                <c:pt idx="1034">
                  <c:v>0.23011960995947955</c:v>
                </c:pt>
                <c:pt idx="1035">
                  <c:v>0.86470120103990744</c:v>
                </c:pt>
                <c:pt idx="1036">
                  <c:v>1.0450079097396994</c:v>
                </c:pt>
                <c:pt idx="1037">
                  <c:v>4.4626011337536946</c:v>
                </c:pt>
                <c:pt idx="1038">
                  <c:v>1.3591318800809851</c:v>
                </c:pt>
                <c:pt idx="1039">
                  <c:v>2.2238476775447737</c:v>
                </c:pt>
                <c:pt idx="1040">
                  <c:v>9.5787955768065682E-16</c:v>
                </c:pt>
                <c:pt idx="1041">
                  <c:v>3.6399423191864965E-16</c:v>
                </c:pt>
                <c:pt idx="1042">
                  <c:v>1.3831780812908686E-16</c:v>
                </c:pt>
                <c:pt idx="1043">
                  <c:v>5.2560767089053001E-17</c:v>
                </c:pt>
                <c:pt idx="1044">
                  <c:v>3.7869202438683853</c:v>
                </c:pt>
                <c:pt idx="1045">
                  <c:v>7.5897747676592529E-18</c:v>
                </c:pt>
                <c:pt idx="1046">
                  <c:v>14.558274880273013</c:v>
                </c:pt>
                <c:pt idx="1047">
                  <c:v>6.1529207081462705</c:v>
                </c:pt>
                <c:pt idx="1048">
                  <c:v>1.1747847528498154</c:v>
                </c:pt>
                <c:pt idx="1049">
                  <c:v>0.44641820608292981</c:v>
                </c:pt>
                <c:pt idx="1050">
                  <c:v>0.16963891831151331</c:v>
                </c:pt>
                <c:pt idx="1051">
                  <c:v>6.4462788958375053E-2</c:v>
                </c:pt>
                <c:pt idx="1052">
                  <c:v>2.4495859804182517E-2</c:v>
                </c:pt>
                <c:pt idx="1053">
                  <c:v>9.3084267255893575E-3</c:v>
                </c:pt>
                <c:pt idx="1054">
                  <c:v>3.5372021557239564E-3</c:v>
                </c:pt>
                <c:pt idx="1055">
                  <c:v>1.3441368191751035E-3</c:v>
                </c:pt>
                <c:pt idx="1056">
                  <c:v>0.10487030988794487</c:v>
                </c:pt>
                <c:pt idx="1057">
                  <c:v>2.0926836449394789E-2</c:v>
                </c:pt>
                <c:pt idx="1058">
                  <c:v>7.3755475541776273E-5</c:v>
                </c:pt>
                <c:pt idx="1059">
                  <c:v>1.1180500925241852</c:v>
                </c:pt>
                <c:pt idx="1060">
                  <c:v>1.0650290668232493E-5</c:v>
                </c:pt>
                <c:pt idx="1061">
                  <c:v>3.5340444516375396</c:v>
                </c:pt>
                <c:pt idx="1062">
                  <c:v>2.752777221388873</c:v>
                </c:pt>
                <c:pt idx="1063">
                  <c:v>6.6188492594346835</c:v>
                </c:pt>
                <c:pt idx="1064">
                  <c:v>4.6983793986347626</c:v>
                </c:pt>
                <c:pt idx="1065">
                  <c:v>8.4387757034623418E-8</c:v>
                </c:pt>
                <c:pt idx="1066">
                  <c:v>3.2067347673156902E-8</c:v>
                </c:pt>
                <c:pt idx="1067">
                  <c:v>1.2185592115799624E-8</c:v>
                </c:pt>
                <c:pt idx="1068">
                  <c:v>4.6305250040038579E-9</c:v>
                </c:pt>
                <c:pt idx="1069">
                  <c:v>7.2093437561718954</c:v>
                </c:pt>
                <c:pt idx="1070">
                  <c:v>6.6325249048984851</c:v>
                </c:pt>
                <c:pt idx="1071">
                  <c:v>0.30670268820609109</c:v>
                </c:pt>
                <c:pt idx="1072">
                  <c:v>3.7657260362793452</c:v>
                </c:pt>
                <c:pt idx="1073">
                  <c:v>3.6690042662044637E-11</c:v>
                </c:pt>
                <c:pt idx="1074">
                  <c:v>1.1928163674409076</c:v>
                </c:pt>
                <c:pt idx="1075">
                  <c:v>0.30678886184470316</c:v>
                </c:pt>
                <c:pt idx="1076">
                  <c:v>2.0132560209517138E-12</c:v>
                </c:pt>
                <c:pt idx="1077">
                  <c:v>7.6503728796165108E-13</c:v>
                </c:pt>
                <c:pt idx="1078">
                  <c:v>2.9071416942542742E-13</c:v>
                </c:pt>
                <c:pt idx="1079">
                  <c:v>1.1047138438166243E-13</c:v>
                </c:pt>
                <c:pt idx="1080">
                  <c:v>4.1979126065031719E-14</c:v>
                </c:pt>
                <c:pt idx="1081">
                  <c:v>1.5952067904712056E-14</c:v>
                </c:pt>
                <c:pt idx="1082">
                  <c:v>4.4460695530969172</c:v>
                </c:pt>
                <c:pt idx="1083">
                  <c:v>2.2681227458269766</c:v>
                </c:pt>
                <c:pt idx="1084">
                  <c:v>82.369183108921973</c:v>
                </c:pt>
                <c:pt idx="1085">
                  <c:v>24.636264816251661</c:v>
                </c:pt>
                <c:pt idx="1086">
                  <c:v>45.225006145601974</c:v>
                </c:pt>
                <c:pt idx="1087">
                  <c:v>12.90809649296115</c:v>
                </c:pt>
                <c:pt idx="1088">
                  <c:v>4.9050766673252371</c:v>
                </c:pt>
                <c:pt idx="1089">
                  <c:v>1.8639291335835897</c:v>
                </c:pt>
                <c:pt idx="1090">
                  <c:v>0.70829307076176418</c:v>
                </c:pt>
                <c:pt idx="1091">
                  <c:v>0.26915136688947039</c:v>
                </c:pt>
                <c:pt idx="1092">
                  <c:v>0.10227751941799872</c:v>
                </c:pt>
                <c:pt idx="1093">
                  <c:v>3.8865457378839521E-2</c:v>
                </c:pt>
                <c:pt idx="1094">
                  <c:v>1.4768873803959016E-2</c:v>
                </c:pt>
                <c:pt idx="1095">
                  <c:v>30.871011915690218</c:v>
                </c:pt>
                <c:pt idx="1096">
                  <c:v>7.1903075730998065</c:v>
                </c:pt>
                <c:pt idx="1097">
                  <c:v>11.23889589762487</c:v>
                </c:pt>
                <c:pt idx="1098">
                  <c:v>4.2248764909233216</c:v>
                </c:pt>
                <c:pt idx="1099">
                  <c:v>1.0901609801030234</c:v>
                </c:pt>
                <c:pt idx="1100">
                  <c:v>0.41426117243914895</c:v>
                </c:pt>
                <c:pt idx="1101">
                  <c:v>0.15741924552687661</c:v>
                </c:pt>
                <c:pt idx="1102">
                  <c:v>5.9819313300213124E-2</c:v>
                </c:pt>
                <c:pt idx="1103">
                  <c:v>2.2731339054080986E-2</c:v>
                </c:pt>
                <c:pt idx="1104">
                  <c:v>8.6379088405507762E-3</c:v>
                </c:pt>
                <c:pt idx="1105">
                  <c:v>3.2824053594092948E-3</c:v>
                </c:pt>
                <c:pt idx="1106">
                  <c:v>3.8023835609208154</c:v>
                </c:pt>
                <c:pt idx="1107">
                  <c:v>4.7826572260471929</c:v>
                </c:pt>
                <c:pt idx="1108">
                  <c:v>4.0387956618804495</c:v>
                </c:pt>
                <c:pt idx="1109">
                  <c:v>6.844261581497259E-5</c:v>
                </c:pt>
                <c:pt idx="1110">
                  <c:v>2.798994915948565</c:v>
                </c:pt>
                <c:pt idx="1111">
                  <c:v>9.8831137236820421E-6</c:v>
                </c:pt>
                <c:pt idx="1112">
                  <c:v>3.755583214999177E-6</c:v>
                </c:pt>
                <c:pt idx="1113">
                  <c:v>1.4271216216996872E-6</c:v>
                </c:pt>
                <c:pt idx="1114">
                  <c:v>5.4230621624588115E-7</c:v>
                </c:pt>
                <c:pt idx="1115">
                  <c:v>2.0607636217343483E-7</c:v>
                </c:pt>
                <c:pt idx="1116">
                  <c:v>7.8309017625905228E-8</c:v>
                </c:pt>
                <c:pt idx="1117">
                  <c:v>1.3455652732871262</c:v>
                </c:pt>
                <c:pt idx="1118">
                  <c:v>1.1307822145180713E-8</c:v>
                </c:pt>
                <c:pt idx="1119">
                  <c:v>4.2969724151686708E-9</c:v>
                </c:pt>
                <c:pt idx="1120">
                  <c:v>1.632849517764095E-9</c:v>
                </c:pt>
                <c:pt idx="1121">
                  <c:v>1.187859648462013</c:v>
                </c:pt>
                <c:pt idx="1122">
                  <c:v>2.2045695479289269</c:v>
                </c:pt>
                <c:pt idx="1123">
                  <c:v>0.31673411381732197</c:v>
                </c:pt>
                <c:pt idx="1124">
                  <c:v>3.4047133120725538E-11</c:v>
                </c:pt>
                <c:pt idx="1125">
                  <c:v>1.2937910585875705E-11</c:v>
                </c:pt>
                <c:pt idx="1126">
                  <c:v>4.916406022632768E-12</c:v>
                </c:pt>
                <c:pt idx="1127">
                  <c:v>1.8682342886004516E-12</c:v>
                </c:pt>
                <c:pt idx="1128">
                  <c:v>7.099290296681716E-13</c:v>
                </c:pt>
                <c:pt idx="1129">
                  <c:v>3.6945477427197493</c:v>
                </c:pt>
                <c:pt idx="1130">
                  <c:v>1.0251375188408399E-13</c:v>
                </c:pt>
                <c:pt idx="1131">
                  <c:v>3.4150339615414804</c:v>
                </c:pt>
                <c:pt idx="1132">
                  <c:v>1.480298577206173E-14</c:v>
                </c:pt>
                <c:pt idx="1133">
                  <c:v>6.6122683939158255</c:v>
                </c:pt>
                <c:pt idx="1134">
                  <c:v>2.2383932055578963</c:v>
                </c:pt>
                <c:pt idx="1135">
                  <c:v>0.11901139174653255</c:v>
                </c:pt>
                <c:pt idx="1136">
                  <c:v>3.0866238540813704E-16</c:v>
                </c:pt>
                <c:pt idx="1137">
                  <c:v>1.1729170645509209E-16</c:v>
                </c:pt>
                <c:pt idx="1138">
                  <c:v>4.4570848452934986E-17</c:v>
                </c:pt>
                <c:pt idx="1139">
                  <c:v>1.6936922412115296E-17</c:v>
                </c:pt>
                <c:pt idx="1140">
                  <c:v>6.4360305166038134E-18</c:v>
                </c:pt>
                <c:pt idx="1141">
                  <c:v>2.4456915963094494E-18</c:v>
                </c:pt>
                <c:pt idx="1142">
                  <c:v>9.2936280659759094E-19</c:v>
                </c:pt>
                <c:pt idx="1143">
                  <c:v>3.5315786650708448E-19</c:v>
                </c:pt>
                <c:pt idx="1144">
                  <c:v>1.2949139934738696</c:v>
                </c:pt>
                <c:pt idx="1145">
                  <c:v>1.2062486035510194</c:v>
                </c:pt>
                <c:pt idx="1146">
                  <c:v>1.9378478450976745E-20</c:v>
                </c:pt>
                <c:pt idx="1147">
                  <c:v>7.3638218113711631E-21</c:v>
                </c:pt>
                <c:pt idx="1148">
                  <c:v>2.7982522883210418E-21</c:v>
                </c:pt>
                <c:pt idx="1149">
                  <c:v>1.0633358695619959E-21</c:v>
                </c:pt>
                <c:pt idx="1150">
                  <c:v>4.0406763043355837E-22</c:v>
                </c:pt>
                <c:pt idx="1151">
                  <c:v>1.5354569956475218E-22</c:v>
                </c:pt>
                <c:pt idx="1152">
                  <c:v>5.8347365834605824E-23</c:v>
                </c:pt>
                <c:pt idx="1153">
                  <c:v>2.2171999017150214E-23</c:v>
                </c:pt>
                <c:pt idx="1154">
                  <c:v>8.4253596265170813E-24</c:v>
                </c:pt>
                <c:pt idx="1155">
                  <c:v>7.5613705823241277</c:v>
                </c:pt>
                <c:pt idx="1156">
                  <c:v>9.0699558752914164</c:v>
                </c:pt>
                <c:pt idx="1157">
                  <c:v>1.2244022684081415</c:v>
                </c:pt>
                <c:pt idx="1158">
                  <c:v>1.6832469296411494</c:v>
                </c:pt>
                <c:pt idx="1159">
                  <c:v>0.17680368755813566</c:v>
                </c:pt>
                <c:pt idx="1160">
                  <c:v>6.7185401272091549E-2</c:v>
                </c:pt>
                <c:pt idx="1161">
                  <c:v>2.5530452483394792E-2</c:v>
                </c:pt>
                <c:pt idx="1162">
                  <c:v>9.7015719436900211E-3</c:v>
                </c:pt>
                <c:pt idx="1163">
                  <c:v>3.6865973386022077E-3</c:v>
                </c:pt>
                <c:pt idx="1164">
                  <c:v>1.400906988668839E-3</c:v>
                </c:pt>
                <c:pt idx="1165">
                  <c:v>5.3234465569415872E-4</c:v>
                </c:pt>
                <c:pt idx="1166">
                  <c:v>2.0229096916378036E-4</c:v>
                </c:pt>
                <c:pt idx="1167">
                  <c:v>7.687056828223655E-5</c:v>
                </c:pt>
                <c:pt idx="1168">
                  <c:v>2.9210815947249883E-5</c:v>
                </c:pt>
                <c:pt idx="1169">
                  <c:v>1.217201674009027</c:v>
                </c:pt>
                <c:pt idx="1170">
                  <c:v>4.2180418227828833E-6</c:v>
                </c:pt>
                <c:pt idx="1171">
                  <c:v>0.1178752245609128</c:v>
                </c:pt>
                <c:pt idx="1172">
                  <c:v>0.22208444819144224</c:v>
                </c:pt>
                <c:pt idx="1173">
                  <c:v>2.3145239089974236E-7</c:v>
                </c:pt>
                <c:pt idx="1174">
                  <c:v>8.7951908541902102E-8</c:v>
                </c:pt>
                <c:pt idx="1175">
                  <c:v>3.3421725245922803E-8</c:v>
                </c:pt>
                <c:pt idx="1176">
                  <c:v>1.2700255593450667E-8</c:v>
                </c:pt>
                <c:pt idx="1177">
                  <c:v>4.8260971255112535E-9</c:v>
                </c:pt>
                <c:pt idx="1178">
                  <c:v>1.8339169076942759E-9</c:v>
                </c:pt>
                <c:pt idx="1179">
                  <c:v>2.1613933655942468</c:v>
                </c:pt>
                <c:pt idx="1180">
                  <c:v>5.742085036535443E-2</c:v>
                </c:pt>
                <c:pt idx="1181">
                  <c:v>1.0063068855900035E-10</c:v>
                </c:pt>
                <c:pt idx="1182">
                  <c:v>1.3411959043424742</c:v>
                </c:pt>
                <c:pt idx="1183">
                  <c:v>0.35273636291508004</c:v>
                </c:pt>
                <c:pt idx="1184">
                  <c:v>5.5218071426094678E-12</c:v>
                </c:pt>
                <c:pt idx="1185">
                  <c:v>2.0982867141915973E-12</c:v>
                </c:pt>
                <c:pt idx="1186">
                  <c:v>7.9734895139280719E-13</c:v>
                </c:pt>
                <c:pt idx="1187">
                  <c:v>3.0299260152926676E-13</c:v>
                </c:pt>
                <c:pt idx="1188">
                  <c:v>2.1089179083223373</c:v>
                </c:pt>
                <c:pt idx="1189">
                  <c:v>4.3752131660826115E-14</c:v>
                </c:pt>
                <c:pt idx="1190">
                  <c:v>1.6625810031113925E-14</c:v>
                </c:pt>
                <c:pt idx="1191">
                  <c:v>13.655488037472313</c:v>
                </c:pt>
                <c:pt idx="1192">
                  <c:v>63.235338275854261</c:v>
                </c:pt>
                <c:pt idx="1193">
                  <c:v>17.579863241320083</c:v>
                </c:pt>
                <c:pt idx="1194">
                  <c:v>6.6803480317016311</c:v>
                </c:pt>
                <c:pt idx="1195">
                  <c:v>2.5385322520466196</c:v>
                </c:pt>
                <c:pt idx="1196">
                  <c:v>0.96464225577771534</c:v>
                </c:pt>
                <c:pt idx="1197">
                  <c:v>0.36656405719553181</c:v>
                </c:pt>
                <c:pt idx="1198">
                  <c:v>0.13929434173430211</c:v>
                </c:pt>
                <c:pt idx="1199">
                  <c:v>5.2931849859034798E-2</c:v>
                </c:pt>
                <c:pt idx="1200">
                  <c:v>2.0114102946433222E-2</c:v>
                </c:pt>
                <c:pt idx="1201">
                  <c:v>7.6433591196446229E-3</c:v>
                </c:pt>
                <c:pt idx="1202">
                  <c:v>7.1693438326174732</c:v>
                </c:pt>
                <c:pt idx="1203">
                  <c:v>1.1037010568766836E-3</c:v>
                </c:pt>
                <c:pt idx="1204">
                  <c:v>0.21015142072684365</c:v>
                </c:pt>
                <c:pt idx="1205">
                  <c:v>3.7868656864276851</c:v>
                </c:pt>
                <c:pt idx="1206">
                  <c:v>6.0562284392937396E-5</c:v>
                </c:pt>
                <c:pt idx="1207">
                  <c:v>2.3013668069316211E-5</c:v>
                </c:pt>
                <c:pt idx="1208">
                  <c:v>8.7451938663401601E-6</c:v>
                </c:pt>
                <c:pt idx="1209">
                  <c:v>3.3231736692092602E-6</c:v>
                </c:pt>
                <c:pt idx="1210">
                  <c:v>1.262805994299519E-6</c:v>
                </c:pt>
                <c:pt idx="1211">
                  <c:v>4.7986627783381713E-7</c:v>
                </c:pt>
                <c:pt idx="1212">
                  <c:v>1.8234918557685053E-7</c:v>
                </c:pt>
                <c:pt idx="1213">
                  <c:v>6.9292690519203189E-8</c:v>
                </c:pt>
                <c:pt idx="1214">
                  <c:v>6.2945668976799327</c:v>
                </c:pt>
                <c:pt idx="1215">
                  <c:v>1.0005864510972941E-8</c:v>
                </c:pt>
                <c:pt idx="1216">
                  <c:v>3.802228514169718E-9</c:v>
                </c:pt>
                <c:pt idx="1217">
                  <c:v>1.4448468353844927E-9</c:v>
                </c:pt>
                <c:pt idx="1218">
                  <c:v>7.1703997459200446</c:v>
                </c:pt>
                <c:pt idx="1219">
                  <c:v>2.0863588302952076E-10</c:v>
                </c:pt>
                <c:pt idx="1220">
                  <c:v>7.9281635551217874E-11</c:v>
                </c:pt>
                <c:pt idx="1221">
                  <c:v>3.0127021509462797E-11</c:v>
                </c:pt>
                <c:pt idx="1222">
                  <c:v>1.1448268173595862E-11</c:v>
                </c:pt>
                <c:pt idx="1223">
                  <c:v>4.3503419059664272E-12</c:v>
                </c:pt>
                <c:pt idx="1224">
                  <c:v>1.6531299242672424E-12</c:v>
                </c:pt>
                <c:pt idx="1225">
                  <c:v>6.2818937122155217E-13</c:v>
                </c:pt>
                <c:pt idx="1226">
                  <c:v>2.3871196106418987E-13</c:v>
                </c:pt>
                <c:pt idx="1227">
                  <c:v>9.0710545204392127E-14</c:v>
                </c:pt>
                <c:pt idx="1228">
                  <c:v>3.447000717766901E-14</c:v>
                </c:pt>
                <c:pt idx="1229">
                  <c:v>2.1696332356674395</c:v>
                </c:pt>
                <c:pt idx="1230">
                  <c:v>4.9774690364554052E-15</c:v>
                </c:pt>
                <c:pt idx="1231">
                  <c:v>1.2360141811524181</c:v>
                </c:pt>
                <c:pt idx="1232">
                  <c:v>7.1874652886416063E-16</c:v>
                </c:pt>
                <c:pt idx="1233">
                  <c:v>2.7312368096838101E-16</c:v>
                </c:pt>
                <c:pt idx="1234">
                  <c:v>1.0378699876798478E-16</c:v>
                </c:pt>
                <c:pt idx="1235">
                  <c:v>3.9439059531834216E-17</c:v>
                </c:pt>
                <c:pt idx="1236">
                  <c:v>1.4986842622097E-17</c:v>
                </c:pt>
                <c:pt idx="1237">
                  <c:v>4.4525510685441336</c:v>
                </c:pt>
                <c:pt idx="1238">
                  <c:v>2.1641000746308068E-18</c:v>
                </c:pt>
                <c:pt idx="1239">
                  <c:v>7.2194453236725966</c:v>
                </c:pt>
                <c:pt idx="1240">
                  <c:v>1.1857034213664319</c:v>
                </c:pt>
                <c:pt idx="1241">
                  <c:v>14.983501272235486</c:v>
                </c:pt>
                <c:pt idx="1242">
                  <c:v>5.0279455254773229</c:v>
                </c:pt>
                <c:pt idx="1243">
                  <c:v>1.0711239550815022</c:v>
                </c:pt>
                <c:pt idx="1244">
                  <c:v>0.40702710293097077</c:v>
                </c:pt>
                <c:pt idx="1245">
                  <c:v>0.15467029911376892</c:v>
                </c:pt>
                <c:pt idx="1246">
                  <c:v>5.8774713663232177E-2</c:v>
                </c:pt>
                <c:pt idx="1247">
                  <c:v>2.2334391192028232E-2</c:v>
                </c:pt>
                <c:pt idx="1248">
                  <c:v>8.4870686529707265E-3</c:v>
                </c:pt>
                <c:pt idx="1249">
                  <c:v>3.2250860881288764E-3</c:v>
                </c:pt>
                <c:pt idx="1250">
                  <c:v>1.2255327134889731E-3</c:v>
                </c:pt>
                <c:pt idx="1251">
                  <c:v>4.6570243112580972E-4</c:v>
                </c:pt>
                <c:pt idx="1252">
                  <c:v>61.869187588146382</c:v>
                </c:pt>
                <c:pt idx="1253">
                  <c:v>16.905857459422375</c:v>
                </c:pt>
                <c:pt idx="1254">
                  <c:v>5.6720823985129014</c:v>
                </c:pt>
                <c:pt idx="1255">
                  <c:v>2.1077989966744739</c:v>
                </c:pt>
                <c:pt idx="1256">
                  <c:v>0.80096361873630006</c:v>
                </c:pt>
                <c:pt idx="1257">
                  <c:v>0.30436617511979408</c:v>
                </c:pt>
                <c:pt idx="1258">
                  <c:v>0.11565914654552173</c:v>
                </c:pt>
                <c:pt idx="1259">
                  <c:v>4.3950475687298256E-2</c:v>
                </c:pt>
                <c:pt idx="1260">
                  <c:v>1.6701180761173339E-2</c:v>
                </c:pt>
                <c:pt idx="1261">
                  <c:v>6.3464486892458698E-3</c:v>
                </c:pt>
                <c:pt idx="1262">
                  <c:v>1.283178328355834</c:v>
                </c:pt>
                <c:pt idx="1263">
                  <c:v>17.865304379685469</c:v>
                </c:pt>
                <c:pt idx="1264">
                  <c:v>3.8314935149369749</c:v>
                </c:pt>
                <c:pt idx="1265">
                  <c:v>1.0015665449154008</c:v>
                </c:pt>
                <c:pt idx="1266">
                  <c:v>0.35771735270319843</c:v>
                </c:pt>
                <c:pt idx="1267">
                  <c:v>0.13593259402721541</c:v>
                </c:pt>
                <c:pt idx="1268">
                  <c:v>5.1654385730341874E-2</c:v>
                </c:pt>
                <c:pt idx="1269">
                  <c:v>1.9628666577529909E-2</c:v>
                </c:pt>
                <c:pt idx="1270">
                  <c:v>7.4588932994613666E-3</c:v>
                </c:pt>
                <c:pt idx="1271">
                  <c:v>2.8343794537953192E-3</c:v>
                </c:pt>
                <c:pt idx="1272">
                  <c:v>1.0770641924422212E-3</c:v>
                </c:pt>
                <c:pt idx="1273">
                  <c:v>4.09284393128044E-4</c:v>
                </c:pt>
                <c:pt idx="1274">
                  <c:v>1.5552806938865671E-4</c:v>
                </c:pt>
                <c:pt idx="1275">
                  <c:v>0.30695680837451089</c:v>
                </c:pt>
                <c:pt idx="1276">
                  <c:v>2.245825321972203E-5</c:v>
                </c:pt>
                <c:pt idx="1277">
                  <c:v>6.3047814155580193</c:v>
                </c:pt>
                <c:pt idx="1278">
                  <c:v>3.2429717649278608E-6</c:v>
                </c:pt>
                <c:pt idx="1279">
                  <c:v>1.2323292706725873E-6</c:v>
                </c:pt>
                <c:pt idx="1280">
                  <c:v>4.6828512285558312E-7</c:v>
                </c:pt>
                <c:pt idx="1281">
                  <c:v>1.779483466851216E-7</c:v>
                </c:pt>
                <c:pt idx="1282">
                  <c:v>6.7620371740346211E-8</c:v>
                </c:pt>
                <c:pt idx="1283">
                  <c:v>2.5695741261331562E-8</c:v>
                </c:pt>
                <c:pt idx="1284">
                  <c:v>9.764381679305994E-9</c:v>
                </c:pt>
                <c:pt idx="1285">
                  <c:v>3.710465038136277E-9</c:v>
                </c:pt>
                <c:pt idx="1286">
                  <c:v>1.4099767144917853E-9</c:v>
                </c:pt>
                <c:pt idx="1287">
                  <c:v>5.3579115150687846E-10</c:v>
                </c:pt>
                <c:pt idx="1288">
                  <c:v>35.890295346519764</c:v>
                </c:pt>
                <c:pt idx="1289">
                  <c:v>14.693506779905476</c:v>
                </c:pt>
                <c:pt idx="1290">
                  <c:v>9.0353956116442333</c:v>
                </c:pt>
                <c:pt idx="1291">
                  <c:v>2.3667350641640894</c:v>
                </c:pt>
                <c:pt idx="1292">
                  <c:v>0.89935932438235422</c:v>
                </c:pt>
                <c:pt idx="1293">
                  <c:v>0.34175654326529453</c:v>
                </c:pt>
                <c:pt idx="1294">
                  <c:v>0.12986748644081195</c:v>
                </c:pt>
                <c:pt idx="1295">
                  <c:v>4.9349644847508541E-2</c:v>
                </c:pt>
                <c:pt idx="1296">
                  <c:v>1.8752865042053243E-2</c:v>
                </c:pt>
                <c:pt idx="1297">
                  <c:v>6.5796916388504867</c:v>
                </c:pt>
                <c:pt idx="1298">
                  <c:v>0.30939687637634117</c:v>
                </c:pt>
                <c:pt idx="1299">
                  <c:v>1.0290072105875452E-3</c:v>
                </c:pt>
                <c:pt idx="1300">
                  <c:v>3.9102274002326726E-4</c:v>
                </c:pt>
                <c:pt idx="1301">
                  <c:v>1.4858864120884156E-4</c:v>
                </c:pt>
                <c:pt idx="1302">
                  <c:v>5.6463683659359801E-5</c:v>
                </c:pt>
                <c:pt idx="1303">
                  <c:v>2.1456199790556724E-5</c:v>
                </c:pt>
                <c:pt idx="1304">
                  <c:v>8.1533559204115563E-6</c:v>
                </c:pt>
                <c:pt idx="1305">
                  <c:v>3.0982752497563906E-6</c:v>
                </c:pt>
                <c:pt idx="1306">
                  <c:v>1.1773445949074286E-6</c:v>
                </c:pt>
                <c:pt idx="1307">
                  <c:v>4.4739094606482288E-7</c:v>
                </c:pt>
                <c:pt idx="1308">
                  <c:v>1.7000855950463273E-7</c:v>
                </c:pt>
                <c:pt idx="1309">
                  <c:v>6.4603252611760428E-8</c:v>
                </c:pt>
                <c:pt idx="1310">
                  <c:v>0.30657408716626966</c:v>
                </c:pt>
                <c:pt idx="1311">
                  <c:v>0.94441829253559462</c:v>
                </c:pt>
                <c:pt idx="1312">
                  <c:v>3.544909677312518E-9</c:v>
                </c:pt>
                <c:pt idx="1313">
                  <c:v>1.347065677378757E-9</c:v>
                </c:pt>
                <c:pt idx="1314">
                  <c:v>5.5534235083242914E-2</c:v>
                </c:pt>
                <c:pt idx="1315">
                  <c:v>1.945162838134925E-10</c:v>
                </c:pt>
                <c:pt idx="1316">
                  <c:v>7.3916187849127153E-11</c:v>
                </c:pt>
                <c:pt idx="1317">
                  <c:v>2.808815138266832E-11</c:v>
                </c:pt>
                <c:pt idx="1318">
                  <c:v>1.0673497525413963E-11</c:v>
                </c:pt>
                <c:pt idx="1319">
                  <c:v>4.0559290596573053E-12</c:v>
                </c:pt>
                <c:pt idx="1320">
                  <c:v>1.5412530426697759E-12</c:v>
                </c:pt>
                <c:pt idx="1321">
                  <c:v>5.8567615621451483E-13</c:v>
                </c:pt>
                <c:pt idx="1322">
                  <c:v>2.2255693936151566E-13</c:v>
                </c:pt>
                <c:pt idx="1323">
                  <c:v>3.8606640691104293</c:v>
                </c:pt>
                <c:pt idx="1324">
                  <c:v>5.3435150728173646</c:v>
                </c:pt>
                <c:pt idx="1325">
                  <c:v>10.759372141097014</c:v>
                </c:pt>
                <c:pt idx="1326">
                  <c:v>1.621789800143286</c:v>
                </c:pt>
                <c:pt idx="1327">
                  <c:v>0.61628012405444854</c:v>
                </c:pt>
                <c:pt idx="1328">
                  <c:v>4.7629743568993916</c:v>
                </c:pt>
                <c:pt idx="1329">
                  <c:v>8.89908499134624E-2</c:v>
                </c:pt>
                <c:pt idx="1330">
                  <c:v>3.3816522967115709E-2</c:v>
                </c:pt>
                <c:pt idx="1331">
                  <c:v>1.285027872750397E-2</c:v>
                </c:pt>
                <c:pt idx="1332">
                  <c:v>4.8831059164515089E-3</c:v>
                </c:pt>
                <c:pt idx="1333">
                  <c:v>1.8555802482515735E-3</c:v>
                </c:pt>
                <c:pt idx="1334">
                  <c:v>9.021664453234985</c:v>
                </c:pt>
                <c:pt idx="1335">
                  <c:v>2.6794578784752724E-4</c:v>
                </c:pt>
                <c:pt idx="1336">
                  <c:v>1.0181939938206035E-4</c:v>
                </c:pt>
                <c:pt idx="1337">
                  <c:v>3.8691371765182928E-5</c:v>
                </c:pt>
                <c:pt idx="1338">
                  <c:v>2.335328700820773</c:v>
                </c:pt>
                <c:pt idx="1339">
                  <c:v>5.5870340828924159E-6</c:v>
                </c:pt>
                <c:pt idx="1340">
                  <c:v>2.1230729514991183E-6</c:v>
                </c:pt>
                <c:pt idx="1341">
                  <c:v>8.0676772156966498E-7</c:v>
                </c:pt>
                <c:pt idx="1342">
                  <c:v>3.0657173419647275E-7</c:v>
                </c:pt>
                <c:pt idx="1343">
                  <c:v>1.1649725899465964E-7</c:v>
                </c:pt>
                <c:pt idx="1344">
                  <c:v>4.4268958417970662E-8</c:v>
                </c:pt>
                <c:pt idx="1345">
                  <c:v>1.682220419882885E-8</c:v>
                </c:pt>
                <c:pt idx="1346">
                  <c:v>6.3924375955549613E-9</c:v>
                </c:pt>
                <c:pt idx="1347">
                  <c:v>2.4291262863108858E-9</c:v>
                </c:pt>
                <c:pt idx="1348">
                  <c:v>9.2306798879813649E-10</c:v>
                </c:pt>
                <c:pt idx="1349">
                  <c:v>0.30662273722612227</c:v>
                </c:pt>
                <c:pt idx="1350">
                  <c:v>23.869550374076628</c:v>
                </c:pt>
                <c:pt idx="1351">
                  <c:v>3.4435471611999109</c:v>
                </c:pt>
                <c:pt idx="1352">
                  <c:v>1.3085479212559659</c:v>
                </c:pt>
                <c:pt idx="1353">
                  <c:v>0.49724821007726711</c:v>
                </c:pt>
                <c:pt idx="1354">
                  <c:v>0.18895431982936151</c:v>
                </c:pt>
                <c:pt idx="1355">
                  <c:v>7.1802641535157391E-2</c:v>
                </c:pt>
                <c:pt idx="1356">
                  <c:v>2.7285003783359803E-2</c:v>
                </c:pt>
                <c:pt idx="1357">
                  <c:v>1.0368301437676726E-2</c:v>
                </c:pt>
                <c:pt idx="1358">
                  <c:v>3.9399545463171563E-3</c:v>
                </c:pt>
                <c:pt idx="1359">
                  <c:v>69.286028677647749</c:v>
                </c:pt>
                <c:pt idx="1360">
                  <c:v>17.722047829888968</c:v>
                </c:pt>
                <c:pt idx="1361">
                  <c:v>10.910477986514206</c:v>
                </c:pt>
                <c:pt idx="1362">
                  <c:v>2.5147759009375927</c:v>
                </c:pt>
                <c:pt idx="1363">
                  <c:v>0.95561484235628524</c:v>
                </c:pt>
                <c:pt idx="1364">
                  <c:v>0.3631336400953884</c:v>
                </c:pt>
                <c:pt idx="1365">
                  <c:v>0.13799078323624761</c:v>
                </c:pt>
                <c:pt idx="1366">
                  <c:v>5.2436497629774079E-2</c:v>
                </c:pt>
                <c:pt idx="1367">
                  <c:v>1.9925869099314149E-2</c:v>
                </c:pt>
                <c:pt idx="1368">
                  <c:v>7.5718302577393783E-3</c:v>
                </c:pt>
                <c:pt idx="1369">
                  <c:v>2.2736444978942689</c:v>
                </c:pt>
                <c:pt idx="1370">
                  <c:v>5.8979703226121982</c:v>
                </c:pt>
                <c:pt idx="1371">
                  <c:v>48.891946013863304</c:v>
                </c:pt>
                <c:pt idx="1372">
                  <c:v>12.868241431850116</c:v>
                </c:pt>
                <c:pt idx="1373">
                  <c:v>4.8899317441030448</c:v>
                </c:pt>
                <c:pt idx="1374">
                  <c:v>2.1649387933487168</c:v>
                </c:pt>
                <c:pt idx="1375">
                  <c:v>0.70610614384847958</c:v>
                </c:pt>
                <c:pt idx="1376">
                  <c:v>0.38274416274750961</c:v>
                </c:pt>
                <c:pt idx="1377">
                  <c:v>0.10196172717172042</c:v>
                </c:pt>
                <c:pt idx="1378">
                  <c:v>3.8745456325253759E-2</c:v>
                </c:pt>
                <c:pt idx="1379">
                  <c:v>1.4723273403596431E-2</c:v>
                </c:pt>
                <c:pt idx="1380">
                  <c:v>5.5948438933666432E-3</c:v>
                </c:pt>
                <c:pt idx="1381">
                  <c:v>2.1260406794793244E-3</c:v>
                </c:pt>
                <c:pt idx="1382">
                  <c:v>8.6419302433727125</c:v>
                </c:pt>
                <c:pt idx="1383">
                  <c:v>35.063895489732651</c:v>
                </c:pt>
                <c:pt idx="1384">
                  <c:v>9.0444930228434455</c:v>
                </c:pt>
                <c:pt idx="1385">
                  <c:v>3.4369073486805086</c:v>
                </c:pt>
                <c:pt idx="1386">
                  <c:v>1.3060247924985935</c:v>
                </c:pt>
                <c:pt idx="1387">
                  <c:v>0.49628942114946545</c:v>
                </c:pt>
                <c:pt idx="1388">
                  <c:v>0.25142521904913251</c:v>
                </c:pt>
                <c:pt idx="1389">
                  <c:v>7.1664192413982822E-2</c:v>
                </c:pt>
                <c:pt idx="1390">
                  <c:v>2.7232393117313475E-2</c:v>
                </c:pt>
                <c:pt idx="1391">
                  <c:v>1.0348309384579119E-2</c:v>
                </c:pt>
                <c:pt idx="1392">
                  <c:v>3.9323575661400654E-3</c:v>
                </c:pt>
                <c:pt idx="1393">
                  <c:v>1.4942958751332251E-3</c:v>
                </c:pt>
                <c:pt idx="1394">
                  <c:v>5.6198545501084602</c:v>
                </c:pt>
                <c:pt idx="1395">
                  <c:v>2.1577632436923773E-4</c:v>
                </c:pt>
                <c:pt idx="1396">
                  <c:v>2.2182439286358244</c:v>
                </c:pt>
                <c:pt idx="1397">
                  <c:v>0.39594243203782331</c:v>
                </c:pt>
                <c:pt idx="1398">
                  <c:v>1.1840078470788813E-5</c:v>
                </c:pt>
                <c:pt idx="1399">
                  <c:v>4.4992298188997502E-6</c:v>
                </c:pt>
                <c:pt idx="1400">
                  <c:v>1.7097073311819049E-6</c:v>
                </c:pt>
                <c:pt idx="1401">
                  <c:v>6.4968878584912382E-7</c:v>
                </c:pt>
                <c:pt idx="1402">
                  <c:v>2.4688173862266705E-7</c:v>
                </c:pt>
                <c:pt idx="1403">
                  <c:v>9.3815060676613468E-8</c:v>
                </c:pt>
                <c:pt idx="1404">
                  <c:v>3.5649723057113121E-8</c:v>
                </c:pt>
                <c:pt idx="1405">
                  <c:v>1.3546894761702987E-8</c:v>
                </c:pt>
                <c:pt idx="1406">
                  <c:v>2.3817780785190252</c:v>
                </c:pt>
                <c:pt idx="1407">
                  <c:v>3.5729963056825462</c:v>
                </c:pt>
                <c:pt idx="1408">
                  <c:v>7.4334520936416631E-10</c:v>
                </c:pt>
                <c:pt idx="1409">
                  <c:v>2.8247117955838315E-10</c:v>
                </c:pt>
                <c:pt idx="1410">
                  <c:v>3.1023392819263673</c:v>
                </c:pt>
                <c:pt idx="1411">
                  <c:v>4.0788838328230537E-11</c:v>
                </c:pt>
                <c:pt idx="1412">
                  <c:v>1.5499758564727601E-11</c:v>
                </c:pt>
                <c:pt idx="1413">
                  <c:v>5.8899082545964897E-12</c:v>
                </c:pt>
                <c:pt idx="1414">
                  <c:v>2.2381651367466658E-12</c:v>
                </c:pt>
                <c:pt idx="1415">
                  <c:v>8.5050275196373297E-13</c:v>
                </c:pt>
                <c:pt idx="1416">
                  <c:v>3.2319104574621851E-13</c:v>
                </c:pt>
                <c:pt idx="1417">
                  <c:v>1.2281259738356302E-13</c:v>
                </c:pt>
                <c:pt idx="1418">
                  <c:v>0.14626995322512473</c:v>
                </c:pt>
                <c:pt idx="1419">
                  <c:v>11.486036712170097</c:v>
                </c:pt>
                <c:pt idx="1420">
                  <c:v>8.6704120663675006</c:v>
                </c:pt>
                <c:pt idx="1421">
                  <c:v>1.5998842720932576</c:v>
                </c:pt>
                <c:pt idx="1422">
                  <c:v>1.214678473433938</c:v>
                </c:pt>
                <c:pt idx="1423">
                  <c:v>0.23102328889026638</c:v>
                </c:pt>
                <c:pt idx="1424">
                  <c:v>8.7788849778301217E-2</c:v>
                </c:pt>
                <c:pt idx="1425">
                  <c:v>3.3359762915754466E-2</c:v>
                </c:pt>
                <c:pt idx="1426">
                  <c:v>1.2676709907986699E-2</c:v>
                </c:pt>
                <c:pt idx="1427">
                  <c:v>4.8171497650349466E-3</c:v>
                </c:pt>
                <c:pt idx="1428">
                  <c:v>1.8305169107132797E-3</c:v>
                </c:pt>
                <c:pt idx="1429">
                  <c:v>6.9559642607104621E-4</c:v>
                </c:pt>
                <c:pt idx="1430">
                  <c:v>2.6432664190699756E-4</c:v>
                </c:pt>
                <c:pt idx="1431">
                  <c:v>9.444074141667512</c:v>
                </c:pt>
                <c:pt idx="1432">
                  <c:v>10.870707402027008</c:v>
                </c:pt>
                <c:pt idx="1433">
                  <c:v>1.617540848037605</c:v>
                </c:pt>
                <c:pt idx="1434">
                  <c:v>0.61466552225428994</c:v>
                </c:pt>
                <c:pt idx="1435">
                  <c:v>0.23357289845663015</c:v>
                </c:pt>
                <c:pt idx="1436">
                  <c:v>8.8757701413519463E-2</c:v>
                </c:pt>
                <c:pt idx="1437">
                  <c:v>3.3727926537137395E-2</c:v>
                </c:pt>
                <c:pt idx="1438">
                  <c:v>1.281661208411221E-2</c:v>
                </c:pt>
                <c:pt idx="1439">
                  <c:v>4.8703125919626394E-3</c:v>
                </c:pt>
                <c:pt idx="1440">
                  <c:v>1.8507187849458031E-3</c:v>
                </c:pt>
                <c:pt idx="1441">
                  <c:v>7.032731382794051E-4</c:v>
                </c:pt>
                <c:pt idx="1442">
                  <c:v>2.6724379254617394E-4</c:v>
                </c:pt>
                <c:pt idx="1443">
                  <c:v>1.0155264116754609E-4</c:v>
                </c:pt>
                <c:pt idx="1444">
                  <c:v>3.8590003643667523E-5</c:v>
                </c:pt>
                <c:pt idx="1445">
                  <c:v>1.4664201384593657E-5</c:v>
                </c:pt>
                <c:pt idx="1446">
                  <c:v>3.4192674730614927</c:v>
                </c:pt>
                <c:pt idx="1447">
                  <c:v>1.2308041815449087</c:v>
                </c:pt>
                <c:pt idx="1448">
                  <c:v>8.0465405837542311E-7</c:v>
                </c:pt>
                <c:pt idx="1449">
                  <c:v>3.0576854218266077E-7</c:v>
                </c:pt>
                <c:pt idx="1450">
                  <c:v>1.1619204602941111E-7</c:v>
                </c:pt>
                <c:pt idx="1451">
                  <c:v>4.4152977491176222E-8</c:v>
                </c:pt>
                <c:pt idx="1452">
                  <c:v>1.6778131446646963E-8</c:v>
                </c:pt>
                <c:pt idx="1453">
                  <c:v>6.3756899497258474E-9</c:v>
                </c:pt>
                <c:pt idx="1454">
                  <c:v>5.067294374585372</c:v>
                </c:pt>
                <c:pt idx="1455">
                  <c:v>0.31416384973898814</c:v>
                </c:pt>
                <c:pt idx="1456">
                  <c:v>3.4984685892135675E-10</c:v>
                </c:pt>
                <c:pt idx="1457">
                  <c:v>5.6110112129304204</c:v>
                </c:pt>
                <c:pt idx="1458">
                  <c:v>2.1092116450848759</c:v>
                </c:pt>
                <c:pt idx="1459">
                  <c:v>1.9196796842732688E-11</c:v>
                </c:pt>
                <c:pt idx="1460">
                  <c:v>7.2947828002384216E-12</c:v>
                </c:pt>
                <c:pt idx="1461">
                  <c:v>2.7720174640906012E-12</c:v>
                </c:pt>
                <c:pt idx="1462">
                  <c:v>1.0533666363544282E-12</c:v>
                </c:pt>
                <c:pt idx="1463">
                  <c:v>4.0027932181468276E-13</c:v>
                </c:pt>
                <c:pt idx="1464">
                  <c:v>1.5210614228957947E-13</c:v>
                </c:pt>
                <c:pt idx="1465">
                  <c:v>2.4138558232769394</c:v>
                </c:pt>
                <c:pt idx="1466">
                  <c:v>1.308482517458383</c:v>
                </c:pt>
                <c:pt idx="1467">
                  <c:v>2.1085906779432162</c:v>
                </c:pt>
                <c:pt idx="1468">
                  <c:v>3.1716199310912459E-15</c:v>
                </c:pt>
                <c:pt idx="1469">
                  <c:v>5.6074316507347897</c:v>
                </c:pt>
                <c:pt idx="1470">
                  <c:v>3.7575769570666484</c:v>
                </c:pt>
                <c:pt idx="1471">
                  <c:v>1.7403312885883889E-16</c:v>
                </c:pt>
                <c:pt idx="1472">
                  <c:v>6.6132588966358777E-17</c:v>
                </c:pt>
                <c:pt idx="1473">
                  <c:v>2.5130383807216334E-17</c:v>
                </c:pt>
                <c:pt idx="1474">
                  <c:v>9.549545846742207E-18</c:v>
                </c:pt>
                <c:pt idx="1475">
                  <c:v>3.6288274217620388E-18</c:v>
                </c:pt>
                <c:pt idx="1476">
                  <c:v>1.3789544202695747E-18</c:v>
                </c:pt>
                <c:pt idx="1477">
                  <c:v>5.2400267970243842E-19</c:v>
                </c:pt>
                <c:pt idx="1478">
                  <c:v>1.9912101828692663E-19</c:v>
                </c:pt>
                <c:pt idx="1479">
                  <c:v>2.2490381219815099</c:v>
                </c:pt>
                <c:pt idx="1480">
                  <c:v>34.140231788057832</c:v>
                </c:pt>
                <c:pt idx="1481">
                  <c:v>7.2609539706285995</c:v>
                </c:pt>
                <c:pt idx="1482">
                  <c:v>9.3771034527528947</c:v>
                </c:pt>
                <c:pt idx="1483">
                  <c:v>1.04848175335877</c:v>
                </c:pt>
                <c:pt idx="1484">
                  <c:v>0.39842306627633256</c:v>
                </c:pt>
                <c:pt idx="1485">
                  <c:v>0.15140076518500639</c:v>
                </c:pt>
                <c:pt idx="1486">
                  <c:v>5.7532290770302433E-2</c:v>
                </c:pt>
                <c:pt idx="1487">
                  <c:v>2.1862270492714928E-2</c:v>
                </c:pt>
                <c:pt idx="1488">
                  <c:v>8.3076627872316709E-3</c:v>
                </c:pt>
                <c:pt idx="1489">
                  <c:v>1.1984227102548499</c:v>
                </c:pt>
                <c:pt idx="1490">
                  <c:v>1.4392147902249053</c:v>
                </c:pt>
                <c:pt idx="1491">
                  <c:v>0.28720893780522377</c:v>
                </c:pt>
                <c:pt idx="1492">
                  <c:v>4.5107962892982369</c:v>
                </c:pt>
                <c:pt idx="1493">
                  <c:v>7.0529494269478548</c:v>
                </c:pt>
                <c:pt idx="1494">
                  <c:v>18.391064795775009</c:v>
                </c:pt>
                <c:pt idx="1495">
                  <c:v>5.8100522525478535</c:v>
                </c:pt>
                <c:pt idx="1496">
                  <c:v>1.4066474222302581</c:v>
                </c:pt>
                <c:pt idx="1497">
                  <c:v>0.53452602044749797</c:v>
                </c:pt>
                <c:pt idx="1498">
                  <c:v>0.20311988777004927</c:v>
                </c:pt>
                <c:pt idx="1499">
                  <c:v>7.7185557352618728E-2</c:v>
                </c:pt>
                <c:pt idx="1500">
                  <c:v>2.9330511793995116E-2</c:v>
                </c:pt>
                <c:pt idx="1501">
                  <c:v>1.1145594481718146E-2</c:v>
                </c:pt>
                <c:pt idx="1502">
                  <c:v>4.2353259030528953E-3</c:v>
                </c:pt>
                <c:pt idx="1503">
                  <c:v>0.23250883712968423</c:v>
                </c:pt>
                <c:pt idx="1504">
                  <c:v>2.2163093148774751</c:v>
                </c:pt>
                <c:pt idx="1505">
                  <c:v>0.83299113222397836</c:v>
                </c:pt>
                <c:pt idx="1506">
                  <c:v>8.8312305121881026E-5</c:v>
                </c:pt>
                <c:pt idx="1507">
                  <c:v>3.355867594631479E-5</c:v>
                </c:pt>
                <c:pt idx="1508">
                  <c:v>1.2752296859599622E-5</c:v>
                </c:pt>
                <c:pt idx="1509">
                  <c:v>4.845872806647856E-6</c:v>
                </c:pt>
                <c:pt idx="1510">
                  <c:v>1.8414316665261851E-6</c:v>
                </c:pt>
                <c:pt idx="1511">
                  <c:v>6.9974403327995043E-7</c:v>
                </c:pt>
                <c:pt idx="1512">
                  <c:v>2.6590273264638114E-7</c:v>
                </c:pt>
                <c:pt idx="1513">
                  <c:v>1.2119160670294316</c:v>
                </c:pt>
                <c:pt idx="1514">
                  <c:v>3.8396354594137446E-8</c:v>
                </c:pt>
                <c:pt idx="1515">
                  <c:v>1.4590614745772227E-8</c:v>
                </c:pt>
                <c:pt idx="1516">
                  <c:v>5.5444336033934464E-9</c:v>
                </c:pt>
                <c:pt idx="1517">
                  <c:v>3.7241697895824983</c:v>
                </c:pt>
                <c:pt idx="1518">
                  <c:v>0.36635415998670456</c:v>
                </c:pt>
                <c:pt idx="1519">
                  <c:v>3.0423416068540513E-10</c:v>
                </c:pt>
                <c:pt idx="1520">
                  <c:v>0.15254323747211584</c:v>
                </c:pt>
                <c:pt idx="1521">
                  <c:v>4.3931412802972511E-11</c:v>
                </c:pt>
                <c:pt idx="1522">
                  <c:v>1.6693936865129556E-11</c:v>
                </c:pt>
                <c:pt idx="1523">
                  <c:v>6.3436960087492309E-12</c:v>
                </c:pt>
                <c:pt idx="1524">
                  <c:v>2.4106044833247077E-12</c:v>
                </c:pt>
                <c:pt idx="1525">
                  <c:v>9.1602970366338898E-13</c:v>
                </c:pt>
                <c:pt idx="1526">
                  <c:v>3.4809128739208784E-13</c:v>
                </c:pt>
                <c:pt idx="1527">
                  <c:v>4.9252750241366501</c:v>
                </c:pt>
                <c:pt idx="1528">
                  <c:v>5.0264381899417488E-14</c:v>
                </c:pt>
                <c:pt idx="1529">
                  <c:v>1.9100465121778645E-14</c:v>
                </c:pt>
                <c:pt idx="1530">
                  <c:v>3.4091596477447523</c:v>
                </c:pt>
                <c:pt idx="1531">
                  <c:v>2.7581071635848359E-15</c:v>
                </c:pt>
                <c:pt idx="1532">
                  <c:v>1.0480807221622377E-15</c:v>
                </c:pt>
                <c:pt idx="1533">
                  <c:v>3.9827067442165036E-16</c:v>
                </c:pt>
                <c:pt idx="1534">
                  <c:v>1.5134285628022712E-16</c:v>
                </c:pt>
                <c:pt idx="1535">
                  <c:v>5.7510285386486298E-17</c:v>
                </c:pt>
                <c:pt idx="1536">
                  <c:v>2.1853908446864798E-17</c:v>
                </c:pt>
                <c:pt idx="1537">
                  <c:v>0.22256427809921719</c:v>
                </c:pt>
                <c:pt idx="1538">
                  <c:v>64.937086284885027</c:v>
                </c:pt>
                <c:pt idx="1539">
                  <c:v>16.964911301563816</c:v>
                </c:pt>
                <c:pt idx="1540">
                  <c:v>5.9898440367418884</c:v>
                </c:pt>
                <c:pt idx="1541">
                  <c:v>2.6354469354341719</c:v>
                </c:pt>
                <c:pt idx="1542">
                  <c:v>0.86493347890552896</c:v>
                </c:pt>
                <c:pt idx="1543">
                  <c:v>1.2082665364583989</c:v>
                </c:pt>
                <c:pt idx="1544">
                  <c:v>0.12489639435395837</c:v>
                </c:pt>
                <c:pt idx="1545">
                  <c:v>4.7460629854504187E-2</c:v>
                </c:pt>
                <c:pt idx="1546">
                  <c:v>1.8035039344711592E-2</c:v>
                </c:pt>
                <c:pt idx="1547">
                  <c:v>6.8533149509904055E-3</c:v>
                </c:pt>
                <c:pt idx="1548">
                  <c:v>2.6042596813763536E-3</c:v>
                </c:pt>
                <c:pt idx="1549">
                  <c:v>9.8961867892301465E-4</c:v>
                </c:pt>
                <c:pt idx="1550">
                  <c:v>1.0721084485100418</c:v>
                </c:pt>
                <c:pt idx="1551">
                  <c:v>2.2103529158539703</c:v>
                </c:pt>
                <c:pt idx="1552">
                  <c:v>45.545605352280901</c:v>
                </c:pt>
                <c:pt idx="1553">
                  <c:v>14.432428110785448</c:v>
                </c:pt>
                <c:pt idx="1554">
                  <c:v>4.4699657767086434</c:v>
                </c:pt>
                <c:pt idx="1555">
                  <c:v>1.5819834279911709</c:v>
                </c:pt>
                <c:pt idx="1556">
                  <c:v>0.60115370263664492</c:v>
                </c:pt>
                <c:pt idx="1557">
                  <c:v>0.22843840700192503</c:v>
                </c:pt>
                <c:pt idx="1558">
                  <c:v>8.6806594660731526E-2</c:v>
                </c:pt>
                <c:pt idx="1559">
                  <c:v>3.2986505971077974E-2</c:v>
                </c:pt>
                <c:pt idx="1560">
                  <c:v>1.2534872269009631E-2</c:v>
                </c:pt>
                <c:pt idx="1561">
                  <c:v>4.7632514622236591E-3</c:v>
                </c:pt>
                <c:pt idx="1562">
                  <c:v>1.2016276500513428</c:v>
                </c:pt>
                <c:pt idx="1563">
                  <c:v>6.8781351114509653E-4</c:v>
                </c:pt>
                <c:pt idx="1564">
                  <c:v>2.6136913423513663E-4</c:v>
                </c:pt>
                <c:pt idx="1565">
                  <c:v>4.1404734183624319</c:v>
                </c:pt>
                <c:pt idx="1566">
                  <c:v>5.6042967226219496</c:v>
                </c:pt>
                <c:pt idx="1567">
                  <c:v>1.434184713375042E-5</c:v>
                </c:pt>
                <c:pt idx="1568">
                  <c:v>5.4499019108251596E-6</c:v>
                </c:pt>
                <c:pt idx="1569">
                  <c:v>2.0709627261135611E-6</c:v>
                </c:pt>
                <c:pt idx="1570">
                  <c:v>7.8696583592315314E-7</c:v>
                </c:pt>
                <c:pt idx="1571">
                  <c:v>2.9904701765079823E-7</c:v>
                </c:pt>
                <c:pt idx="1572">
                  <c:v>1.1363786670730333E-7</c:v>
                </c:pt>
                <c:pt idx="1573">
                  <c:v>4.3182389348775263E-8</c:v>
                </c:pt>
                <c:pt idx="1574">
                  <c:v>2.3734086461093615</c:v>
                </c:pt>
                <c:pt idx="1575">
                  <c:v>42.909506426006402</c:v>
                </c:pt>
                <c:pt idx="1576">
                  <c:v>9.916501668981045</c:v>
                </c:pt>
                <c:pt idx="1577">
                  <c:v>3.9354428280124387</c:v>
                </c:pt>
                <c:pt idx="1578">
                  <c:v>1.431942841000863</c:v>
                </c:pt>
                <c:pt idx="1579">
                  <c:v>0.54413827958032801</c:v>
                </c:pt>
                <c:pt idx="1580">
                  <c:v>0.20677254624052466</c:v>
                </c:pt>
                <c:pt idx="1581">
                  <c:v>7.8573567571399369E-2</c:v>
                </c:pt>
                <c:pt idx="1582">
                  <c:v>2.9857955677131755E-2</c:v>
                </c:pt>
                <c:pt idx="1583">
                  <c:v>1.1346023157310068E-2</c:v>
                </c:pt>
                <c:pt idx="1584">
                  <c:v>4.311488799777826E-3</c:v>
                </c:pt>
                <c:pt idx="1585">
                  <c:v>1.6383657439155738E-3</c:v>
                </c:pt>
                <c:pt idx="1586">
                  <c:v>2.2088187469535661</c:v>
                </c:pt>
                <c:pt idx="1587">
                  <c:v>2.3658001342140886E-4</c:v>
                </c:pt>
                <c:pt idx="1588">
                  <c:v>4.832127146862236</c:v>
                </c:pt>
                <c:pt idx="1589">
                  <c:v>3.4162153938051436E-5</c:v>
                </c:pt>
                <c:pt idx="1590">
                  <c:v>0.2205996982145306</c:v>
                </c:pt>
                <c:pt idx="1591">
                  <c:v>4.9330150286546285E-6</c:v>
                </c:pt>
                <c:pt idx="1592">
                  <c:v>1.8745457108887593E-6</c:v>
                </c:pt>
                <c:pt idx="1593">
                  <c:v>7.1232737013772842E-7</c:v>
                </c:pt>
                <c:pt idx="1594">
                  <c:v>2.7068440065233682E-7</c:v>
                </c:pt>
                <c:pt idx="1595">
                  <c:v>5.1066584182045197E-2</c:v>
                </c:pt>
                <c:pt idx="1596">
                  <c:v>3.9086827454197442E-8</c:v>
                </c:pt>
                <c:pt idx="1597">
                  <c:v>1.4852994432595031E-8</c:v>
                </c:pt>
                <c:pt idx="1598">
                  <c:v>8.0648031393819632E-3</c:v>
                </c:pt>
                <c:pt idx="1599">
                  <c:v>2.1447723960667224E-9</c:v>
                </c:pt>
                <c:pt idx="1600">
                  <c:v>1.2201484040369501</c:v>
                </c:pt>
                <c:pt idx="1601">
                  <c:v>3.0970513399203472E-10</c:v>
                </c:pt>
                <c:pt idx="1602">
                  <c:v>0.12378274901136391</c:v>
                </c:pt>
                <c:pt idx="1603">
                  <c:v>0.16853270374839538</c:v>
                </c:pt>
                <c:pt idx="1604">
                  <c:v>1.6994140112410924E-11</c:v>
                </c:pt>
                <c:pt idx="1605">
                  <c:v>6.4577732427161514E-12</c:v>
                </c:pt>
                <c:pt idx="1606">
                  <c:v>2.4539538322321377E-12</c:v>
                </c:pt>
                <c:pt idx="1607">
                  <c:v>9.3250245624821247E-13</c:v>
                </c:pt>
                <c:pt idx="1608">
                  <c:v>3.5435093337432066E-13</c:v>
                </c:pt>
                <c:pt idx="1609">
                  <c:v>0.38942843344391931</c:v>
                </c:pt>
                <c:pt idx="1610">
                  <c:v>4.8764537269432466</c:v>
                </c:pt>
                <c:pt idx="1611">
                  <c:v>0.31344919722411346</c:v>
                </c:pt>
                <c:pt idx="1612">
                  <c:v>2.1088908112857716</c:v>
                </c:pt>
                <c:pt idx="1613">
                  <c:v>2.8077055736871114E-15</c:v>
                </c:pt>
                <c:pt idx="1614">
                  <c:v>2.9651849474574932</c:v>
                </c:pt>
                <c:pt idx="1615">
                  <c:v>4.985799431693084</c:v>
                </c:pt>
                <c:pt idx="1616">
                  <c:v>1.5406442023935918E-16</c:v>
                </c:pt>
                <c:pt idx="1617">
                  <c:v>5.8544479690956486E-17</c:v>
                </c:pt>
                <c:pt idx="1618">
                  <c:v>2.2246902282563462E-17</c:v>
                </c:pt>
                <c:pt idx="1619">
                  <c:v>8.4538228673741161E-18</c:v>
                </c:pt>
                <c:pt idx="1620">
                  <c:v>6.6169889787266847</c:v>
                </c:pt>
                <c:pt idx="1621">
                  <c:v>1.2207320220488223E-18</c:v>
                </c:pt>
                <c:pt idx="1622">
                  <c:v>4.6387816837855251E-19</c:v>
                </c:pt>
                <c:pt idx="1623">
                  <c:v>2.8261345999722951</c:v>
                </c:pt>
                <c:pt idx="1624">
                  <c:v>7.0874199239728162</c:v>
                </c:pt>
                <c:pt idx="1625">
                  <c:v>22.884265290971825</c:v>
                </c:pt>
                <c:pt idx="1626">
                  <c:v>7.0155514909273773</c:v>
                </c:pt>
                <c:pt idx="1627">
                  <c:v>2.212694072718477</c:v>
                </c:pt>
                <c:pt idx="1628">
                  <c:v>0.84082374763302126</c:v>
                </c:pt>
                <c:pt idx="1629">
                  <c:v>0.3195130241005481</c:v>
                </c:pt>
                <c:pt idx="1630">
                  <c:v>0.12141494915820829</c:v>
                </c:pt>
                <c:pt idx="1631">
                  <c:v>4.6137680680119156E-2</c:v>
                </c:pt>
                <c:pt idx="1632">
                  <c:v>1.7532318658445279E-2</c:v>
                </c:pt>
                <c:pt idx="1633">
                  <c:v>6.6622810902092046E-3</c:v>
                </c:pt>
                <c:pt idx="1634">
                  <c:v>2.5316668142794981E-3</c:v>
                </c:pt>
                <c:pt idx="1635">
                  <c:v>1.1887939530103446</c:v>
                </c:pt>
                <c:pt idx="1636">
                  <c:v>3.6557268798195942E-4</c:v>
                </c:pt>
                <c:pt idx="1637">
                  <c:v>1.3891762143314462E-4</c:v>
                </c:pt>
                <c:pt idx="1638">
                  <c:v>5.2788696144594942E-5</c:v>
                </c:pt>
                <c:pt idx="1639">
                  <c:v>2.0059704534946082E-5</c:v>
                </c:pt>
                <c:pt idx="1640">
                  <c:v>7.6226877232795102E-6</c:v>
                </c:pt>
                <c:pt idx="1641">
                  <c:v>2.8966213348462135E-6</c:v>
                </c:pt>
                <c:pt idx="1642">
                  <c:v>1.1007161072415613E-6</c:v>
                </c:pt>
                <c:pt idx="1643">
                  <c:v>4.1827212075179326E-7</c:v>
                </c:pt>
                <c:pt idx="1644">
                  <c:v>1.5894340588568146E-7</c:v>
                </c:pt>
                <c:pt idx="1645">
                  <c:v>1.1743183353273381</c:v>
                </c:pt>
                <c:pt idx="1646">
                  <c:v>2.2951427809892404E-8</c:v>
                </c:pt>
                <c:pt idx="1647">
                  <c:v>15.464646798063111</c:v>
                </c:pt>
                <c:pt idx="1648">
                  <c:v>4.9497160766827326</c:v>
                </c:pt>
                <c:pt idx="1649">
                  <c:v>1.8042613680513535</c:v>
                </c:pt>
                <c:pt idx="1650">
                  <c:v>0.22416902331555352</c:v>
                </c:pt>
                <c:pt idx="1651">
                  <c:v>8.5184228859910338E-2</c:v>
                </c:pt>
                <c:pt idx="1652">
                  <c:v>3.2370006966765931E-2</c:v>
                </c:pt>
                <c:pt idx="1653">
                  <c:v>1.2300602647371057E-2</c:v>
                </c:pt>
                <c:pt idx="1654">
                  <c:v>4.674229006001002E-3</c:v>
                </c:pt>
                <c:pt idx="1655">
                  <c:v>1.7762070222803808E-3</c:v>
                </c:pt>
                <c:pt idx="1656">
                  <c:v>6.7495866846654484E-4</c:v>
                </c:pt>
                <c:pt idx="1657">
                  <c:v>2.5648429401728699E-4</c:v>
                </c:pt>
                <c:pt idx="1658">
                  <c:v>2.1972063821813106</c:v>
                </c:pt>
                <c:pt idx="1659">
                  <c:v>4.0455588088137659</c:v>
                </c:pt>
                <c:pt idx="1660">
                  <c:v>1.4073806181316573E-5</c:v>
                </c:pt>
                <c:pt idx="1661">
                  <c:v>2.3627783966300928</c:v>
                </c:pt>
                <c:pt idx="1662">
                  <c:v>2.0322576125821132E-6</c:v>
                </c:pt>
                <c:pt idx="1663">
                  <c:v>7.7225789278120285E-7</c:v>
                </c:pt>
                <c:pt idx="1664">
                  <c:v>2.9345799925685711E-7</c:v>
                </c:pt>
                <c:pt idx="1665">
                  <c:v>1.1151403971760569E-7</c:v>
                </c:pt>
                <c:pt idx="1666">
                  <c:v>4.2375335092690165E-8</c:v>
                </c:pt>
                <c:pt idx="1667">
                  <c:v>1.6102627335222261E-8</c:v>
                </c:pt>
                <c:pt idx="1668">
                  <c:v>6.1189983873844604E-9</c:v>
                </c:pt>
                <c:pt idx="1669">
                  <c:v>2.3252193872060953E-9</c:v>
                </c:pt>
                <c:pt idx="1670">
                  <c:v>8.8358336713831613E-10</c:v>
                </c:pt>
                <c:pt idx="1671">
                  <c:v>3.7254299147273851</c:v>
                </c:pt>
                <c:pt idx="1672">
                  <c:v>5.6050583537922583</c:v>
                </c:pt>
                <c:pt idx="1673">
                  <c:v>4.8483986521613681E-11</c:v>
                </c:pt>
                <c:pt idx="1674">
                  <c:v>19.517832343693733</c:v>
                </c:pt>
                <c:pt idx="1675">
                  <c:v>2.8565122003247976</c:v>
                </c:pt>
                <c:pt idx="1676">
                  <c:v>1.0854746361234229</c:v>
                </c:pt>
                <c:pt idx="1677">
                  <c:v>0.41248036172690078</c:v>
                </c:pt>
                <c:pt idx="1678">
                  <c:v>0.1567425374562223</c:v>
                </c:pt>
                <c:pt idx="1679">
                  <c:v>5.9562164233364467E-2</c:v>
                </c:pt>
                <c:pt idx="1680">
                  <c:v>2.2633622408678496E-2</c:v>
                </c:pt>
                <c:pt idx="1681">
                  <c:v>8.6007765152978279E-3</c:v>
                </c:pt>
                <c:pt idx="1682">
                  <c:v>3.2682950758131744E-3</c:v>
                </c:pt>
                <c:pt idx="1683">
                  <c:v>9.9829911995469534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8-4B6C-A458-86AC4E0D33D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8-4B6C-A458-86AC4E0D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27.255190146173931</v>
      </c>
      <c r="G6" s="13">
        <f t="shared" ref="G6:G69" si="0">IF((F6-$J$2)&gt;0,$I$2*(F6-$J$2),0)</f>
        <v>0</v>
      </c>
      <c r="H6" s="13">
        <f t="shared" ref="H6:H69" si="1">F6-G6</f>
        <v>27.255190146173931</v>
      </c>
      <c r="I6" s="15">
        <f>H6+$H$3-$J$3</f>
        <v>23.255190146173931</v>
      </c>
      <c r="J6" s="13">
        <f t="shared" ref="J6:J69" si="2">I6/SQRT(1+(I6/($K$2*(300+(25*Q6)+0.05*(Q6)^3)))^2)</f>
        <v>22.639849260401803</v>
      </c>
      <c r="K6" s="13">
        <f t="shared" ref="K6:K69" si="3">I6-J6</f>
        <v>0.61534088577212742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19.70154894720325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24.417839056185539</v>
      </c>
      <c r="G7" s="13">
        <f t="shared" si="0"/>
        <v>0</v>
      </c>
      <c r="H7" s="13">
        <f t="shared" si="1"/>
        <v>24.417839056185539</v>
      </c>
      <c r="I7" s="16">
        <f t="shared" ref="I7:I70" si="8">H7+K6-L6</f>
        <v>25.033179941957666</v>
      </c>
      <c r="J7" s="13">
        <f t="shared" si="2"/>
        <v>23.916562555549746</v>
      </c>
      <c r="K7" s="13">
        <f t="shared" si="3"/>
        <v>1.1166173864079205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16.848620038087191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59.528600610069589</v>
      </c>
      <c r="G8" s="13">
        <f t="shared" si="0"/>
        <v>3.6584498886698791</v>
      </c>
      <c r="H8" s="13">
        <f t="shared" si="1"/>
        <v>55.87015072139971</v>
      </c>
      <c r="I8" s="16">
        <f t="shared" si="8"/>
        <v>56.986768107807634</v>
      </c>
      <c r="J8" s="13">
        <f t="shared" si="2"/>
        <v>42.891106020514641</v>
      </c>
      <c r="K8" s="13">
        <f t="shared" si="3"/>
        <v>14.095662087292993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3.6584498886698791</v>
      </c>
      <c r="Q8" s="41">
        <v>13.72734457721379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89.067748122709347</v>
      </c>
      <c r="G9" s="13">
        <f t="shared" si="0"/>
        <v>7.9224584814635497</v>
      </c>
      <c r="H9" s="13">
        <f t="shared" si="1"/>
        <v>81.145289641245796</v>
      </c>
      <c r="I9" s="16">
        <f t="shared" si="8"/>
        <v>95.240951728538789</v>
      </c>
      <c r="J9" s="13">
        <f t="shared" si="2"/>
        <v>52.035330903431401</v>
      </c>
      <c r="K9" s="13">
        <f t="shared" si="3"/>
        <v>43.205620825107388</v>
      </c>
      <c r="L9" s="13">
        <f t="shared" si="4"/>
        <v>5.8892359305323003</v>
      </c>
      <c r="M9" s="13">
        <f t="shared" si="9"/>
        <v>5.8892359305323003</v>
      </c>
      <c r="N9" s="13">
        <f t="shared" si="5"/>
        <v>3.6513262769300261</v>
      </c>
      <c r="O9" s="13">
        <f t="shared" si="6"/>
        <v>11.573784758393575</v>
      </c>
      <c r="Q9" s="41">
        <v>13.03810756366757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83.560956814136986</v>
      </c>
      <c r="G10" s="13">
        <f t="shared" si="0"/>
        <v>7.127547069466079</v>
      </c>
      <c r="H10" s="13">
        <f t="shared" si="1"/>
        <v>76.433409744670911</v>
      </c>
      <c r="I10" s="16">
        <f t="shared" si="8"/>
        <v>113.74979463924601</v>
      </c>
      <c r="J10" s="13">
        <f t="shared" si="2"/>
        <v>55.064481128055867</v>
      </c>
      <c r="K10" s="13">
        <f t="shared" si="3"/>
        <v>58.685313511190138</v>
      </c>
      <c r="L10" s="13">
        <f t="shared" si="4"/>
        <v>20.741063694622675</v>
      </c>
      <c r="M10" s="13">
        <f t="shared" si="9"/>
        <v>22.978973348224951</v>
      </c>
      <c r="N10" s="13">
        <f t="shared" si="5"/>
        <v>14.24696347589947</v>
      </c>
      <c r="O10" s="13">
        <f t="shared" si="6"/>
        <v>21.374510545365549</v>
      </c>
      <c r="Q10" s="41">
        <v>13.224984706819519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14.75723751529708</v>
      </c>
      <c r="G11" s="13">
        <f t="shared" si="0"/>
        <v>0</v>
      </c>
      <c r="H11" s="13">
        <f t="shared" si="1"/>
        <v>14.75723751529708</v>
      </c>
      <c r="I11" s="16">
        <f t="shared" si="8"/>
        <v>52.701487331864548</v>
      </c>
      <c r="J11" s="13">
        <f t="shared" si="2"/>
        <v>37.940229606907032</v>
      </c>
      <c r="K11" s="13">
        <f t="shared" si="3"/>
        <v>14.761257724957517</v>
      </c>
      <c r="L11" s="13">
        <f t="shared" si="4"/>
        <v>0</v>
      </c>
      <c r="M11" s="13">
        <f t="shared" si="9"/>
        <v>8.7320098723254809</v>
      </c>
      <c r="N11" s="13">
        <f t="shared" si="5"/>
        <v>5.4138461208417983</v>
      </c>
      <c r="O11" s="13">
        <f t="shared" si="6"/>
        <v>5.4138461208417983</v>
      </c>
      <c r="Q11" s="41">
        <v>11.15442159354839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24.428285751893561</v>
      </c>
      <c r="G12" s="13">
        <f t="shared" si="0"/>
        <v>0</v>
      </c>
      <c r="H12" s="13">
        <f t="shared" si="1"/>
        <v>24.428285751893561</v>
      </c>
      <c r="I12" s="16">
        <f t="shared" si="8"/>
        <v>39.189543476851078</v>
      </c>
      <c r="J12" s="13">
        <f t="shared" si="2"/>
        <v>32.34519600359814</v>
      </c>
      <c r="K12" s="13">
        <f t="shared" si="3"/>
        <v>6.8443474732529381</v>
      </c>
      <c r="L12" s="13">
        <f t="shared" si="4"/>
        <v>0</v>
      </c>
      <c r="M12" s="13">
        <f t="shared" si="9"/>
        <v>3.3181637514836826</v>
      </c>
      <c r="N12" s="13">
        <f t="shared" si="5"/>
        <v>2.0572615259198832</v>
      </c>
      <c r="O12" s="13">
        <f t="shared" si="6"/>
        <v>2.0572615259198832</v>
      </c>
      <c r="Q12" s="41">
        <v>11.848134833592511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13.71662398042049</v>
      </c>
      <c r="G13" s="13">
        <f t="shared" si="0"/>
        <v>0</v>
      </c>
      <c r="H13" s="13">
        <f t="shared" si="1"/>
        <v>13.71662398042049</v>
      </c>
      <c r="I13" s="16">
        <f t="shared" si="8"/>
        <v>20.560971453673428</v>
      </c>
      <c r="J13" s="13">
        <f t="shared" si="2"/>
        <v>19.760649947030505</v>
      </c>
      <c r="K13" s="13">
        <f t="shared" si="3"/>
        <v>0.80032150664292345</v>
      </c>
      <c r="L13" s="13">
        <f t="shared" si="4"/>
        <v>0</v>
      </c>
      <c r="M13" s="13">
        <f t="shared" si="9"/>
        <v>1.2609022255637994</v>
      </c>
      <c r="N13" s="13">
        <f t="shared" si="5"/>
        <v>0.78175937984955557</v>
      </c>
      <c r="O13" s="13">
        <f t="shared" si="6"/>
        <v>0.78175937984955557</v>
      </c>
      <c r="Q13" s="41">
        <v>15.075283968615469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31.421590777235622</v>
      </c>
      <c r="G14" s="13">
        <f t="shared" si="0"/>
        <v>0</v>
      </c>
      <c r="H14" s="13">
        <f t="shared" si="1"/>
        <v>31.421590777235622</v>
      </c>
      <c r="I14" s="16">
        <f t="shared" si="8"/>
        <v>32.221912283878545</v>
      </c>
      <c r="J14" s="13">
        <f t="shared" si="2"/>
        <v>29.691354481280701</v>
      </c>
      <c r="K14" s="13">
        <f t="shared" si="3"/>
        <v>2.5305578025978441</v>
      </c>
      <c r="L14" s="13">
        <f t="shared" si="4"/>
        <v>0</v>
      </c>
      <c r="M14" s="13">
        <f t="shared" si="9"/>
        <v>0.47914284571424381</v>
      </c>
      <c r="N14" s="13">
        <f t="shared" si="5"/>
        <v>0.29706856434283119</v>
      </c>
      <c r="O14" s="13">
        <f t="shared" si="6"/>
        <v>0.29706856434283119</v>
      </c>
      <c r="Q14" s="41">
        <v>16.02550052647587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0.7593804020609749</v>
      </c>
      <c r="G15" s="13">
        <f t="shared" si="0"/>
        <v>0</v>
      </c>
      <c r="H15" s="13">
        <f t="shared" si="1"/>
        <v>0.7593804020609749</v>
      </c>
      <c r="I15" s="16">
        <f t="shared" si="8"/>
        <v>3.289938204658819</v>
      </c>
      <c r="J15" s="13">
        <f t="shared" si="2"/>
        <v>3.2880808095972154</v>
      </c>
      <c r="K15" s="13">
        <f t="shared" si="3"/>
        <v>1.8573950616036505E-3</v>
      </c>
      <c r="L15" s="13">
        <f t="shared" si="4"/>
        <v>0</v>
      </c>
      <c r="M15" s="13">
        <f t="shared" si="9"/>
        <v>0.18207428137141263</v>
      </c>
      <c r="N15" s="13">
        <f t="shared" si="5"/>
        <v>0.11288605445027583</v>
      </c>
      <c r="O15" s="13">
        <f t="shared" si="6"/>
        <v>0.11288605445027583</v>
      </c>
      <c r="Q15" s="41">
        <v>19.5285389300901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0.40591806172105849</v>
      </c>
      <c r="G16" s="13">
        <f t="shared" si="0"/>
        <v>0</v>
      </c>
      <c r="H16" s="13">
        <f t="shared" si="1"/>
        <v>0.40591806172105849</v>
      </c>
      <c r="I16" s="16">
        <f t="shared" si="8"/>
        <v>0.40777545678266214</v>
      </c>
      <c r="J16" s="13">
        <f t="shared" si="2"/>
        <v>0.40777237333781097</v>
      </c>
      <c r="K16" s="13">
        <f t="shared" si="3"/>
        <v>3.0834448511707357E-6</v>
      </c>
      <c r="L16" s="13">
        <f t="shared" si="4"/>
        <v>0</v>
      </c>
      <c r="M16" s="13">
        <f t="shared" si="9"/>
        <v>6.9188226921136797E-2</v>
      </c>
      <c r="N16" s="13">
        <f t="shared" si="5"/>
        <v>4.2896700691104815E-2</v>
      </c>
      <c r="O16" s="13">
        <f t="shared" si="6"/>
        <v>4.2896700691104815E-2</v>
      </c>
      <c r="Q16" s="41">
        <v>20.50269083723683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0.10150960490173309</v>
      </c>
      <c r="G17" s="18">
        <f t="shared" si="0"/>
        <v>0</v>
      </c>
      <c r="H17" s="18">
        <f t="shared" si="1"/>
        <v>0.10150960490173309</v>
      </c>
      <c r="I17" s="17">
        <f t="shared" si="8"/>
        <v>0.10151268834658426</v>
      </c>
      <c r="J17" s="18">
        <f t="shared" si="2"/>
        <v>0.10151264547986566</v>
      </c>
      <c r="K17" s="18">
        <f t="shared" si="3"/>
        <v>4.2866718605316656E-8</v>
      </c>
      <c r="L17" s="18">
        <f t="shared" si="4"/>
        <v>0</v>
      </c>
      <c r="M17" s="18">
        <f t="shared" si="9"/>
        <v>2.6291526230031982E-2</v>
      </c>
      <c r="N17" s="18">
        <f t="shared" si="5"/>
        <v>1.630074626261983E-2</v>
      </c>
      <c r="O17" s="18">
        <f t="shared" si="6"/>
        <v>1.630074626261983E-2</v>
      </c>
      <c r="Q17" s="42">
        <v>21.238223584940432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1.1661868864093821</v>
      </c>
      <c r="G18" s="13">
        <f t="shared" si="0"/>
        <v>0</v>
      </c>
      <c r="H18" s="13">
        <f t="shared" si="1"/>
        <v>1.1661868864093821</v>
      </c>
      <c r="I18" s="16">
        <f t="shared" si="8"/>
        <v>1.1661869292761007</v>
      </c>
      <c r="J18" s="13">
        <f t="shared" si="2"/>
        <v>1.1661158142809562</v>
      </c>
      <c r="K18" s="13">
        <f t="shared" si="3"/>
        <v>7.1114995144450077E-5</v>
      </c>
      <c r="L18" s="13">
        <f t="shared" si="4"/>
        <v>0</v>
      </c>
      <c r="M18" s="13">
        <f t="shared" si="9"/>
        <v>9.9907799674121521E-3</v>
      </c>
      <c r="N18" s="13">
        <f t="shared" si="5"/>
        <v>6.1942835797955346E-3</v>
      </c>
      <c r="O18" s="13">
        <f t="shared" si="6"/>
        <v>6.1942835797955346E-3</v>
      </c>
      <c r="Q18" s="41">
        <v>20.601571000000011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36.774469834319397</v>
      </c>
      <c r="G19" s="13">
        <f t="shared" si="0"/>
        <v>0.3738659612619068</v>
      </c>
      <c r="H19" s="13">
        <f t="shared" si="1"/>
        <v>36.400603873057491</v>
      </c>
      <c r="I19" s="16">
        <f t="shared" si="8"/>
        <v>36.400674988052636</v>
      </c>
      <c r="J19" s="13">
        <f t="shared" si="2"/>
        <v>33.975434904305814</v>
      </c>
      <c r="K19" s="13">
        <f t="shared" si="3"/>
        <v>2.4252400837468215</v>
      </c>
      <c r="L19" s="13">
        <f t="shared" si="4"/>
        <v>0</v>
      </c>
      <c r="M19" s="13">
        <f t="shared" si="9"/>
        <v>3.7964963876166175E-3</v>
      </c>
      <c r="N19" s="13">
        <f t="shared" si="5"/>
        <v>2.3538277603223027E-3</v>
      </c>
      <c r="O19" s="13">
        <f t="shared" si="6"/>
        <v>0.37621978902222908</v>
      </c>
      <c r="Q19" s="41">
        <v>19.05884512257348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26.631928409149261</v>
      </c>
      <c r="G20" s="13">
        <f t="shared" si="0"/>
        <v>0</v>
      </c>
      <c r="H20" s="13">
        <f t="shared" si="1"/>
        <v>26.631928409149261</v>
      </c>
      <c r="I20" s="16">
        <f t="shared" si="8"/>
        <v>29.057168492896082</v>
      </c>
      <c r="J20" s="13">
        <f t="shared" si="2"/>
        <v>27.094225188263831</v>
      </c>
      <c r="K20" s="13">
        <f t="shared" si="3"/>
        <v>1.9629433046322511</v>
      </c>
      <c r="L20" s="13">
        <f t="shared" si="4"/>
        <v>0</v>
      </c>
      <c r="M20" s="13">
        <f t="shared" si="9"/>
        <v>1.4426686272943148E-3</v>
      </c>
      <c r="N20" s="13">
        <f t="shared" si="5"/>
        <v>8.9445454892247522E-4</v>
      </c>
      <c r="O20" s="13">
        <f t="shared" si="6"/>
        <v>8.9445454892247522E-4</v>
      </c>
      <c r="Q20" s="41">
        <v>15.753059928405049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17.61456452680704</v>
      </c>
      <c r="G21" s="13">
        <f t="shared" si="0"/>
        <v>0</v>
      </c>
      <c r="H21" s="13">
        <f t="shared" si="1"/>
        <v>17.61456452680704</v>
      </c>
      <c r="I21" s="16">
        <f t="shared" si="8"/>
        <v>19.577507831439291</v>
      </c>
      <c r="J21" s="13">
        <f t="shared" si="2"/>
        <v>18.987867493169691</v>
      </c>
      <c r="K21" s="13">
        <f t="shared" si="3"/>
        <v>0.58964033826960005</v>
      </c>
      <c r="L21" s="13">
        <f t="shared" si="4"/>
        <v>0</v>
      </c>
      <c r="M21" s="13">
        <f t="shared" si="9"/>
        <v>5.4821407837183961E-4</v>
      </c>
      <c r="N21" s="13">
        <f t="shared" si="5"/>
        <v>3.3989272859054055E-4</v>
      </c>
      <c r="O21" s="13">
        <f t="shared" si="6"/>
        <v>3.3989272859054055E-4</v>
      </c>
      <c r="Q21" s="41">
        <v>16.306529561451249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83.882202737156248</v>
      </c>
      <c r="G22" s="13">
        <f t="shared" si="0"/>
        <v>7.1739192735240307</v>
      </c>
      <c r="H22" s="13">
        <f t="shared" si="1"/>
        <v>76.708283463632213</v>
      </c>
      <c r="I22" s="16">
        <f t="shared" si="8"/>
        <v>77.297923801901817</v>
      </c>
      <c r="J22" s="13">
        <f t="shared" si="2"/>
        <v>44.001932596162682</v>
      </c>
      <c r="K22" s="13">
        <f t="shared" si="3"/>
        <v>33.295991205739135</v>
      </c>
      <c r="L22" s="13">
        <f t="shared" si="4"/>
        <v>0</v>
      </c>
      <c r="M22" s="13">
        <f t="shared" si="9"/>
        <v>2.0832134978129906E-4</v>
      </c>
      <c r="N22" s="13">
        <f t="shared" si="5"/>
        <v>1.2915923686440542E-4</v>
      </c>
      <c r="O22" s="13">
        <f t="shared" si="6"/>
        <v>7.1740484327608947</v>
      </c>
      <c r="Q22" s="41">
        <v>10.840016593548389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84.545949250373226</v>
      </c>
      <c r="G23" s="13">
        <f t="shared" si="0"/>
        <v>7.2697318163397293</v>
      </c>
      <c r="H23" s="13">
        <f t="shared" si="1"/>
        <v>77.276217434033498</v>
      </c>
      <c r="I23" s="16">
        <f t="shared" si="8"/>
        <v>110.57220863977264</v>
      </c>
      <c r="J23" s="13">
        <f t="shared" si="2"/>
        <v>50.237593432546447</v>
      </c>
      <c r="K23" s="13">
        <f t="shared" si="3"/>
        <v>60.334615207226193</v>
      </c>
      <c r="L23" s="13">
        <f t="shared" si="4"/>
        <v>22.323468798993535</v>
      </c>
      <c r="M23" s="13">
        <f t="shared" si="9"/>
        <v>22.323547961106453</v>
      </c>
      <c r="N23" s="13">
        <f t="shared" si="5"/>
        <v>13.840599735886</v>
      </c>
      <c r="O23" s="13">
        <f t="shared" si="6"/>
        <v>21.11033155222573</v>
      </c>
      <c r="Q23" s="41">
        <v>11.616238402875529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140.53487943957541</v>
      </c>
      <c r="G24" s="13">
        <f t="shared" si="0"/>
        <v>15.351795773193178</v>
      </c>
      <c r="H24" s="13">
        <f t="shared" si="1"/>
        <v>125.18308366638223</v>
      </c>
      <c r="I24" s="16">
        <f t="shared" si="8"/>
        <v>163.19423007461489</v>
      </c>
      <c r="J24" s="13">
        <f t="shared" si="2"/>
        <v>58.888286564784835</v>
      </c>
      <c r="K24" s="13">
        <f t="shared" si="3"/>
        <v>104.30594350983006</v>
      </c>
      <c r="L24" s="13">
        <f t="shared" si="4"/>
        <v>64.511295634579454</v>
      </c>
      <c r="M24" s="13">
        <f t="shared" si="9"/>
        <v>72.994243859799909</v>
      </c>
      <c r="N24" s="13">
        <f t="shared" si="5"/>
        <v>45.25643119307594</v>
      </c>
      <c r="O24" s="13">
        <f t="shared" si="6"/>
        <v>60.608226966269115</v>
      </c>
      <c r="Q24" s="41">
        <v>13.27424713185594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28.75545772836789</v>
      </c>
      <c r="G25" s="13">
        <f t="shared" si="0"/>
        <v>0</v>
      </c>
      <c r="H25" s="13">
        <f t="shared" si="1"/>
        <v>28.75545772836789</v>
      </c>
      <c r="I25" s="16">
        <f t="shared" si="8"/>
        <v>68.550105603618505</v>
      </c>
      <c r="J25" s="13">
        <f t="shared" si="2"/>
        <v>53.343526743848159</v>
      </c>
      <c r="K25" s="13">
        <f t="shared" si="3"/>
        <v>15.206578859770346</v>
      </c>
      <c r="L25" s="13">
        <f t="shared" si="4"/>
        <v>0</v>
      </c>
      <c r="M25" s="13">
        <f t="shared" si="9"/>
        <v>27.737812666723968</v>
      </c>
      <c r="N25" s="13">
        <f t="shared" si="5"/>
        <v>17.19744385336886</v>
      </c>
      <c r="O25" s="13">
        <f t="shared" si="6"/>
        <v>17.19744385336886</v>
      </c>
      <c r="Q25" s="41">
        <v>17.524879306366149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31.530985307116079</v>
      </c>
      <c r="G26" s="13">
        <f t="shared" si="0"/>
        <v>0</v>
      </c>
      <c r="H26" s="13">
        <f t="shared" si="1"/>
        <v>31.530985307116079</v>
      </c>
      <c r="I26" s="16">
        <f t="shared" si="8"/>
        <v>46.737564166886429</v>
      </c>
      <c r="J26" s="13">
        <f t="shared" si="2"/>
        <v>40.563089459978734</v>
      </c>
      <c r="K26" s="13">
        <f t="shared" si="3"/>
        <v>6.1744747069076951</v>
      </c>
      <c r="L26" s="13">
        <f t="shared" si="4"/>
        <v>0</v>
      </c>
      <c r="M26" s="13">
        <f t="shared" si="9"/>
        <v>10.540368813355109</v>
      </c>
      <c r="N26" s="13">
        <f t="shared" si="5"/>
        <v>6.5350286642801674</v>
      </c>
      <c r="O26" s="13">
        <f t="shared" si="6"/>
        <v>6.5350286642801674</v>
      </c>
      <c r="Q26" s="41">
        <v>16.966415907341869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1.175291621281235</v>
      </c>
      <c r="G27" s="13">
        <f t="shared" si="0"/>
        <v>0</v>
      </c>
      <c r="H27" s="13">
        <f t="shared" si="1"/>
        <v>1.175291621281235</v>
      </c>
      <c r="I27" s="16">
        <f t="shared" si="8"/>
        <v>7.3497663281889301</v>
      </c>
      <c r="J27" s="13">
        <f t="shared" si="2"/>
        <v>7.3326429662172057</v>
      </c>
      <c r="K27" s="13">
        <f t="shared" si="3"/>
        <v>1.7123361971724371E-2</v>
      </c>
      <c r="L27" s="13">
        <f t="shared" si="4"/>
        <v>0</v>
      </c>
      <c r="M27" s="13">
        <f t="shared" si="9"/>
        <v>4.0053401490749412</v>
      </c>
      <c r="N27" s="13">
        <f t="shared" si="5"/>
        <v>2.4833108924264633</v>
      </c>
      <c r="O27" s="13">
        <f t="shared" si="6"/>
        <v>2.4833108924264633</v>
      </c>
      <c r="Q27" s="41">
        <v>20.852148024415762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10.452071988084329</v>
      </c>
      <c r="G28" s="13">
        <f t="shared" si="0"/>
        <v>0</v>
      </c>
      <c r="H28" s="13">
        <f t="shared" si="1"/>
        <v>10.452071988084329</v>
      </c>
      <c r="I28" s="16">
        <f t="shared" si="8"/>
        <v>10.469195350056054</v>
      </c>
      <c r="J28" s="13">
        <f t="shared" si="2"/>
        <v>10.444058202837615</v>
      </c>
      <c r="K28" s="13">
        <f t="shared" si="3"/>
        <v>2.5137147218439182E-2</v>
      </c>
      <c r="L28" s="13">
        <f t="shared" si="4"/>
        <v>0</v>
      </c>
      <c r="M28" s="13">
        <f t="shared" si="9"/>
        <v>1.5220292566484779</v>
      </c>
      <c r="N28" s="13">
        <f t="shared" si="5"/>
        <v>0.94365813912205632</v>
      </c>
      <c r="O28" s="13">
        <f t="shared" si="6"/>
        <v>0.94365813912205632</v>
      </c>
      <c r="Q28" s="41">
        <v>25.677060000000012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1.195892016329432</v>
      </c>
      <c r="G29" s="18">
        <f t="shared" si="0"/>
        <v>0</v>
      </c>
      <c r="H29" s="18">
        <f t="shared" si="1"/>
        <v>1.195892016329432</v>
      </c>
      <c r="I29" s="17">
        <f t="shared" si="8"/>
        <v>1.2210291635478712</v>
      </c>
      <c r="J29" s="18">
        <f t="shared" si="2"/>
        <v>1.220978177245037</v>
      </c>
      <c r="K29" s="18">
        <f t="shared" si="3"/>
        <v>5.0986302834177266E-5</v>
      </c>
      <c r="L29" s="18">
        <f t="shared" si="4"/>
        <v>0</v>
      </c>
      <c r="M29" s="18">
        <f t="shared" si="9"/>
        <v>0.57837111752642156</v>
      </c>
      <c r="N29" s="18">
        <f t="shared" si="5"/>
        <v>0.35859009286638138</v>
      </c>
      <c r="O29" s="18">
        <f t="shared" si="6"/>
        <v>0.35859009286638138</v>
      </c>
      <c r="Q29" s="42">
        <v>23.939370362710861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31.487468372818341</v>
      </c>
      <c r="G30" s="13">
        <f t="shared" si="0"/>
        <v>0</v>
      </c>
      <c r="H30" s="13">
        <f t="shared" si="1"/>
        <v>31.487468372818341</v>
      </c>
      <c r="I30" s="16">
        <f t="shared" si="8"/>
        <v>31.487519359121176</v>
      </c>
      <c r="J30" s="13">
        <f t="shared" si="2"/>
        <v>30.307737624056568</v>
      </c>
      <c r="K30" s="13">
        <f t="shared" si="3"/>
        <v>1.1797817350646085</v>
      </c>
      <c r="L30" s="13">
        <f t="shared" si="4"/>
        <v>0</v>
      </c>
      <c r="M30" s="13">
        <f t="shared" si="9"/>
        <v>0.21978102466004018</v>
      </c>
      <c r="N30" s="13">
        <f t="shared" si="5"/>
        <v>0.13626423528922491</v>
      </c>
      <c r="O30" s="13">
        <f t="shared" si="6"/>
        <v>0.13626423528922491</v>
      </c>
      <c r="Q30" s="41">
        <v>21.404538576268699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26.726625527136701</v>
      </c>
      <c r="G31" s="13">
        <f t="shared" si="0"/>
        <v>0</v>
      </c>
      <c r="H31" s="13">
        <f t="shared" si="1"/>
        <v>26.726625527136701</v>
      </c>
      <c r="I31" s="16">
        <f t="shared" si="8"/>
        <v>27.906407262201309</v>
      </c>
      <c r="J31" s="13">
        <f t="shared" si="2"/>
        <v>26.777697325470434</v>
      </c>
      <c r="K31" s="13">
        <f t="shared" si="3"/>
        <v>1.1287099367308748</v>
      </c>
      <c r="L31" s="13">
        <f t="shared" si="4"/>
        <v>0</v>
      </c>
      <c r="M31" s="13">
        <f t="shared" si="9"/>
        <v>8.3516789370815275E-2</v>
      </c>
      <c r="N31" s="13">
        <f t="shared" si="5"/>
        <v>5.178040940990547E-2</v>
      </c>
      <c r="O31" s="13">
        <f t="shared" si="6"/>
        <v>5.178040940990547E-2</v>
      </c>
      <c r="Q31" s="41">
        <v>19.126191456620301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21.13141056820664</v>
      </c>
      <c r="G32" s="13">
        <f t="shared" si="0"/>
        <v>0</v>
      </c>
      <c r="H32" s="13">
        <f t="shared" si="1"/>
        <v>21.13141056820664</v>
      </c>
      <c r="I32" s="16">
        <f t="shared" si="8"/>
        <v>22.260120504937515</v>
      </c>
      <c r="J32" s="13">
        <f t="shared" si="2"/>
        <v>21.178530458821385</v>
      </c>
      <c r="K32" s="13">
        <f t="shared" si="3"/>
        <v>1.0815900461161299</v>
      </c>
      <c r="L32" s="13">
        <f t="shared" si="4"/>
        <v>0</v>
      </c>
      <c r="M32" s="13">
        <f t="shared" si="9"/>
        <v>3.1736379960909805E-2</v>
      </c>
      <c r="N32" s="13">
        <f t="shared" si="5"/>
        <v>1.9676555575764081E-2</v>
      </c>
      <c r="O32" s="13">
        <f t="shared" si="6"/>
        <v>1.9676555575764081E-2</v>
      </c>
      <c r="Q32" s="41">
        <v>14.51261761965813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14.508685081479889</v>
      </c>
      <c r="G33" s="13">
        <f t="shared" si="0"/>
        <v>0</v>
      </c>
      <c r="H33" s="13">
        <f t="shared" si="1"/>
        <v>14.508685081479889</v>
      </c>
      <c r="I33" s="16">
        <f t="shared" si="8"/>
        <v>15.590275127596019</v>
      </c>
      <c r="J33" s="13">
        <f t="shared" si="2"/>
        <v>15.073876614576768</v>
      </c>
      <c r="K33" s="13">
        <f t="shared" si="3"/>
        <v>0.51639851301925077</v>
      </c>
      <c r="L33" s="13">
        <f t="shared" si="4"/>
        <v>0</v>
      </c>
      <c r="M33" s="13">
        <f t="shared" si="9"/>
        <v>1.2059824385145725E-2</v>
      </c>
      <c r="N33" s="13">
        <f t="shared" si="5"/>
        <v>7.477091118790349E-3</v>
      </c>
      <c r="O33" s="13">
        <f t="shared" si="6"/>
        <v>7.477091118790349E-3</v>
      </c>
      <c r="Q33" s="41">
        <v>12.29604565571664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41.381686979974482</v>
      </c>
      <c r="G34" s="13">
        <f t="shared" si="0"/>
        <v>1.0389228485513404</v>
      </c>
      <c r="H34" s="13">
        <f t="shared" si="1"/>
        <v>40.342764131423145</v>
      </c>
      <c r="I34" s="16">
        <f t="shared" si="8"/>
        <v>40.859162644442392</v>
      </c>
      <c r="J34" s="13">
        <f t="shared" si="2"/>
        <v>32.046341161478992</v>
      </c>
      <c r="K34" s="13">
        <f t="shared" si="3"/>
        <v>8.8128214829634004</v>
      </c>
      <c r="L34" s="13">
        <f t="shared" si="4"/>
        <v>0</v>
      </c>
      <c r="M34" s="13">
        <f t="shared" si="9"/>
        <v>4.5827332663553755E-3</v>
      </c>
      <c r="N34" s="13">
        <f t="shared" si="5"/>
        <v>2.841294625140333E-3</v>
      </c>
      <c r="O34" s="13">
        <f t="shared" si="6"/>
        <v>1.0417641431764808</v>
      </c>
      <c r="Q34" s="41">
        <v>10.31134859354839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36.308684551305447</v>
      </c>
      <c r="G35" s="13">
        <f t="shared" si="0"/>
        <v>0.30662934083071591</v>
      </c>
      <c r="H35" s="13">
        <f t="shared" si="1"/>
        <v>36.00205521047473</v>
      </c>
      <c r="I35" s="16">
        <f t="shared" si="8"/>
        <v>44.81487669343813</v>
      </c>
      <c r="J35" s="13">
        <f t="shared" si="2"/>
        <v>34.373015074805004</v>
      </c>
      <c r="K35" s="13">
        <f t="shared" si="3"/>
        <v>10.441861618633126</v>
      </c>
      <c r="L35" s="13">
        <f t="shared" si="4"/>
        <v>0</v>
      </c>
      <c r="M35" s="13">
        <f t="shared" si="9"/>
        <v>1.7414386412150425E-3</v>
      </c>
      <c r="N35" s="13">
        <f t="shared" si="5"/>
        <v>1.0796919575533264E-3</v>
      </c>
      <c r="O35" s="13">
        <f t="shared" si="6"/>
        <v>0.30770903278826922</v>
      </c>
      <c r="Q35" s="41">
        <v>10.854004428401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32.713847084843479</v>
      </c>
      <c r="G36" s="13">
        <f t="shared" si="0"/>
        <v>0</v>
      </c>
      <c r="H36" s="13">
        <f t="shared" si="1"/>
        <v>32.713847084843479</v>
      </c>
      <c r="I36" s="16">
        <f t="shared" si="8"/>
        <v>43.155708703476606</v>
      </c>
      <c r="J36" s="13">
        <f t="shared" si="2"/>
        <v>35.557504658708019</v>
      </c>
      <c r="K36" s="13">
        <f t="shared" si="3"/>
        <v>7.5982040447685861</v>
      </c>
      <c r="L36" s="13">
        <f t="shared" si="4"/>
        <v>0</v>
      </c>
      <c r="M36" s="13">
        <f t="shared" si="9"/>
        <v>6.6174668366171616E-4</v>
      </c>
      <c r="N36" s="13">
        <f t="shared" si="5"/>
        <v>4.10282943870264E-4</v>
      </c>
      <c r="O36" s="13">
        <f t="shared" si="6"/>
        <v>4.10282943870264E-4</v>
      </c>
      <c r="Q36" s="41">
        <v>13.18262920502316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18.253778992072419</v>
      </c>
      <c r="G37" s="13">
        <f t="shared" si="0"/>
        <v>0</v>
      </c>
      <c r="H37" s="13">
        <f t="shared" si="1"/>
        <v>18.253778992072419</v>
      </c>
      <c r="I37" s="16">
        <f t="shared" si="8"/>
        <v>25.851983036841006</v>
      </c>
      <c r="J37" s="13">
        <f t="shared" si="2"/>
        <v>24.641263068526619</v>
      </c>
      <c r="K37" s="13">
        <f t="shared" si="3"/>
        <v>1.2107199683143861</v>
      </c>
      <c r="L37" s="13">
        <f t="shared" si="4"/>
        <v>0</v>
      </c>
      <c r="M37" s="13">
        <f t="shared" si="9"/>
        <v>2.5146373979145217E-4</v>
      </c>
      <c r="N37" s="13">
        <f t="shared" si="5"/>
        <v>1.5590751867070035E-4</v>
      </c>
      <c r="O37" s="13">
        <f t="shared" si="6"/>
        <v>1.5590751867070035E-4</v>
      </c>
      <c r="Q37" s="41">
        <v>16.934690351055099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17.540443975549959</v>
      </c>
      <c r="G38" s="13">
        <f t="shared" si="0"/>
        <v>0</v>
      </c>
      <c r="H38" s="13">
        <f t="shared" si="1"/>
        <v>17.540443975549959</v>
      </c>
      <c r="I38" s="16">
        <f t="shared" si="8"/>
        <v>18.751163943864345</v>
      </c>
      <c r="J38" s="13">
        <f t="shared" si="2"/>
        <v>18.386376463215374</v>
      </c>
      <c r="K38" s="13">
        <f t="shared" si="3"/>
        <v>0.36478748064897104</v>
      </c>
      <c r="L38" s="13">
        <f t="shared" si="4"/>
        <v>0</v>
      </c>
      <c r="M38" s="13">
        <f t="shared" si="9"/>
        <v>9.5556221120751813E-5</v>
      </c>
      <c r="N38" s="13">
        <f t="shared" si="5"/>
        <v>5.9244857094866126E-5</v>
      </c>
      <c r="O38" s="13">
        <f t="shared" si="6"/>
        <v>5.9244857094866126E-5</v>
      </c>
      <c r="Q38" s="41">
        <v>18.909672691820841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1.1724700636730001</v>
      </c>
      <c r="G39" s="13">
        <f t="shared" si="0"/>
        <v>0</v>
      </c>
      <c r="H39" s="13">
        <f t="shared" si="1"/>
        <v>1.1724700636730001</v>
      </c>
      <c r="I39" s="16">
        <f t="shared" si="8"/>
        <v>1.5372575443219711</v>
      </c>
      <c r="J39" s="13">
        <f t="shared" si="2"/>
        <v>1.5370904854736402</v>
      </c>
      <c r="K39" s="13">
        <f t="shared" si="3"/>
        <v>1.6705884833090323E-4</v>
      </c>
      <c r="L39" s="13">
        <f t="shared" si="4"/>
        <v>0</v>
      </c>
      <c r="M39" s="13">
        <f t="shared" si="9"/>
        <v>3.6311364025885687E-5</v>
      </c>
      <c r="N39" s="13">
        <f t="shared" si="5"/>
        <v>2.2513045696049127E-5</v>
      </c>
      <c r="O39" s="13">
        <f t="shared" si="6"/>
        <v>2.2513045696049127E-5</v>
      </c>
      <c r="Q39" s="41">
        <v>20.422661127769342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0.38978585984520098</v>
      </c>
      <c r="G40" s="13">
        <f t="shared" si="0"/>
        <v>0</v>
      </c>
      <c r="H40" s="13">
        <f t="shared" si="1"/>
        <v>0.38978585984520098</v>
      </c>
      <c r="I40" s="16">
        <f t="shared" si="8"/>
        <v>0.38995291869353188</v>
      </c>
      <c r="J40" s="13">
        <f t="shared" si="2"/>
        <v>0.38995069823800038</v>
      </c>
      <c r="K40" s="13">
        <f t="shared" si="3"/>
        <v>2.220455531498633E-6</v>
      </c>
      <c r="L40" s="13">
        <f t="shared" si="4"/>
        <v>0</v>
      </c>
      <c r="M40" s="13">
        <f t="shared" si="9"/>
        <v>1.379831832983656E-5</v>
      </c>
      <c r="N40" s="13">
        <f t="shared" si="5"/>
        <v>8.5549573644986663E-6</v>
      </c>
      <c r="O40" s="13">
        <f t="shared" si="6"/>
        <v>8.5549573644986663E-6</v>
      </c>
      <c r="Q40" s="41">
        <v>21.87589418957765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6.9456992901945362</v>
      </c>
      <c r="G41" s="18">
        <f t="shared" si="0"/>
        <v>0</v>
      </c>
      <c r="H41" s="18">
        <f t="shared" si="1"/>
        <v>6.9456992901945362</v>
      </c>
      <c r="I41" s="17">
        <f t="shared" si="8"/>
        <v>6.9457015106500677</v>
      </c>
      <c r="J41" s="18">
        <f t="shared" si="2"/>
        <v>6.9343752721788174</v>
      </c>
      <c r="K41" s="18">
        <f t="shared" si="3"/>
        <v>1.132623847125025E-2</v>
      </c>
      <c r="L41" s="18">
        <f t="shared" si="4"/>
        <v>0</v>
      </c>
      <c r="M41" s="18">
        <f t="shared" si="9"/>
        <v>5.2433609653378935E-6</v>
      </c>
      <c r="N41" s="18">
        <f t="shared" si="5"/>
        <v>3.2508837985094941E-6</v>
      </c>
      <c r="O41" s="18">
        <f t="shared" si="6"/>
        <v>3.2508837985094941E-6</v>
      </c>
      <c r="Q41" s="42">
        <v>22.584279000000009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29.508852355035049</v>
      </c>
      <c r="G42" s="13">
        <f t="shared" si="0"/>
        <v>0</v>
      </c>
      <c r="H42" s="13">
        <f t="shared" si="1"/>
        <v>29.508852355035049</v>
      </c>
      <c r="I42" s="16">
        <f t="shared" si="8"/>
        <v>29.520178593506301</v>
      </c>
      <c r="J42" s="13">
        <f t="shared" si="2"/>
        <v>28.728281117928027</v>
      </c>
      <c r="K42" s="13">
        <f t="shared" si="3"/>
        <v>0.79189747557827417</v>
      </c>
      <c r="L42" s="13">
        <f t="shared" si="4"/>
        <v>0</v>
      </c>
      <c r="M42" s="13">
        <f t="shared" si="9"/>
        <v>1.9924771668283994E-6</v>
      </c>
      <c r="N42" s="13">
        <f t="shared" si="5"/>
        <v>1.2353358434336076E-6</v>
      </c>
      <c r="O42" s="13">
        <f t="shared" si="6"/>
        <v>1.2353358434336076E-6</v>
      </c>
      <c r="Q42" s="41">
        <v>22.975636414990401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34.365277301915377</v>
      </c>
      <c r="G43" s="13">
        <f t="shared" si="0"/>
        <v>2.6096356351360116E-2</v>
      </c>
      <c r="H43" s="13">
        <f t="shared" si="1"/>
        <v>34.339180945564017</v>
      </c>
      <c r="I43" s="16">
        <f t="shared" si="8"/>
        <v>35.131078421142291</v>
      </c>
      <c r="J43" s="13">
        <f t="shared" si="2"/>
        <v>32.703973484990499</v>
      </c>
      <c r="K43" s="13">
        <f t="shared" si="3"/>
        <v>2.4271049361517925</v>
      </c>
      <c r="L43" s="13">
        <f t="shared" si="4"/>
        <v>0</v>
      </c>
      <c r="M43" s="13">
        <f t="shared" si="9"/>
        <v>7.5714132339479189E-7</v>
      </c>
      <c r="N43" s="13">
        <f t="shared" si="5"/>
        <v>4.6942762050477095E-7</v>
      </c>
      <c r="O43" s="13">
        <f t="shared" si="6"/>
        <v>2.609682577898062E-2</v>
      </c>
      <c r="Q43" s="41">
        <v>18.272556593746788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86.610996126120568</v>
      </c>
      <c r="G44" s="13">
        <f t="shared" si="0"/>
        <v>7.5678236153309006</v>
      </c>
      <c r="H44" s="13">
        <f t="shared" si="1"/>
        <v>79.043172510789674</v>
      </c>
      <c r="I44" s="16">
        <f t="shared" si="8"/>
        <v>81.470277446941466</v>
      </c>
      <c r="J44" s="13">
        <f t="shared" si="2"/>
        <v>55.937887977561054</v>
      </c>
      <c r="K44" s="13">
        <f t="shared" si="3"/>
        <v>25.532389469380412</v>
      </c>
      <c r="L44" s="13">
        <f t="shared" si="4"/>
        <v>0</v>
      </c>
      <c r="M44" s="13">
        <f t="shared" si="9"/>
        <v>2.8771370289002094E-7</v>
      </c>
      <c r="N44" s="13">
        <f t="shared" si="5"/>
        <v>1.7838249579181297E-7</v>
      </c>
      <c r="O44" s="13">
        <f t="shared" si="6"/>
        <v>7.5678237937133961</v>
      </c>
      <c r="Q44" s="41">
        <v>16.119836333615119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196.67837840000001</v>
      </c>
      <c r="G45" s="13">
        <f t="shared" si="0"/>
        <v>23.456171903016006</v>
      </c>
      <c r="H45" s="13">
        <f t="shared" si="1"/>
        <v>173.222206496984</v>
      </c>
      <c r="I45" s="16">
        <f t="shared" si="8"/>
        <v>198.75459596636441</v>
      </c>
      <c r="J45" s="13">
        <f t="shared" si="2"/>
        <v>60.072462330329081</v>
      </c>
      <c r="K45" s="13">
        <f t="shared" si="3"/>
        <v>138.68213363603533</v>
      </c>
      <c r="L45" s="13">
        <f t="shared" si="4"/>
        <v>97.493168420661434</v>
      </c>
      <c r="M45" s="13">
        <f t="shared" si="9"/>
        <v>97.493168529992644</v>
      </c>
      <c r="N45" s="13">
        <f t="shared" si="5"/>
        <v>60.445764488595437</v>
      </c>
      <c r="O45" s="13">
        <f t="shared" si="6"/>
        <v>83.901936391611443</v>
      </c>
      <c r="Q45" s="41">
        <v>13.24593269636385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5.9234261979635967</v>
      </c>
      <c r="G46" s="13">
        <f t="shared" si="0"/>
        <v>0</v>
      </c>
      <c r="H46" s="13">
        <f t="shared" si="1"/>
        <v>5.9234261979635967</v>
      </c>
      <c r="I46" s="16">
        <f t="shared" si="8"/>
        <v>47.112391413337505</v>
      </c>
      <c r="J46" s="13">
        <f t="shared" si="2"/>
        <v>33.818244126944286</v>
      </c>
      <c r="K46" s="13">
        <f t="shared" si="3"/>
        <v>13.294147286393219</v>
      </c>
      <c r="L46" s="13">
        <f t="shared" si="4"/>
        <v>0</v>
      </c>
      <c r="M46" s="13">
        <f t="shared" si="9"/>
        <v>37.047404041397208</v>
      </c>
      <c r="N46" s="13">
        <f t="shared" si="5"/>
        <v>22.969390505666269</v>
      </c>
      <c r="O46" s="13">
        <f t="shared" si="6"/>
        <v>22.969390505666269</v>
      </c>
      <c r="Q46" s="41">
        <v>9.3870036534508223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43.428398823880393</v>
      </c>
      <c r="G47" s="13">
        <f t="shared" si="0"/>
        <v>1.3343679654306622</v>
      </c>
      <c r="H47" s="13">
        <f t="shared" si="1"/>
        <v>42.094030858449727</v>
      </c>
      <c r="I47" s="16">
        <f t="shared" si="8"/>
        <v>55.388178144842946</v>
      </c>
      <c r="J47" s="13">
        <f t="shared" si="2"/>
        <v>36.531193570629377</v>
      </c>
      <c r="K47" s="13">
        <f t="shared" si="3"/>
        <v>18.85698457421357</v>
      </c>
      <c r="L47" s="13">
        <f t="shared" si="4"/>
        <v>0</v>
      </c>
      <c r="M47" s="13">
        <f t="shared" si="9"/>
        <v>14.078013535730939</v>
      </c>
      <c r="N47" s="13">
        <f t="shared" si="5"/>
        <v>8.7283683921531825</v>
      </c>
      <c r="O47" s="13">
        <f t="shared" si="6"/>
        <v>10.062736357583844</v>
      </c>
      <c r="Q47" s="41">
        <v>9.3953955935483879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73.354926905870713</v>
      </c>
      <c r="G48" s="13">
        <f t="shared" si="0"/>
        <v>5.6542953715782147</v>
      </c>
      <c r="H48" s="13">
        <f t="shared" si="1"/>
        <v>67.700631534292498</v>
      </c>
      <c r="I48" s="16">
        <f t="shared" si="8"/>
        <v>86.557616108506068</v>
      </c>
      <c r="J48" s="13">
        <f t="shared" si="2"/>
        <v>44.796920145963519</v>
      </c>
      <c r="K48" s="13">
        <f t="shared" si="3"/>
        <v>41.760695962542549</v>
      </c>
      <c r="L48" s="13">
        <f t="shared" si="4"/>
        <v>4.5029180218984495</v>
      </c>
      <c r="M48" s="13">
        <f t="shared" si="9"/>
        <v>9.8525631654762051</v>
      </c>
      <c r="N48" s="13">
        <f t="shared" si="5"/>
        <v>6.1085891625952469</v>
      </c>
      <c r="O48" s="13">
        <f t="shared" si="6"/>
        <v>11.762884534173462</v>
      </c>
      <c r="Q48" s="41">
        <v>10.511544548219071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83.22685952040473</v>
      </c>
      <c r="G49" s="13">
        <f t="shared" si="0"/>
        <v>7.0793197558412064</v>
      </c>
      <c r="H49" s="13">
        <f t="shared" si="1"/>
        <v>76.147539764563518</v>
      </c>
      <c r="I49" s="16">
        <f t="shared" si="8"/>
        <v>113.40531770520762</v>
      </c>
      <c r="J49" s="13">
        <f t="shared" si="2"/>
        <v>54.791135440065318</v>
      </c>
      <c r="K49" s="13">
        <f t="shared" si="3"/>
        <v>58.614182265142304</v>
      </c>
      <c r="L49" s="13">
        <f t="shared" si="4"/>
        <v>20.672817571371315</v>
      </c>
      <c r="M49" s="13">
        <f t="shared" si="9"/>
        <v>24.416791574252272</v>
      </c>
      <c r="N49" s="13">
        <f t="shared" si="5"/>
        <v>15.138410776036409</v>
      </c>
      <c r="O49" s="13">
        <f t="shared" si="6"/>
        <v>22.217730531877613</v>
      </c>
      <c r="Q49" s="41">
        <v>13.14382763312951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17.35791946730895</v>
      </c>
      <c r="G50" s="13">
        <f t="shared" si="0"/>
        <v>0</v>
      </c>
      <c r="H50" s="13">
        <f t="shared" si="1"/>
        <v>17.35791946730895</v>
      </c>
      <c r="I50" s="16">
        <f t="shared" si="8"/>
        <v>55.299284161079939</v>
      </c>
      <c r="J50" s="13">
        <f t="shared" si="2"/>
        <v>44.154862042617431</v>
      </c>
      <c r="K50" s="13">
        <f t="shared" si="3"/>
        <v>11.144422118462508</v>
      </c>
      <c r="L50" s="13">
        <f t="shared" si="4"/>
        <v>0</v>
      </c>
      <c r="M50" s="13">
        <f t="shared" si="9"/>
        <v>9.2783807982158635</v>
      </c>
      <c r="N50" s="13">
        <f t="shared" si="5"/>
        <v>5.7525960948938355</v>
      </c>
      <c r="O50" s="13">
        <f t="shared" si="6"/>
        <v>5.7525960948938355</v>
      </c>
      <c r="Q50" s="41">
        <v>15.43558173655849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0.38484718100265641</v>
      </c>
      <c r="G51" s="13">
        <f t="shared" si="0"/>
        <v>0</v>
      </c>
      <c r="H51" s="13">
        <f t="shared" si="1"/>
        <v>0.38484718100265641</v>
      </c>
      <c r="I51" s="16">
        <f t="shared" si="8"/>
        <v>11.529269299465165</v>
      </c>
      <c r="J51" s="13">
        <f t="shared" si="2"/>
        <v>11.445392016158452</v>
      </c>
      <c r="K51" s="13">
        <f t="shared" si="3"/>
        <v>8.3877283306712513E-2</v>
      </c>
      <c r="L51" s="13">
        <f t="shared" si="4"/>
        <v>0</v>
      </c>
      <c r="M51" s="13">
        <f t="shared" si="9"/>
        <v>3.525784703322028</v>
      </c>
      <c r="N51" s="13">
        <f t="shared" si="5"/>
        <v>2.1859865160596574</v>
      </c>
      <c r="O51" s="13">
        <f t="shared" si="6"/>
        <v>2.1859865160596574</v>
      </c>
      <c r="Q51" s="41">
        <v>19.11742093583911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0.109350466714391</v>
      </c>
      <c r="G52" s="13">
        <f t="shared" si="0"/>
        <v>0</v>
      </c>
      <c r="H52" s="13">
        <f t="shared" si="1"/>
        <v>0.109350466714391</v>
      </c>
      <c r="I52" s="16">
        <f t="shared" si="8"/>
        <v>0.19322775002110351</v>
      </c>
      <c r="J52" s="13">
        <f t="shared" si="2"/>
        <v>0.19322749369745601</v>
      </c>
      <c r="K52" s="13">
        <f t="shared" si="3"/>
        <v>2.5632364750172165E-7</v>
      </c>
      <c r="L52" s="13">
        <f t="shared" si="4"/>
        <v>0</v>
      </c>
      <c r="M52" s="13">
        <f t="shared" si="9"/>
        <v>1.3397981872623705</v>
      </c>
      <c r="N52" s="13">
        <f t="shared" si="5"/>
        <v>0.83067487610266977</v>
      </c>
      <c r="O52" s="13">
        <f t="shared" si="6"/>
        <v>0.83067487610266977</v>
      </c>
      <c r="Q52" s="41">
        <v>22.24822255909535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1.132820202834026</v>
      </c>
      <c r="G53" s="18">
        <f t="shared" si="0"/>
        <v>0</v>
      </c>
      <c r="H53" s="18">
        <f t="shared" si="1"/>
        <v>1.132820202834026</v>
      </c>
      <c r="I53" s="17">
        <f t="shared" si="8"/>
        <v>1.1328204591576734</v>
      </c>
      <c r="J53" s="18">
        <f t="shared" si="2"/>
        <v>1.1327598169485202</v>
      </c>
      <c r="K53" s="18">
        <f t="shared" si="3"/>
        <v>6.0642209153138893E-5</v>
      </c>
      <c r="L53" s="18">
        <f t="shared" si="4"/>
        <v>0</v>
      </c>
      <c r="M53" s="18">
        <f t="shared" si="9"/>
        <v>0.50912331115970078</v>
      </c>
      <c r="N53" s="18">
        <f t="shared" si="5"/>
        <v>0.31565645291901445</v>
      </c>
      <c r="O53" s="18">
        <f t="shared" si="6"/>
        <v>0.31565645291901445</v>
      </c>
      <c r="Q53" s="42">
        <v>21.11182100000001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0.73160806341577456</v>
      </c>
      <c r="G54" s="13">
        <f t="shared" si="0"/>
        <v>0</v>
      </c>
      <c r="H54" s="13">
        <f t="shared" si="1"/>
        <v>0.73160806341577456</v>
      </c>
      <c r="I54" s="16">
        <f t="shared" si="8"/>
        <v>0.7316687056249277</v>
      </c>
      <c r="J54" s="13">
        <f t="shared" si="2"/>
        <v>0.73165496653699036</v>
      </c>
      <c r="K54" s="13">
        <f t="shared" si="3"/>
        <v>1.3739087937336691E-5</v>
      </c>
      <c r="L54" s="13">
        <f t="shared" si="4"/>
        <v>0</v>
      </c>
      <c r="M54" s="13">
        <f t="shared" si="9"/>
        <v>0.19346685824068632</v>
      </c>
      <c r="N54" s="13">
        <f t="shared" si="5"/>
        <v>0.11994945210922552</v>
      </c>
      <c r="O54" s="13">
        <f t="shared" si="6"/>
        <v>0.11994945210922552</v>
      </c>
      <c r="Q54" s="41">
        <v>22.338880727421319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28.821015002280941</v>
      </c>
      <c r="G55" s="13">
        <f t="shared" si="0"/>
        <v>0</v>
      </c>
      <c r="H55" s="13">
        <f t="shared" si="1"/>
        <v>28.821015002280941</v>
      </c>
      <c r="I55" s="16">
        <f t="shared" si="8"/>
        <v>28.821028741368877</v>
      </c>
      <c r="J55" s="13">
        <f t="shared" si="2"/>
        <v>27.576115606176209</v>
      </c>
      <c r="K55" s="13">
        <f t="shared" si="3"/>
        <v>1.2449131351926681</v>
      </c>
      <c r="L55" s="13">
        <f t="shared" si="4"/>
        <v>0</v>
      </c>
      <c r="M55" s="13">
        <f t="shared" si="9"/>
        <v>7.3517406131460808E-2</v>
      </c>
      <c r="N55" s="13">
        <f t="shared" si="5"/>
        <v>4.5580791801505698E-2</v>
      </c>
      <c r="O55" s="13">
        <f t="shared" si="6"/>
        <v>4.5580791801505698E-2</v>
      </c>
      <c r="Q55" s="41">
        <v>19.086813082046341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60.034976930835313</v>
      </c>
      <c r="G56" s="13">
        <f t="shared" si="0"/>
        <v>3.7315458702654336</v>
      </c>
      <c r="H56" s="13">
        <f t="shared" si="1"/>
        <v>56.303431060569878</v>
      </c>
      <c r="I56" s="16">
        <f t="shared" si="8"/>
        <v>57.548344195762546</v>
      </c>
      <c r="J56" s="13">
        <f t="shared" si="2"/>
        <v>44.324910478431924</v>
      </c>
      <c r="K56" s="13">
        <f t="shared" si="3"/>
        <v>13.223433717330622</v>
      </c>
      <c r="L56" s="13">
        <f t="shared" si="4"/>
        <v>0</v>
      </c>
      <c r="M56" s="13">
        <f t="shared" si="9"/>
        <v>2.793661432995511E-2</v>
      </c>
      <c r="N56" s="13">
        <f t="shared" si="5"/>
        <v>1.7320700884572167E-2</v>
      </c>
      <c r="O56" s="13">
        <f t="shared" si="6"/>
        <v>3.748866571150006</v>
      </c>
      <c r="Q56" s="41">
        <v>14.662689900201419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27.299355931412052</v>
      </c>
      <c r="G57" s="13">
        <f t="shared" si="0"/>
        <v>0</v>
      </c>
      <c r="H57" s="13">
        <f t="shared" si="1"/>
        <v>27.299355931412052</v>
      </c>
      <c r="I57" s="16">
        <f t="shared" si="8"/>
        <v>40.522789648742673</v>
      </c>
      <c r="J57" s="13">
        <f t="shared" si="2"/>
        <v>34.821634953970381</v>
      </c>
      <c r="K57" s="13">
        <f t="shared" si="3"/>
        <v>5.701154694772292</v>
      </c>
      <c r="L57" s="13">
        <f t="shared" si="4"/>
        <v>0</v>
      </c>
      <c r="M57" s="13">
        <f t="shared" si="9"/>
        <v>1.0615913445382943E-2</v>
      </c>
      <c r="N57" s="13">
        <f t="shared" si="5"/>
        <v>6.5818663361374248E-3</v>
      </c>
      <c r="O57" s="13">
        <f t="shared" si="6"/>
        <v>6.5818663361374248E-3</v>
      </c>
      <c r="Q57" s="41">
        <v>14.36610796433299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73.167052615572914</v>
      </c>
      <c r="G58" s="13">
        <f t="shared" si="0"/>
        <v>5.6271755101180281</v>
      </c>
      <c r="H58" s="13">
        <f t="shared" si="1"/>
        <v>67.539877105454892</v>
      </c>
      <c r="I58" s="16">
        <f t="shared" si="8"/>
        <v>73.241031800227177</v>
      </c>
      <c r="J58" s="13">
        <f t="shared" si="2"/>
        <v>43.602465411649099</v>
      </c>
      <c r="K58" s="13">
        <f t="shared" si="3"/>
        <v>29.638566388578077</v>
      </c>
      <c r="L58" s="13">
        <f t="shared" si="4"/>
        <v>0</v>
      </c>
      <c r="M58" s="13">
        <f t="shared" si="9"/>
        <v>4.0340471092455187E-3</v>
      </c>
      <c r="N58" s="13">
        <f t="shared" si="5"/>
        <v>2.5011092077322217E-3</v>
      </c>
      <c r="O58" s="13">
        <f t="shared" si="6"/>
        <v>5.6296766193257604</v>
      </c>
      <c r="Q58" s="41">
        <v>11.046256593548391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78.025380301658188</v>
      </c>
      <c r="G59" s="13">
        <f t="shared" si="0"/>
        <v>6.3284804814686968</v>
      </c>
      <c r="H59" s="13">
        <f t="shared" si="1"/>
        <v>71.696899820189486</v>
      </c>
      <c r="I59" s="16">
        <f t="shared" si="8"/>
        <v>101.33546620876757</v>
      </c>
      <c r="J59" s="13">
        <f t="shared" si="2"/>
        <v>49.981729423117066</v>
      </c>
      <c r="K59" s="13">
        <f t="shared" si="3"/>
        <v>51.353736785650504</v>
      </c>
      <c r="L59" s="13">
        <f t="shared" si="4"/>
        <v>13.706859787924635</v>
      </c>
      <c r="M59" s="13">
        <f t="shared" si="9"/>
        <v>13.708392725826149</v>
      </c>
      <c r="N59" s="13">
        <f t="shared" si="5"/>
        <v>8.4992034900122118</v>
      </c>
      <c r="O59" s="13">
        <f t="shared" si="6"/>
        <v>14.827683971480909</v>
      </c>
      <c r="Q59" s="41">
        <v>11.89184208709772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59.008902072237802</v>
      </c>
      <c r="G60" s="13">
        <f t="shared" si="0"/>
        <v>3.5834308303159159</v>
      </c>
      <c r="H60" s="13">
        <f t="shared" si="1"/>
        <v>55.425471241921883</v>
      </c>
      <c r="I60" s="16">
        <f t="shared" si="8"/>
        <v>93.072348239647766</v>
      </c>
      <c r="J60" s="13">
        <f t="shared" si="2"/>
        <v>50.547173314814813</v>
      </c>
      <c r="K60" s="13">
        <f t="shared" si="3"/>
        <v>42.525174924832953</v>
      </c>
      <c r="L60" s="13">
        <f t="shared" si="4"/>
        <v>5.2363892934189442</v>
      </c>
      <c r="M60" s="13">
        <f t="shared" si="9"/>
        <v>10.445578529232881</v>
      </c>
      <c r="N60" s="13">
        <f t="shared" si="5"/>
        <v>6.4762586881243864</v>
      </c>
      <c r="O60" s="13">
        <f t="shared" si="6"/>
        <v>10.059689518440303</v>
      </c>
      <c r="Q60" s="41">
        <v>12.57698251517418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8.3423608905310722</v>
      </c>
      <c r="G61" s="13">
        <f t="shared" si="0"/>
        <v>0</v>
      </c>
      <c r="H61" s="13">
        <f t="shared" si="1"/>
        <v>8.3423608905310722</v>
      </c>
      <c r="I61" s="16">
        <f t="shared" si="8"/>
        <v>45.631146521945077</v>
      </c>
      <c r="J61" s="13">
        <f t="shared" si="2"/>
        <v>40.505006326169315</v>
      </c>
      <c r="K61" s="13">
        <f t="shared" si="3"/>
        <v>5.1261401957757613</v>
      </c>
      <c r="L61" s="13">
        <f t="shared" si="4"/>
        <v>0</v>
      </c>
      <c r="M61" s="13">
        <f t="shared" si="9"/>
        <v>3.9693198411084945</v>
      </c>
      <c r="N61" s="13">
        <f t="shared" si="5"/>
        <v>2.4609783014872666</v>
      </c>
      <c r="O61" s="13">
        <f t="shared" si="6"/>
        <v>2.4609783014872666</v>
      </c>
      <c r="Q61" s="41">
        <v>18.020479162005302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42.53031269089216</v>
      </c>
      <c r="G62" s="13">
        <f t="shared" si="0"/>
        <v>1.2047282394875878</v>
      </c>
      <c r="H62" s="13">
        <f t="shared" si="1"/>
        <v>41.325584451404573</v>
      </c>
      <c r="I62" s="16">
        <f t="shared" si="8"/>
        <v>46.451724647180335</v>
      </c>
      <c r="J62" s="13">
        <f t="shared" si="2"/>
        <v>40.756107707666068</v>
      </c>
      <c r="K62" s="13">
        <f t="shared" si="3"/>
        <v>5.6956169395142666</v>
      </c>
      <c r="L62" s="13">
        <f t="shared" si="4"/>
        <v>0</v>
      </c>
      <c r="M62" s="13">
        <f t="shared" si="9"/>
        <v>1.5083415396212279</v>
      </c>
      <c r="N62" s="13">
        <f t="shared" si="5"/>
        <v>0.93517175456516122</v>
      </c>
      <c r="O62" s="13">
        <f t="shared" si="6"/>
        <v>2.1398999940527492</v>
      </c>
      <c r="Q62" s="41">
        <v>17.526929609058008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1.609107674384461</v>
      </c>
      <c r="G63" s="13">
        <f t="shared" si="0"/>
        <v>0</v>
      </c>
      <c r="H63" s="13">
        <f t="shared" si="1"/>
        <v>1.609107674384461</v>
      </c>
      <c r="I63" s="16">
        <f t="shared" si="8"/>
        <v>7.3047246138987276</v>
      </c>
      <c r="J63" s="13">
        <f t="shared" si="2"/>
        <v>7.2852577235903828</v>
      </c>
      <c r="K63" s="13">
        <f t="shared" si="3"/>
        <v>1.9466890308344809E-2</v>
      </c>
      <c r="L63" s="13">
        <f t="shared" si="4"/>
        <v>0</v>
      </c>
      <c r="M63" s="13">
        <f t="shared" si="9"/>
        <v>0.57316978505606664</v>
      </c>
      <c r="N63" s="13">
        <f t="shared" si="5"/>
        <v>0.35536526673476132</v>
      </c>
      <c r="O63" s="13">
        <f t="shared" si="6"/>
        <v>0.35536526673476132</v>
      </c>
      <c r="Q63" s="41">
        <v>19.81273526720538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1.139056438881568</v>
      </c>
      <c r="G64" s="13">
        <f t="shared" si="0"/>
        <v>0</v>
      </c>
      <c r="H64" s="13">
        <f t="shared" si="1"/>
        <v>1.139056438881568</v>
      </c>
      <c r="I64" s="16">
        <f t="shared" si="8"/>
        <v>1.1585233291899129</v>
      </c>
      <c r="J64" s="13">
        <f t="shared" si="2"/>
        <v>1.1584528013726691</v>
      </c>
      <c r="K64" s="13">
        <f t="shared" si="3"/>
        <v>7.052781724370405E-5</v>
      </c>
      <c r="L64" s="13">
        <f t="shared" si="4"/>
        <v>0</v>
      </c>
      <c r="M64" s="13">
        <f t="shared" si="9"/>
        <v>0.21780451832130532</v>
      </c>
      <c r="N64" s="13">
        <f t="shared" si="5"/>
        <v>0.13503880135920929</v>
      </c>
      <c r="O64" s="13">
        <f t="shared" si="6"/>
        <v>0.13503880135920929</v>
      </c>
      <c r="Q64" s="41">
        <v>20.52044704478261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0.3581417142394096</v>
      </c>
      <c r="G65" s="18">
        <f t="shared" si="0"/>
        <v>0</v>
      </c>
      <c r="H65" s="18">
        <f t="shared" si="1"/>
        <v>0.3581417142394096</v>
      </c>
      <c r="I65" s="17">
        <f t="shared" si="8"/>
        <v>0.35821224205665331</v>
      </c>
      <c r="J65" s="18">
        <f t="shared" si="2"/>
        <v>0.35821041471400289</v>
      </c>
      <c r="K65" s="18">
        <f t="shared" si="3"/>
        <v>1.8273426504178403E-6</v>
      </c>
      <c r="L65" s="18">
        <f t="shared" si="4"/>
        <v>0</v>
      </c>
      <c r="M65" s="18">
        <f t="shared" si="9"/>
        <v>8.2765716962096031E-2</v>
      </c>
      <c r="N65" s="18">
        <f t="shared" si="5"/>
        <v>5.131474451649954E-2</v>
      </c>
      <c r="O65" s="18">
        <f t="shared" si="6"/>
        <v>5.131474451649954E-2</v>
      </c>
      <c r="Q65" s="42">
        <v>21.45242300000001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8.3542030205409024</v>
      </c>
      <c r="G66" s="13">
        <f t="shared" si="0"/>
        <v>0</v>
      </c>
      <c r="H66" s="13">
        <f t="shared" si="1"/>
        <v>8.3542030205409024</v>
      </c>
      <c r="I66" s="16">
        <f t="shared" si="8"/>
        <v>8.3542048478835529</v>
      </c>
      <c r="J66" s="13">
        <f t="shared" si="2"/>
        <v>8.3330938288615179</v>
      </c>
      <c r="K66" s="13">
        <f t="shared" si="3"/>
        <v>2.1111019022034938E-2</v>
      </c>
      <c r="L66" s="13">
        <f t="shared" si="4"/>
        <v>0</v>
      </c>
      <c r="M66" s="13">
        <f t="shared" si="9"/>
        <v>3.1450972445596491E-2</v>
      </c>
      <c r="N66" s="13">
        <f t="shared" si="5"/>
        <v>1.9499602916269825E-2</v>
      </c>
      <c r="O66" s="13">
        <f t="shared" si="6"/>
        <v>1.9499602916269825E-2</v>
      </c>
      <c r="Q66" s="41">
        <v>22.087330706216498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75.019722359247922</v>
      </c>
      <c r="G67" s="13">
        <f t="shared" si="0"/>
        <v>5.8946104353560962</v>
      </c>
      <c r="H67" s="13">
        <f t="shared" si="1"/>
        <v>69.125111923891822</v>
      </c>
      <c r="I67" s="16">
        <f t="shared" si="8"/>
        <v>69.146222942913852</v>
      </c>
      <c r="J67" s="13">
        <f t="shared" si="2"/>
        <v>53.749775820187899</v>
      </c>
      <c r="K67" s="13">
        <f t="shared" si="3"/>
        <v>15.396447122725952</v>
      </c>
      <c r="L67" s="13">
        <f t="shared" si="4"/>
        <v>0</v>
      </c>
      <c r="M67" s="13">
        <f t="shared" si="9"/>
        <v>1.1951369529326666E-2</v>
      </c>
      <c r="N67" s="13">
        <f t="shared" si="5"/>
        <v>7.4098491081825328E-3</v>
      </c>
      <c r="O67" s="13">
        <f t="shared" si="6"/>
        <v>5.9020202844642791</v>
      </c>
      <c r="Q67" s="41">
        <v>17.609141716935309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91.328059910216297</v>
      </c>
      <c r="G68" s="13">
        <f t="shared" si="0"/>
        <v>8.2487369862917053</v>
      </c>
      <c r="H68" s="13">
        <f t="shared" si="1"/>
        <v>83.079322923924593</v>
      </c>
      <c r="I68" s="16">
        <f t="shared" si="8"/>
        <v>98.475770046650553</v>
      </c>
      <c r="J68" s="13">
        <f t="shared" si="2"/>
        <v>54.7800588702437</v>
      </c>
      <c r="K68" s="13">
        <f t="shared" si="3"/>
        <v>43.695711176406853</v>
      </c>
      <c r="L68" s="13">
        <f t="shared" si="4"/>
        <v>6.3594479453280623</v>
      </c>
      <c r="M68" s="13">
        <f t="shared" si="9"/>
        <v>6.3639894657492064</v>
      </c>
      <c r="N68" s="13">
        <f t="shared" si="5"/>
        <v>3.9456734687645079</v>
      </c>
      <c r="O68" s="13">
        <f t="shared" si="6"/>
        <v>12.194410455056213</v>
      </c>
      <c r="Q68" s="41">
        <v>13.899540546512959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90.909880693050923</v>
      </c>
      <c r="G69" s="13">
        <f t="shared" si="0"/>
        <v>8.1883723540842972</v>
      </c>
      <c r="H69" s="13">
        <f t="shared" si="1"/>
        <v>82.721508338966629</v>
      </c>
      <c r="I69" s="16">
        <f t="shared" si="8"/>
        <v>120.05777157004543</v>
      </c>
      <c r="J69" s="13">
        <f t="shared" si="2"/>
        <v>52.413838268225788</v>
      </c>
      <c r="K69" s="13">
        <f t="shared" si="3"/>
        <v>67.643933301819644</v>
      </c>
      <c r="L69" s="13">
        <f t="shared" si="4"/>
        <v>29.336316897163513</v>
      </c>
      <c r="M69" s="13">
        <f t="shared" si="9"/>
        <v>31.754632894148212</v>
      </c>
      <c r="N69" s="13">
        <f t="shared" si="5"/>
        <v>19.68787239437189</v>
      </c>
      <c r="O69" s="13">
        <f t="shared" si="6"/>
        <v>27.876244748456187</v>
      </c>
      <c r="Q69" s="41">
        <v>12.096043593548391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39.82079455050966</v>
      </c>
      <c r="G70" s="13">
        <f t="shared" ref="G70:G133" si="15">IF((F70-$J$2)&gt;0,$I$2*(F70-$J$2),0)</f>
        <v>0.81360630111825538</v>
      </c>
      <c r="H70" s="13">
        <f t="shared" ref="H70:H133" si="16">F70-G70</f>
        <v>39.007188249391405</v>
      </c>
      <c r="I70" s="16">
        <f t="shared" si="8"/>
        <v>77.314804654047535</v>
      </c>
      <c r="J70" s="13">
        <f t="shared" ref="J70:J133" si="17">I70/SQRT(1+(I70/($K$2*(300+(25*Q70)+0.05*(Q70)^3)))^2)</f>
        <v>45.616739916098417</v>
      </c>
      <c r="K70" s="13">
        <f t="shared" ref="K70:K133" si="18">I70-J70</f>
        <v>31.698064737949117</v>
      </c>
      <c r="L70" s="13">
        <f t="shared" ref="L70:L133" si="19">IF(K70&gt;$N$2,(K70-$N$2)/$L$2,0)</f>
        <v>0</v>
      </c>
      <c r="M70" s="13">
        <f t="shared" si="9"/>
        <v>12.066760499776322</v>
      </c>
      <c r="N70" s="13">
        <f t="shared" ref="N70:N133" si="20">$M$2*M70</f>
        <v>7.4813915098613197</v>
      </c>
      <c r="O70" s="13">
        <f t="shared" ref="O70:O133" si="21">N70+G70</f>
        <v>8.2949978109795754</v>
      </c>
      <c r="Q70" s="41">
        <v>11.643587722849571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19.732071082968719</v>
      </c>
      <c r="G71" s="13">
        <f t="shared" si="15"/>
        <v>0</v>
      </c>
      <c r="H71" s="13">
        <f t="shared" si="16"/>
        <v>19.732071082968719</v>
      </c>
      <c r="I71" s="16">
        <f t="shared" ref="I71:I134" si="24">H71+K70-L70</f>
        <v>51.43013582091784</v>
      </c>
      <c r="J71" s="13">
        <f t="shared" si="17"/>
        <v>40.745996758369117</v>
      </c>
      <c r="K71" s="13">
        <f t="shared" si="18"/>
        <v>10.684139062548724</v>
      </c>
      <c r="L71" s="13">
        <f t="shared" si="19"/>
        <v>0</v>
      </c>
      <c r="M71" s="13">
        <f t="shared" ref="M71:M134" si="25">L71+M70-N70</f>
        <v>4.5853689899150023</v>
      </c>
      <c r="N71" s="13">
        <f t="shared" si="20"/>
        <v>2.8429287737473015</v>
      </c>
      <c r="O71" s="13">
        <f t="shared" si="21"/>
        <v>2.8429287737473015</v>
      </c>
      <c r="Q71" s="41">
        <v>14.08613019413411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42.459883060678969</v>
      </c>
      <c r="G72" s="13">
        <f t="shared" si="15"/>
        <v>1.1945616445211005</v>
      </c>
      <c r="H72" s="13">
        <f t="shared" si="16"/>
        <v>41.265321416157867</v>
      </c>
      <c r="I72" s="16">
        <f t="shared" si="24"/>
        <v>51.949460478706591</v>
      </c>
      <c r="J72" s="13">
        <f t="shared" si="17"/>
        <v>40.143422058338786</v>
      </c>
      <c r="K72" s="13">
        <f t="shared" si="18"/>
        <v>11.806038420367805</v>
      </c>
      <c r="L72" s="13">
        <f t="shared" si="19"/>
        <v>0</v>
      </c>
      <c r="M72" s="13">
        <f t="shared" si="25"/>
        <v>1.7424402161677008</v>
      </c>
      <c r="N72" s="13">
        <f t="shared" si="20"/>
        <v>1.0803129340239745</v>
      </c>
      <c r="O72" s="13">
        <f t="shared" si="21"/>
        <v>2.274874578545075</v>
      </c>
      <c r="Q72" s="41">
        <v>13.29798998084415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32.934595887586653</v>
      </c>
      <c r="G73" s="13">
        <f t="shared" si="15"/>
        <v>0</v>
      </c>
      <c r="H73" s="13">
        <f t="shared" si="16"/>
        <v>32.934595887586653</v>
      </c>
      <c r="I73" s="16">
        <f t="shared" si="24"/>
        <v>44.740634307954458</v>
      </c>
      <c r="J73" s="13">
        <f t="shared" si="17"/>
        <v>40.740226548391909</v>
      </c>
      <c r="K73" s="13">
        <f t="shared" si="18"/>
        <v>4.0004077595625489</v>
      </c>
      <c r="L73" s="13">
        <f t="shared" si="19"/>
        <v>0</v>
      </c>
      <c r="M73" s="13">
        <f t="shared" si="25"/>
        <v>0.66212728214372629</v>
      </c>
      <c r="N73" s="13">
        <f t="shared" si="20"/>
        <v>0.4105189149291103</v>
      </c>
      <c r="O73" s="13">
        <f t="shared" si="21"/>
        <v>0.4105189149291103</v>
      </c>
      <c r="Q73" s="41">
        <v>19.6295892754863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13.287642302198529</v>
      </c>
      <c r="G74" s="13">
        <f t="shared" si="15"/>
        <v>0</v>
      </c>
      <c r="H74" s="13">
        <f t="shared" si="16"/>
        <v>13.287642302198529</v>
      </c>
      <c r="I74" s="16">
        <f t="shared" si="24"/>
        <v>17.288050061761076</v>
      </c>
      <c r="J74" s="13">
        <f t="shared" si="17"/>
        <v>16.984312006689347</v>
      </c>
      <c r="K74" s="13">
        <f t="shared" si="18"/>
        <v>0.30373805507172946</v>
      </c>
      <c r="L74" s="13">
        <f t="shared" si="19"/>
        <v>0</v>
      </c>
      <c r="M74" s="13">
        <f t="shared" si="25"/>
        <v>0.25160836721461599</v>
      </c>
      <c r="N74" s="13">
        <f t="shared" si="20"/>
        <v>0.15599718767306192</v>
      </c>
      <c r="O74" s="13">
        <f t="shared" si="21"/>
        <v>0.15599718767306192</v>
      </c>
      <c r="Q74" s="41">
        <v>18.502133041565379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0.82787522035921357</v>
      </c>
      <c r="G75" s="13">
        <f t="shared" si="15"/>
        <v>0</v>
      </c>
      <c r="H75" s="13">
        <f t="shared" si="16"/>
        <v>0.82787522035921357</v>
      </c>
      <c r="I75" s="16">
        <f t="shared" si="24"/>
        <v>1.1316132754309431</v>
      </c>
      <c r="J75" s="13">
        <f t="shared" si="17"/>
        <v>1.1315468710097349</v>
      </c>
      <c r="K75" s="13">
        <f t="shared" si="18"/>
        <v>6.6404421208199338E-5</v>
      </c>
      <c r="L75" s="13">
        <f t="shared" si="19"/>
        <v>0</v>
      </c>
      <c r="M75" s="13">
        <f t="shared" si="25"/>
        <v>9.561117954155407E-2</v>
      </c>
      <c r="N75" s="13">
        <f t="shared" si="20"/>
        <v>5.9278931315763519E-2</v>
      </c>
      <c r="O75" s="13">
        <f t="shared" si="21"/>
        <v>5.9278931315763519E-2</v>
      </c>
      <c r="Q75" s="41">
        <v>20.448010749865549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4.1394332149872586</v>
      </c>
      <c r="G76" s="13">
        <f t="shared" si="15"/>
        <v>0</v>
      </c>
      <c r="H76" s="13">
        <f t="shared" si="16"/>
        <v>4.1394332149872586</v>
      </c>
      <c r="I76" s="16">
        <f t="shared" si="24"/>
        <v>4.1394996194084666</v>
      </c>
      <c r="J76" s="13">
        <f t="shared" si="17"/>
        <v>4.1374401489515291</v>
      </c>
      <c r="K76" s="13">
        <f t="shared" si="18"/>
        <v>2.05947045693744E-3</v>
      </c>
      <c r="L76" s="13">
        <f t="shared" si="19"/>
        <v>0</v>
      </c>
      <c r="M76" s="13">
        <f t="shared" si="25"/>
        <v>3.633224822579055E-2</v>
      </c>
      <c r="N76" s="13">
        <f t="shared" si="20"/>
        <v>2.2525993899990143E-2</v>
      </c>
      <c r="O76" s="13">
        <f t="shared" si="21"/>
        <v>2.2525993899990143E-2</v>
      </c>
      <c r="Q76" s="41">
        <v>23.677610912395881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2.5551242923078661</v>
      </c>
      <c r="G77" s="18">
        <f t="shared" si="15"/>
        <v>0</v>
      </c>
      <c r="H77" s="18">
        <f t="shared" si="16"/>
        <v>2.5551242923078661</v>
      </c>
      <c r="I77" s="17">
        <f t="shared" si="24"/>
        <v>2.5571837627648035</v>
      </c>
      <c r="J77" s="18">
        <f t="shared" si="17"/>
        <v>2.556621169419858</v>
      </c>
      <c r="K77" s="18">
        <f t="shared" si="18"/>
        <v>5.6259334494557223E-4</v>
      </c>
      <c r="L77" s="18">
        <f t="shared" si="19"/>
        <v>0</v>
      </c>
      <c r="M77" s="18">
        <f t="shared" si="25"/>
        <v>1.3806254325800408E-2</v>
      </c>
      <c r="N77" s="18">
        <f t="shared" si="20"/>
        <v>8.5598776819962533E-3</v>
      </c>
      <c r="O77" s="18">
        <f t="shared" si="21"/>
        <v>8.5598776819962533E-3</v>
      </c>
      <c r="Q77" s="42">
        <v>22.632459000000011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5.2567622550641628</v>
      </c>
      <c r="G78" s="13">
        <f t="shared" si="15"/>
        <v>0</v>
      </c>
      <c r="H78" s="13">
        <f t="shared" si="16"/>
        <v>5.2567622550641628</v>
      </c>
      <c r="I78" s="16">
        <f t="shared" si="24"/>
        <v>5.2573248484091089</v>
      </c>
      <c r="J78" s="13">
        <f t="shared" si="17"/>
        <v>5.2511193608426829</v>
      </c>
      <c r="K78" s="13">
        <f t="shared" si="18"/>
        <v>6.2054875664259157E-3</v>
      </c>
      <c r="L78" s="13">
        <f t="shared" si="19"/>
        <v>0</v>
      </c>
      <c r="M78" s="13">
        <f t="shared" si="25"/>
        <v>5.2463766438041546E-3</v>
      </c>
      <c r="N78" s="13">
        <f t="shared" si="20"/>
        <v>3.2527535191585757E-3</v>
      </c>
      <c r="O78" s="13">
        <f t="shared" si="21"/>
        <v>3.2527535191585757E-3</v>
      </c>
      <c r="Q78" s="41">
        <v>20.934086174644591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26.684387338324822</v>
      </c>
      <c r="G79" s="13">
        <f t="shared" si="15"/>
        <v>0</v>
      </c>
      <c r="H79" s="13">
        <f t="shared" si="16"/>
        <v>26.684387338324822</v>
      </c>
      <c r="I79" s="16">
        <f t="shared" si="24"/>
        <v>26.690592825891247</v>
      </c>
      <c r="J79" s="13">
        <f t="shared" si="17"/>
        <v>25.614046332270625</v>
      </c>
      <c r="K79" s="13">
        <f t="shared" si="18"/>
        <v>1.0765464936206222</v>
      </c>
      <c r="L79" s="13">
        <f t="shared" si="19"/>
        <v>0</v>
      </c>
      <c r="M79" s="13">
        <f t="shared" si="25"/>
        <v>1.9936231246455789E-3</v>
      </c>
      <c r="N79" s="13">
        <f t="shared" si="20"/>
        <v>1.236046337280259E-3</v>
      </c>
      <c r="O79" s="13">
        <f t="shared" si="21"/>
        <v>1.236046337280259E-3</v>
      </c>
      <c r="Q79" s="41">
        <v>18.517676697846909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154.50900906389489</v>
      </c>
      <c r="G80" s="13">
        <f t="shared" si="15"/>
        <v>17.368976829938781</v>
      </c>
      <c r="H80" s="13">
        <f t="shared" si="16"/>
        <v>137.14003223395611</v>
      </c>
      <c r="I80" s="16">
        <f t="shared" si="24"/>
        <v>138.21657872757672</v>
      </c>
      <c r="J80" s="13">
        <f t="shared" si="17"/>
        <v>67.000626985685471</v>
      </c>
      <c r="K80" s="13">
        <f t="shared" si="18"/>
        <v>71.215951741891246</v>
      </c>
      <c r="L80" s="13">
        <f t="shared" si="19"/>
        <v>32.763452287893493</v>
      </c>
      <c r="M80" s="13">
        <f t="shared" si="25"/>
        <v>32.764209864680858</v>
      </c>
      <c r="N80" s="13">
        <f t="shared" si="20"/>
        <v>20.313810116102132</v>
      </c>
      <c r="O80" s="13">
        <f t="shared" si="21"/>
        <v>37.682786946040913</v>
      </c>
      <c r="Q80" s="41">
        <v>16.057110248986799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53.277961692487168</v>
      </c>
      <c r="G81" s="13">
        <f t="shared" si="15"/>
        <v>2.7561632521439843</v>
      </c>
      <c r="H81" s="13">
        <f t="shared" si="16"/>
        <v>50.521798440343183</v>
      </c>
      <c r="I81" s="16">
        <f t="shared" si="24"/>
        <v>88.974297894340935</v>
      </c>
      <c r="J81" s="13">
        <f t="shared" si="17"/>
        <v>48.092910024983929</v>
      </c>
      <c r="K81" s="13">
        <f t="shared" si="18"/>
        <v>40.881387869357006</v>
      </c>
      <c r="L81" s="13">
        <f t="shared" si="19"/>
        <v>3.6592751527280813</v>
      </c>
      <c r="M81" s="13">
        <f t="shared" si="25"/>
        <v>16.109674901306803</v>
      </c>
      <c r="N81" s="13">
        <f t="shared" si="20"/>
        <v>9.9879984388102176</v>
      </c>
      <c r="O81" s="13">
        <f t="shared" si="21"/>
        <v>12.744161690954202</v>
      </c>
      <c r="Q81" s="41">
        <v>11.816222461747881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196.67837840000001</v>
      </c>
      <c r="G82" s="13">
        <f t="shared" si="15"/>
        <v>23.456171903016006</v>
      </c>
      <c r="H82" s="13">
        <f t="shared" si="16"/>
        <v>173.222206496984</v>
      </c>
      <c r="I82" s="16">
        <f t="shared" si="24"/>
        <v>210.44431921361294</v>
      </c>
      <c r="J82" s="13">
        <f t="shared" si="17"/>
        <v>55.222452292952426</v>
      </c>
      <c r="K82" s="13">
        <f t="shared" si="18"/>
        <v>155.22186692066052</v>
      </c>
      <c r="L82" s="13">
        <f t="shared" si="19"/>
        <v>113.36204094860878</v>
      </c>
      <c r="M82" s="13">
        <f t="shared" si="25"/>
        <v>119.48371741110537</v>
      </c>
      <c r="N82" s="13">
        <f t="shared" si="20"/>
        <v>74.079904794885337</v>
      </c>
      <c r="O82" s="13">
        <f t="shared" si="21"/>
        <v>97.536076697901336</v>
      </c>
      <c r="Q82" s="41">
        <v>11.83292982312676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52.60169755898665</v>
      </c>
      <c r="G83" s="13">
        <f t="shared" si="15"/>
        <v>2.658543777004748</v>
      </c>
      <c r="H83" s="13">
        <f t="shared" si="16"/>
        <v>49.943153781981906</v>
      </c>
      <c r="I83" s="16">
        <f t="shared" si="24"/>
        <v>91.802979754033657</v>
      </c>
      <c r="J83" s="13">
        <f t="shared" si="17"/>
        <v>49.338209364169884</v>
      </c>
      <c r="K83" s="13">
        <f t="shared" si="18"/>
        <v>42.464770389863773</v>
      </c>
      <c r="L83" s="13">
        <f t="shared" si="19"/>
        <v>5.1784347998947409</v>
      </c>
      <c r="M83" s="13">
        <f t="shared" si="25"/>
        <v>50.582247416114782</v>
      </c>
      <c r="N83" s="13">
        <f t="shared" si="20"/>
        <v>31.360993397991166</v>
      </c>
      <c r="O83" s="13">
        <f t="shared" si="21"/>
        <v>34.019537174995911</v>
      </c>
      <c r="Q83" s="41">
        <v>12.15823559354839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35.809421622172422</v>
      </c>
      <c r="G84" s="13">
        <f t="shared" si="15"/>
        <v>0.23456018517970675</v>
      </c>
      <c r="H84" s="13">
        <f t="shared" si="16"/>
        <v>35.574861436992713</v>
      </c>
      <c r="I84" s="16">
        <f t="shared" si="24"/>
        <v>72.861197026961747</v>
      </c>
      <c r="J84" s="13">
        <f t="shared" si="17"/>
        <v>50.521020127315417</v>
      </c>
      <c r="K84" s="13">
        <f t="shared" si="18"/>
        <v>22.34017689964633</v>
      </c>
      <c r="L84" s="13">
        <f t="shared" si="19"/>
        <v>0</v>
      </c>
      <c r="M84" s="13">
        <f t="shared" si="25"/>
        <v>19.221254018123616</v>
      </c>
      <c r="N84" s="13">
        <f t="shared" si="20"/>
        <v>11.917177491236641</v>
      </c>
      <c r="O84" s="13">
        <f t="shared" si="21"/>
        <v>12.151737676416348</v>
      </c>
      <c r="Q84" s="41">
        <v>14.789272085643111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25.908645127893511</v>
      </c>
      <c r="G85" s="13">
        <f t="shared" si="15"/>
        <v>0</v>
      </c>
      <c r="H85" s="13">
        <f t="shared" si="16"/>
        <v>25.908645127893511</v>
      </c>
      <c r="I85" s="16">
        <f t="shared" si="24"/>
        <v>48.248822027539845</v>
      </c>
      <c r="J85" s="13">
        <f t="shared" si="17"/>
        <v>41.979639096010004</v>
      </c>
      <c r="K85" s="13">
        <f t="shared" si="18"/>
        <v>6.2691829315298406</v>
      </c>
      <c r="L85" s="13">
        <f t="shared" si="19"/>
        <v>0</v>
      </c>
      <c r="M85" s="13">
        <f t="shared" si="25"/>
        <v>7.3040765268869752</v>
      </c>
      <c r="N85" s="13">
        <f t="shared" si="20"/>
        <v>4.5285274466699246</v>
      </c>
      <c r="O85" s="13">
        <f t="shared" si="21"/>
        <v>4.5285274466699246</v>
      </c>
      <c r="Q85" s="41">
        <v>17.562881972300531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13.837490290867679</v>
      </c>
      <c r="G86" s="13">
        <f t="shared" si="15"/>
        <v>0</v>
      </c>
      <c r="H86" s="13">
        <f t="shared" si="16"/>
        <v>13.837490290867679</v>
      </c>
      <c r="I86" s="16">
        <f t="shared" si="24"/>
        <v>20.106673222397518</v>
      </c>
      <c r="J86" s="13">
        <f t="shared" si="17"/>
        <v>19.654157034464863</v>
      </c>
      <c r="K86" s="13">
        <f t="shared" si="18"/>
        <v>0.45251618793265536</v>
      </c>
      <c r="L86" s="13">
        <f t="shared" si="19"/>
        <v>0</v>
      </c>
      <c r="M86" s="13">
        <f t="shared" si="25"/>
        <v>2.7755490802170506</v>
      </c>
      <c r="N86" s="13">
        <f t="shared" si="20"/>
        <v>1.7208404297345714</v>
      </c>
      <c r="O86" s="13">
        <f t="shared" si="21"/>
        <v>1.7208404297345714</v>
      </c>
      <c r="Q86" s="41">
        <v>18.83329676999756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0.1105465230184345</v>
      </c>
      <c r="G87" s="13">
        <f t="shared" si="15"/>
        <v>0</v>
      </c>
      <c r="H87" s="13">
        <f t="shared" si="16"/>
        <v>0.1105465230184345</v>
      </c>
      <c r="I87" s="16">
        <f t="shared" si="24"/>
        <v>0.56306271095108984</v>
      </c>
      <c r="J87" s="13">
        <f t="shared" si="17"/>
        <v>0.56305349060154652</v>
      </c>
      <c r="K87" s="13">
        <f t="shared" si="18"/>
        <v>9.2203495433151872E-6</v>
      </c>
      <c r="L87" s="13">
        <f t="shared" si="19"/>
        <v>0</v>
      </c>
      <c r="M87" s="13">
        <f t="shared" si="25"/>
        <v>1.0547086504824792</v>
      </c>
      <c r="N87" s="13">
        <f t="shared" si="20"/>
        <v>0.65391936329913714</v>
      </c>
      <c r="O87" s="13">
        <f t="shared" si="21"/>
        <v>0.65391936329913714</v>
      </c>
      <c r="Q87" s="41">
        <v>19.603652321358311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0.16161306325294539</v>
      </c>
      <c r="G88" s="13">
        <f t="shared" si="15"/>
        <v>0</v>
      </c>
      <c r="H88" s="13">
        <f t="shared" si="16"/>
        <v>0.16161306325294539</v>
      </c>
      <c r="I88" s="16">
        <f t="shared" si="24"/>
        <v>0.1616222836024887</v>
      </c>
      <c r="J88" s="13">
        <f t="shared" si="17"/>
        <v>0.16162211445461933</v>
      </c>
      <c r="K88" s="13">
        <f t="shared" si="18"/>
        <v>1.6914786937771709E-7</v>
      </c>
      <c r="L88" s="13">
        <f t="shared" si="19"/>
        <v>0</v>
      </c>
      <c r="M88" s="13">
        <f t="shared" si="25"/>
        <v>0.40078928718334206</v>
      </c>
      <c r="N88" s="13">
        <f t="shared" si="20"/>
        <v>0.24848935805367206</v>
      </c>
      <c r="O88" s="13">
        <f t="shared" si="21"/>
        <v>0.24848935805367206</v>
      </c>
      <c r="Q88" s="41">
        <v>21.39769030360565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5.219990463842918</v>
      </c>
      <c r="G89" s="18">
        <f t="shared" si="15"/>
        <v>0</v>
      </c>
      <c r="H89" s="18">
        <f t="shared" si="16"/>
        <v>5.219990463842918</v>
      </c>
      <c r="I89" s="17">
        <f t="shared" si="24"/>
        <v>5.219990632990787</v>
      </c>
      <c r="J89" s="18">
        <f t="shared" si="17"/>
        <v>5.2166952589976425</v>
      </c>
      <c r="K89" s="18">
        <f t="shared" si="18"/>
        <v>3.2953739931445014E-3</v>
      </c>
      <c r="L89" s="18">
        <f t="shared" si="19"/>
        <v>0</v>
      </c>
      <c r="M89" s="18">
        <f t="shared" si="25"/>
        <v>0.15229992912967</v>
      </c>
      <c r="N89" s="18">
        <f t="shared" si="20"/>
        <v>9.4425956060395402E-2</v>
      </c>
      <c r="O89" s="18">
        <f t="shared" si="21"/>
        <v>9.4425956060395402E-2</v>
      </c>
      <c r="Q89" s="42">
        <v>25.292621000000011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1.466902158478312</v>
      </c>
      <c r="G90" s="13">
        <f t="shared" si="15"/>
        <v>0</v>
      </c>
      <c r="H90" s="13">
        <f t="shared" si="16"/>
        <v>1.466902158478312</v>
      </c>
      <c r="I90" s="16">
        <f t="shared" si="24"/>
        <v>1.4701975324714565</v>
      </c>
      <c r="J90" s="13">
        <f t="shared" si="17"/>
        <v>1.4700683271687716</v>
      </c>
      <c r="K90" s="13">
        <f t="shared" si="18"/>
        <v>1.2920530268489827E-4</v>
      </c>
      <c r="L90" s="13">
        <f t="shared" si="19"/>
        <v>0</v>
      </c>
      <c r="M90" s="13">
        <f t="shared" si="25"/>
        <v>5.7873973069274595E-2</v>
      </c>
      <c r="N90" s="13">
        <f t="shared" si="20"/>
        <v>3.5881863302950248E-2</v>
      </c>
      <c r="O90" s="13">
        <f t="shared" si="21"/>
        <v>3.5881863302950248E-2</v>
      </c>
      <c r="Q90" s="41">
        <v>21.29273513351032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34.250767838301527</v>
      </c>
      <c r="G91" s="13">
        <f t="shared" si="15"/>
        <v>9.5667887124592718E-3</v>
      </c>
      <c r="H91" s="13">
        <f t="shared" si="16"/>
        <v>34.241201049589066</v>
      </c>
      <c r="I91" s="16">
        <f t="shared" si="24"/>
        <v>34.24133025489175</v>
      </c>
      <c r="J91" s="13">
        <f t="shared" si="17"/>
        <v>32.220383116738596</v>
      </c>
      <c r="K91" s="13">
        <f t="shared" si="18"/>
        <v>2.0209471381531543</v>
      </c>
      <c r="L91" s="13">
        <f t="shared" si="19"/>
        <v>0</v>
      </c>
      <c r="M91" s="13">
        <f t="shared" si="25"/>
        <v>2.1992109766324347E-2</v>
      </c>
      <c r="N91" s="13">
        <f t="shared" si="20"/>
        <v>1.3635108055121095E-2</v>
      </c>
      <c r="O91" s="13">
        <f t="shared" si="21"/>
        <v>2.3201896767580367E-2</v>
      </c>
      <c r="Q91" s="41">
        <v>19.13798426824496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15.37023244760827</v>
      </c>
      <c r="G92" s="13">
        <f t="shared" si="15"/>
        <v>0</v>
      </c>
      <c r="H92" s="13">
        <f t="shared" si="16"/>
        <v>15.37023244760827</v>
      </c>
      <c r="I92" s="16">
        <f t="shared" si="24"/>
        <v>17.391179585761424</v>
      </c>
      <c r="J92" s="13">
        <f t="shared" si="17"/>
        <v>16.871071180242364</v>
      </c>
      <c r="K92" s="13">
        <f t="shared" si="18"/>
        <v>0.52010840551906057</v>
      </c>
      <c r="L92" s="13">
        <f t="shared" si="19"/>
        <v>0</v>
      </c>
      <c r="M92" s="13">
        <f t="shared" si="25"/>
        <v>8.3570017112032519E-3</v>
      </c>
      <c r="N92" s="13">
        <f t="shared" si="20"/>
        <v>5.1813410609460164E-3</v>
      </c>
      <c r="O92" s="13">
        <f t="shared" si="21"/>
        <v>5.1813410609460164E-3</v>
      </c>
      <c r="Q92" s="41">
        <v>14.663960466544021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49.141347875594768</v>
      </c>
      <c r="G93" s="13">
        <f t="shared" si="15"/>
        <v>2.1590384755149126</v>
      </c>
      <c r="H93" s="13">
        <f t="shared" si="16"/>
        <v>46.982309400079856</v>
      </c>
      <c r="I93" s="16">
        <f t="shared" si="24"/>
        <v>47.502417805598917</v>
      </c>
      <c r="J93" s="13">
        <f t="shared" si="17"/>
        <v>37.725693858452239</v>
      </c>
      <c r="K93" s="13">
        <f t="shared" si="18"/>
        <v>9.776723947146678</v>
      </c>
      <c r="L93" s="13">
        <f t="shared" si="19"/>
        <v>0</v>
      </c>
      <c r="M93" s="13">
        <f t="shared" si="25"/>
        <v>3.1756606502572355E-3</v>
      </c>
      <c r="N93" s="13">
        <f t="shared" si="20"/>
        <v>1.9689096031594859E-3</v>
      </c>
      <c r="O93" s="13">
        <f t="shared" si="21"/>
        <v>2.1610073851180722</v>
      </c>
      <c r="Q93" s="41">
        <v>13.02733420178903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61.630236386896073</v>
      </c>
      <c r="G94" s="13">
        <f t="shared" si="15"/>
        <v>3.9618233359731958</v>
      </c>
      <c r="H94" s="13">
        <f t="shared" si="16"/>
        <v>57.668413050922879</v>
      </c>
      <c r="I94" s="16">
        <f t="shared" si="24"/>
        <v>67.445136998069557</v>
      </c>
      <c r="J94" s="13">
        <f t="shared" si="17"/>
        <v>41.22970762368768</v>
      </c>
      <c r="K94" s="13">
        <f t="shared" si="18"/>
        <v>26.215429374381877</v>
      </c>
      <c r="L94" s="13">
        <f t="shared" si="19"/>
        <v>0</v>
      </c>
      <c r="M94" s="13">
        <f t="shared" si="25"/>
        <v>1.2067510470977496E-3</v>
      </c>
      <c r="N94" s="13">
        <f t="shared" si="20"/>
        <v>7.4818564920060469E-4</v>
      </c>
      <c r="O94" s="13">
        <f t="shared" si="21"/>
        <v>3.9625715216223965</v>
      </c>
      <c r="Q94" s="41">
        <v>10.43830659354839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67.777723713193865</v>
      </c>
      <c r="G95" s="13">
        <f t="shared" si="15"/>
        <v>4.8492199262846629</v>
      </c>
      <c r="H95" s="13">
        <f t="shared" si="16"/>
        <v>62.928503786909204</v>
      </c>
      <c r="I95" s="16">
        <f t="shared" si="24"/>
        <v>89.143933161291073</v>
      </c>
      <c r="J95" s="13">
        <f t="shared" si="17"/>
        <v>46.834389353805392</v>
      </c>
      <c r="K95" s="13">
        <f t="shared" si="18"/>
        <v>42.309543807485682</v>
      </c>
      <c r="L95" s="13">
        <f t="shared" si="19"/>
        <v>5.0295042938026855</v>
      </c>
      <c r="M95" s="13">
        <f t="shared" si="25"/>
        <v>5.0299628592005829</v>
      </c>
      <c r="N95" s="13">
        <f t="shared" si="20"/>
        <v>3.1185769727043615</v>
      </c>
      <c r="O95" s="13">
        <f t="shared" si="21"/>
        <v>7.9677968989890244</v>
      </c>
      <c r="Q95" s="41">
        <v>11.257119793860911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79.646269834068207</v>
      </c>
      <c r="G96" s="13">
        <f t="shared" si="15"/>
        <v>6.5624576770261589</v>
      </c>
      <c r="H96" s="13">
        <f t="shared" si="16"/>
        <v>73.083812157042047</v>
      </c>
      <c r="I96" s="16">
        <f t="shared" si="24"/>
        <v>110.36385167072504</v>
      </c>
      <c r="J96" s="13">
        <f t="shared" si="17"/>
        <v>54.529339765150553</v>
      </c>
      <c r="K96" s="13">
        <f t="shared" si="18"/>
        <v>55.834511905574487</v>
      </c>
      <c r="L96" s="13">
        <f t="shared" si="19"/>
        <v>18.005892183481372</v>
      </c>
      <c r="M96" s="13">
        <f t="shared" si="25"/>
        <v>19.917278069977595</v>
      </c>
      <c r="N96" s="13">
        <f t="shared" si="20"/>
        <v>12.348712403386109</v>
      </c>
      <c r="O96" s="13">
        <f t="shared" si="21"/>
        <v>18.911170080412269</v>
      </c>
      <c r="Q96" s="41">
        <v>13.17639293133951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26.558275229667419</v>
      </c>
      <c r="G97" s="13">
        <f t="shared" si="15"/>
        <v>0</v>
      </c>
      <c r="H97" s="13">
        <f t="shared" si="16"/>
        <v>26.558275229667419</v>
      </c>
      <c r="I97" s="16">
        <f t="shared" si="24"/>
        <v>64.386894951760524</v>
      </c>
      <c r="J97" s="13">
        <f t="shared" si="17"/>
        <v>49.368918024799648</v>
      </c>
      <c r="K97" s="13">
        <f t="shared" si="18"/>
        <v>15.017976926960877</v>
      </c>
      <c r="L97" s="13">
        <f t="shared" si="19"/>
        <v>0</v>
      </c>
      <c r="M97" s="13">
        <f t="shared" si="25"/>
        <v>7.5685656665914856</v>
      </c>
      <c r="N97" s="13">
        <f t="shared" si="20"/>
        <v>4.6925107132867208</v>
      </c>
      <c r="O97" s="13">
        <f t="shared" si="21"/>
        <v>4.6925107132867208</v>
      </c>
      <c r="Q97" s="41">
        <v>16.113442998524839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15.13183256325741</v>
      </c>
      <c r="G98" s="13">
        <f t="shared" si="15"/>
        <v>0</v>
      </c>
      <c r="H98" s="13">
        <f t="shared" si="16"/>
        <v>15.13183256325741</v>
      </c>
      <c r="I98" s="16">
        <f t="shared" si="24"/>
        <v>30.149809490218288</v>
      </c>
      <c r="J98" s="13">
        <f t="shared" si="17"/>
        <v>28.371029819128399</v>
      </c>
      <c r="K98" s="13">
        <f t="shared" si="18"/>
        <v>1.7787796710898895</v>
      </c>
      <c r="L98" s="13">
        <f t="shared" si="19"/>
        <v>0</v>
      </c>
      <c r="M98" s="13">
        <f t="shared" si="25"/>
        <v>2.8760549533047648</v>
      </c>
      <c r="N98" s="13">
        <f t="shared" si="20"/>
        <v>1.7831540710489542</v>
      </c>
      <c r="O98" s="13">
        <f t="shared" si="21"/>
        <v>1.7831540710489542</v>
      </c>
      <c r="Q98" s="41">
        <v>17.340755030106958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0.1098059457421338</v>
      </c>
      <c r="G99" s="13">
        <f t="shared" si="15"/>
        <v>0</v>
      </c>
      <c r="H99" s="13">
        <f t="shared" si="16"/>
        <v>0.1098059457421338</v>
      </c>
      <c r="I99" s="16">
        <f t="shared" si="24"/>
        <v>1.8885856168320234</v>
      </c>
      <c r="J99" s="13">
        <f t="shared" si="17"/>
        <v>1.8882706282780732</v>
      </c>
      <c r="K99" s="13">
        <f t="shared" si="18"/>
        <v>3.1498855395017955E-4</v>
      </c>
      <c r="L99" s="13">
        <f t="shared" si="19"/>
        <v>0</v>
      </c>
      <c r="M99" s="13">
        <f t="shared" si="25"/>
        <v>1.0929008822558106</v>
      </c>
      <c r="N99" s="13">
        <f t="shared" si="20"/>
        <v>0.67759854699860256</v>
      </c>
      <c r="O99" s="13">
        <f t="shared" si="21"/>
        <v>0.67759854699860256</v>
      </c>
      <c r="Q99" s="41">
        <v>20.304101915377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1.2699049412621659</v>
      </c>
      <c r="G100" s="13">
        <f t="shared" si="15"/>
        <v>0</v>
      </c>
      <c r="H100" s="13">
        <f t="shared" si="16"/>
        <v>1.2699049412621659</v>
      </c>
      <c r="I100" s="16">
        <f t="shared" si="24"/>
        <v>1.2702199298161161</v>
      </c>
      <c r="J100" s="13">
        <f t="shared" si="17"/>
        <v>1.2701695785007969</v>
      </c>
      <c r="K100" s="13">
        <f t="shared" si="18"/>
        <v>5.0351315319163703E-5</v>
      </c>
      <c r="L100" s="13">
        <f t="shared" si="19"/>
        <v>0</v>
      </c>
      <c r="M100" s="13">
        <f t="shared" si="25"/>
        <v>0.41530233525720806</v>
      </c>
      <c r="N100" s="13">
        <f t="shared" si="20"/>
        <v>0.25748744785946898</v>
      </c>
      <c r="O100" s="13">
        <f t="shared" si="21"/>
        <v>0.25748744785946898</v>
      </c>
      <c r="Q100" s="41">
        <v>24.877295768758469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3.7617264668383821</v>
      </c>
      <c r="G101" s="18">
        <f t="shared" si="15"/>
        <v>0</v>
      </c>
      <c r="H101" s="18">
        <f t="shared" si="16"/>
        <v>3.7617264668383821</v>
      </c>
      <c r="I101" s="17">
        <f t="shared" si="24"/>
        <v>3.7617768181537015</v>
      </c>
      <c r="J101" s="18">
        <f t="shared" si="17"/>
        <v>3.7603845092654899</v>
      </c>
      <c r="K101" s="18">
        <f t="shared" si="18"/>
        <v>1.3923088882115131E-3</v>
      </c>
      <c r="L101" s="18">
        <f t="shared" si="19"/>
        <v>0</v>
      </c>
      <c r="M101" s="18">
        <f t="shared" si="25"/>
        <v>0.15781488739773908</v>
      </c>
      <c r="N101" s="18">
        <f t="shared" si="20"/>
        <v>9.7845230186598228E-2</v>
      </c>
      <c r="O101" s="18">
        <f t="shared" si="21"/>
        <v>9.7845230186598228E-2</v>
      </c>
      <c r="P101" s="3"/>
      <c r="Q101" s="42">
        <v>24.425059000000012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3.8868379410180411</v>
      </c>
      <c r="G102" s="13">
        <f t="shared" si="15"/>
        <v>0</v>
      </c>
      <c r="H102" s="13">
        <f t="shared" si="16"/>
        <v>3.8868379410180411</v>
      </c>
      <c r="I102" s="16">
        <f t="shared" si="24"/>
        <v>3.8882302499062527</v>
      </c>
      <c r="J102" s="13">
        <f t="shared" si="17"/>
        <v>3.8854835670138224</v>
      </c>
      <c r="K102" s="13">
        <f t="shared" si="18"/>
        <v>2.7466828924302966E-3</v>
      </c>
      <c r="L102" s="13">
        <f t="shared" si="19"/>
        <v>0</v>
      </c>
      <c r="M102" s="13">
        <f t="shared" si="25"/>
        <v>5.996965721114085E-2</v>
      </c>
      <c r="N102" s="13">
        <f t="shared" si="20"/>
        <v>3.7181187470907325E-2</v>
      </c>
      <c r="O102" s="13">
        <f t="shared" si="21"/>
        <v>3.7181187470907325E-2</v>
      </c>
      <c r="Q102" s="41">
        <v>20.303783754686481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6.2270286348882351</v>
      </c>
      <c r="G103" s="13">
        <f t="shared" si="15"/>
        <v>0</v>
      </c>
      <c r="H103" s="13">
        <f t="shared" si="16"/>
        <v>6.2270286348882351</v>
      </c>
      <c r="I103" s="16">
        <f t="shared" si="24"/>
        <v>6.2297753177806658</v>
      </c>
      <c r="J103" s="13">
        <f t="shared" si="17"/>
        <v>6.2181271841304948</v>
      </c>
      <c r="K103" s="13">
        <f t="shared" si="18"/>
        <v>1.1648133650171033E-2</v>
      </c>
      <c r="L103" s="13">
        <f t="shared" si="19"/>
        <v>0</v>
      </c>
      <c r="M103" s="13">
        <f t="shared" si="25"/>
        <v>2.2788469740233526E-2</v>
      </c>
      <c r="N103" s="13">
        <f t="shared" si="20"/>
        <v>1.4128851238944785E-2</v>
      </c>
      <c r="O103" s="13">
        <f t="shared" si="21"/>
        <v>1.4128851238944785E-2</v>
      </c>
      <c r="Q103" s="41">
        <v>20.075476044577091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86.456330430149507</v>
      </c>
      <c r="G104" s="13">
        <f t="shared" si="15"/>
        <v>7.5454974511669279</v>
      </c>
      <c r="H104" s="13">
        <f t="shared" si="16"/>
        <v>78.910832978982583</v>
      </c>
      <c r="I104" s="16">
        <f t="shared" si="24"/>
        <v>78.922481112632752</v>
      </c>
      <c r="J104" s="13">
        <f t="shared" si="17"/>
        <v>52.951830407143028</v>
      </c>
      <c r="K104" s="13">
        <f t="shared" si="18"/>
        <v>25.970650705489724</v>
      </c>
      <c r="L104" s="13">
        <f t="shared" si="19"/>
        <v>0</v>
      </c>
      <c r="M104" s="13">
        <f t="shared" si="25"/>
        <v>8.6596185012887406E-3</v>
      </c>
      <c r="N104" s="13">
        <f t="shared" si="20"/>
        <v>5.3689634707990187E-3</v>
      </c>
      <c r="O104" s="13">
        <f t="shared" si="21"/>
        <v>7.5508664146377269</v>
      </c>
      <c r="Q104" s="41">
        <v>15.05269365133347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14.879852975658929</v>
      </c>
      <c r="G105" s="13">
        <f t="shared" si="15"/>
        <v>0</v>
      </c>
      <c r="H105" s="13">
        <f t="shared" si="16"/>
        <v>14.879852975658929</v>
      </c>
      <c r="I105" s="16">
        <f t="shared" si="24"/>
        <v>40.850503681148652</v>
      </c>
      <c r="J105" s="13">
        <f t="shared" si="17"/>
        <v>32.750158552510932</v>
      </c>
      <c r="K105" s="13">
        <f t="shared" si="18"/>
        <v>8.1003451286377199</v>
      </c>
      <c r="L105" s="13">
        <f t="shared" si="19"/>
        <v>0</v>
      </c>
      <c r="M105" s="13">
        <f t="shared" si="25"/>
        <v>3.2906550304897218E-3</v>
      </c>
      <c r="N105" s="13">
        <f t="shared" si="20"/>
        <v>2.0402061189036275E-3</v>
      </c>
      <c r="O105" s="13">
        <f t="shared" si="21"/>
        <v>2.0402061189036275E-3</v>
      </c>
      <c r="Q105" s="41">
        <v>11.18932354329978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83.666576521058261</v>
      </c>
      <c r="G106" s="13">
        <f t="shared" si="15"/>
        <v>7.1427933909006409</v>
      </c>
      <c r="H106" s="13">
        <f t="shared" si="16"/>
        <v>76.523783130157625</v>
      </c>
      <c r="I106" s="16">
        <f t="shared" si="24"/>
        <v>84.624128258795338</v>
      </c>
      <c r="J106" s="13">
        <f t="shared" si="17"/>
        <v>44.516695339428985</v>
      </c>
      <c r="K106" s="13">
        <f t="shared" si="18"/>
        <v>40.107432919366353</v>
      </c>
      <c r="L106" s="13">
        <f t="shared" si="19"/>
        <v>2.9167122448248262</v>
      </c>
      <c r="M106" s="13">
        <f t="shared" si="25"/>
        <v>2.917962693736412</v>
      </c>
      <c r="N106" s="13">
        <f t="shared" si="20"/>
        <v>1.8091368701165755</v>
      </c>
      <c r="O106" s="13">
        <f t="shared" si="21"/>
        <v>8.9519302610172158</v>
      </c>
      <c r="Q106" s="41">
        <v>10.50899559354839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152.55430345173289</v>
      </c>
      <c r="G107" s="13">
        <f t="shared" si="15"/>
        <v>17.086812914305323</v>
      </c>
      <c r="H107" s="13">
        <f t="shared" si="16"/>
        <v>135.46749053742758</v>
      </c>
      <c r="I107" s="16">
        <f t="shared" si="24"/>
        <v>172.6582112119691</v>
      </c>
      <c r="J107" s="13">
        <f t="shared" si="17"/>
        <v>49.381000767726242</v>
      </c>
      <c r="K107" s="13">
        <f t="shared" si="18"/>
        <v>123.27721044424285</v>
      </c>
      <c r="L107" s="13">
        <f t="shared" si="19"/>
        <v>82.713077458697995</v>
      </c>
      <c r="M107" s="13">
        <f t="shared" si="25"/>
        <v>83.821903282317834</v>
      </c>
      <c r="N107" s="13">
        <f t="shared" si="20"/>
        <v>51.969580035037055</v>
      </c>
      <c r="O107" s="13">
        <f t="shared" si="21"/>
        <v>69.056392949342381</v>
      </c>
      <c r="Q107" s="41">
        <v>10.275539144833211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35.03301847108969</v>
      </c>
      <c r="G108" s="13">
        <f t="shared" si="15"/>
        <v>0.12248553216975594</v>
      </c>
      <c r="H108" s="13">
        <f t="shared" si="16"/>
        <v>34.910532938919935</v>
      </c>
      <c r="I108" s="16">
        <f t="shared" si="24"/>
        <v>75.474665924464801</v>
      </c>
      <c r="J108" s="13">
        <f t="shared" si="17"/>
        <v>45.279995641961307</v>
      </c>
      <c r="K108" s="13">
        <f t="shared" si="18"/>
        <v>30.194670282503495</v>
      </c>
      <c r="L108" s="13">
        <f t="shared" si="19"/>
        <v>0</v>
      </c>
      <c r="M108" s="13">
        <f t="shared" si="25"/>
        <v>31.852323247280779</v>
      </c>
      <c r="N108" s="13">
        <f t="shared" si="20"/>
        <v>19.748440413314082</v>
      </c>
      <c r="O108" s="13">
        <f t="shared" si="21"/>
        <v>19.870925945483837</v>
      </c>
      <c r="Q108" s="41">
        <v>11.66916187806485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36.36333542032245</v>
      </c>
      <c r="G109" s="13">
        <f t="shared" si="15"/>
        <v>0.31451825417841589</v>
      </c>
      <c r="H109" s="13">
        <f t="shared" si="16"/>
        <v>36.048817166144033</v>
      </c>
      <c r="I109" s="16">
        <f t="shared" si="24"/>
        <v>66.243487448647528</v>
      </c>
      <c r="J109" s="13">
        <f t="shared" si="17"/>
        <v>46.959209478176703</v>
      </c>
      <c r="K109" s="13">
        <f t="shared" si="18"/>
        <v>19.284277970470825</v>
      </c>
      <c r="L109" s="13">
        <f t="shared" si="19"/>
        <v>0</v>
      </c>
      <c r="M109" s="13">
        <f t="shared" si="25"/>
        <v>12.103882833966697</v>
      </c>
      <c r="N109" s="13">
        <f t="shared" si="20"/>
        <v>7.5044073570593524</v>
      </c>
      <c r="O109" s="13">
        <f t="shared" si="21"/>
        <v>7.8189256112377681</v>
      </c>
      <c r="Q109" s="41">
        <v>14.04317933884794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11.08545341368009</v>
      </c>
      <c r="G110" s="13">
        <f t="shared" si="15"/>
        <v>0</v>
      </c>
      <c r="H110" s="13">
        <f t="shared" si="16"/>
        <v>11.08545341368009</v>
      </c>
      <c r="I110" s="16">
        <f t="shared" si="24"/>
        <v>30.369731384150917</v>
      </c>
      <c r="J110" s="13">
        <f t="shared" si="17"/>
        <v>28.567751873927481</v>
      </c>
      <c r="K110" s="13">
        <f t="shared" si="18"/>
        <v>1.8019795102234362</v>
      </c>
      <c r="L110" s="13">
        <f t="shared" si="19"/>
        <v>0</v>
      </c>
      <c r="M110" s="13">
        <f t="shared" si="25"/>
        <v>4.5994754769073447</v>
      </c>
      <c r="N110" s="13">
        <f t="shared" si="20"/>
        <v>2.8516747956825537</v>
      </c>
      <c r="O110" s="13">
        <f t="shared" si="21"/>
        <v>2.8516747956825537</v>
      </c>
      <c r="Q110" s="41">
        <v>17.39962572289744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0.83960724816218335</v>
      </c>
      <c r="G111" s="13">
        <f t="shared" si="15"/>
        <v>0</v>
      </c>
      <c r="H111" s="13">
        <f t="shared" si="16"/>
        <v>0.83960724816218335</v>
      </c>
      <c r="I111" s="16">
        <f t="shared" si="24"/>
        <v>2.6415867583856194</v>
      </c>
      <c r="J111" s="13">
        <f t="shared" si="17"/>
        <v>2.6407269240607456</v>
      </c>
      <c r="K111" s="13">
        <f t="shared" si="18"/>
        <v>8.5983432487379829E-4</v>
      </c>
      <c r="L111" s="13">
        <f t="shared" si="19"/>
        <v>0</v>
      </c>
      <c r="M111" s="13">
        <f t="shared" si="25"/>
        <v>1.747800681224791</v>
      </c>
      <c r="N111" s="13">
        <f t="shared" si="20"/>
        <v>1.0836364223593704</v>
      </c>
      <c r="O111" s="13">
        <f t="shared" si="21"/>
        <v>1.0836364223593704</v>
      </c>
      <c r="Q111" s="41">
        <v>20.319726696823778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3.5135134999999998E-2</v>
      </c>
      <c r="G112" s="13">
        <f t="shared" si="15"/>
        <v>0</v>
      </c>
      <c r="H112" s="13">
        <f t="shared" si="16"/>
        <v>3.5135134999999998E-2</v>
      </c>
      <c r="I112" s="16">
        <f t="shared" si="24"/>
        <v>3.5994969324873796E-2</v>
      </c>
      <c r="J112" s="13">
        <f t="shared" si="17"/>
        <v>3.5994967514897308E-2</v>
      </c>
      <c r="K112" s="13">
        <f t="shared" si="18"/>
        <v>1.8099764881318592E-9</v>
      </c>
      <c r="L112" s="13">
        <f t="shared" si="19"/>
        <v>0</v>
      </c>
      <c r="M112" s="13">
        <f t="shared" si="25"/>
        <v>0.66416425886542063</v>
      </c>
      <c r="N112" s="13">
        <f t="shared" si="20"/>
        <v>0.4117818404965608</v>
      </c>
      <c r="O112" s="13">
        <f t="shared" si="21"/>
        <v>0.4117818404965608</v>
      </c>
      <c r="Q112" s="41">
        <v>21.62269204445295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13.776414532595769</v>
      </c>
      <c r="G113" s="18">
        <f t="shared" si="15"/>
        <v>0</v>
      </c>
      <c r="H113" s="18">
        <f t="shared" si="16"/>
        <v>13.776414532595769</v>
      </c>
      <c r="I113" s="17">
        <f t="shared" si="24"/>
        <v>13.776414534405745</v>
      </c>
      <c r="J113" s="18">
        <f t="shared" si="17"/>
        <v>13.698834594827499</v>
      </c>
      <c r="K113" s="18">
        <f t="shared" si="18"/>
        <v>7.7579939578246382E-2</v>
      </c>
      <c r="L113" s="18">
        <f t="shared" si="19"/>
        <v>0</v>
      </c>
      <c r="M113" s="18">
        <f t="shared" si="25"/>
        <v>0.25238241836885983</v>
      </c>
      <c r="N113" s="18">
        <f t="shared" si="20"/>
        <v>0.15647709938869309</v>
      </c>
      <c r="O113" s="18">
        <f t="shared" si="21"/>
        <v>0.15647709938869309</v>
      </c>
      <c r="P113" s="3"/>
      <c r="Q113" s="42">
        <v>23.46782300000001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1.1337341381319641</v>
      </c>
      <c r="G114" s="13">
        <f t="shared" si="15"/>
        <v>0</v>
      </c>
      <c r="H114" s="13">
        <f t="shared" si="16"/>
        <v>1.1337341381319641</v>
      </c>
      <c r="I114" s="16">
        <f t="shared" si="24"/>
        <v>1.2113140777102105</v>
      </c>
      <c r="J114" s="13">
        <f t="shared" si="17"/>
        <v>1.2112452089119443</v>
      </c>
      <c r="K114" s="13">
        <f t="shared" si="18"/>
        <v>6.8868798266175091E-5</v>
      </c>
      <c r="L114" s="13">
        <f t="shared" si="19"/>
        <v>0</v>
      </c>
      <c r="M114" s="13">
        <f t="shared" si="25"/>
        <v>9.5905318980166743E-2</v>
      </c>
      <c r="N114" s="13">
        <f t="shared" si="20"/>
        <v>5.9461297767703383E-2</v>
      </c>
      <c r="O114" s="13">
        <f t="shared" si="21"/>
        <v>5.9461297767703383E-2</v>
      </c>
      <c r="Q114" s="41">
        <v>21.633415799548761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42.78543018549874</v>
      </c>
      <c r="G115" s="13">
        <f t="shared" si="15"/>
        <v>1.241554731813034</v>
      </c>
      <c r="H115" s="13">
        <f t="shared" si="16"/>
        <v>41.543875453685708</v>
      </c>
      <c r="I115" s="16">
        <f t="shared" si="24"/>
        <v>41.543944322483974</v>
      </c>
      <c r="J115" s="13">
        <f t="shared" si="17"/>
        <v>37.276317333217705</v>
      </c>
      <c r="K115" s="13">
        <f t="shared" si="18"/>
        <v>4.2676269892662688</v>
      </c>
      <c r="L115" s="13">
        <f t="shared" si="19"/>
        <v>0</v>
      </c>
      <c r="M115" s="13">
        <f t="shared" si="25"/>
        <v>3.6444021212463359E-2</v>
      </c>
      <c r="N115" s="13">
        <f t="shared" si="20"/>
        <v>2.2595293151727282E-2</v>
      </c>
      <c r="O115" s="13">
        <f t="shared" si="21"/>
        <v>1.2641500249647613</v>
      </c>
      <c r="Q115" s="41">
        <v>17.441486587741721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26.691657357164349</v>
      </c>
      <c r="G116" s="13">
        <f t="shared" si="15"/>
        <v>0</v>
      </c>
      <c r="H116" s="13">
        <f t="shared" si="16"/>
        <v>26.691657357164349</v>
      </c>
      <c r="I116" s="16">
        <f t="shared" si="24"/>
        <v>30.959284346430618</v>
      </c>
      <c r="J116" s="13">
        <f t="shared" si="17"/>
        <v>28.874400190506321</v>
      </c>
      <c r="K116" s="13">
        <f t="shared" si="18"/>
        <v>2.0848841559242963</v>
      </c>
      <c r="L116" s="13">
        <f t="shared" si="19"/>
        <v>0</v>
      </c>
      <c r="M116" s="13">
        <f t="shared" si="25"/>
        <v>1.3848728060736077E-2</v>
      </c>
      <c r="N116" s="13">
        <f t="shared" si="20"/>
        <v>8.5862113976563677E-3</v>
      </c>
      <c r="O116" s="13">
        <f t="shared" si="21"/>
        <v>8.5862113976563677E-3</v>
      </c>
      <c r="Q116" s="41">
        <v>16.68176871072048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60.122513439710453</v>
      </c>
      <c r="G117" s="13">
        <f t="shared" si="15"/>
        <v>3.7441818620748464</v>
      </c>
      <c r="H117" s="13">
        <f t="shared" si="16"/>
        <v>56.378331577635606</v>
      </c>
      <c r="I117" s="16">
        <f t="shared" si="24"/>
        <v>58.463215733559906</v>
      </c>
      <c r="J117" s="13">
        <f t="shared" si="17"/>
        <v>41.495797492484279</v>
      </c>
      <c r="K117" s="13">
        <f t="shared" si="18"/>
        <v>16.967418241075627</v>
      </c>
      <c r="L117" s="13">
        <f t="shared" si="19"/>
        <v>0</v>
      </c>
      <c r="M117" s="13">
        <f t="shared" si="25"/>
        <v>5.2625166630797093E-3</v>
      </c>
      <c r="N117" s="13">
        <f t="shared" si="20"/>
        <v>3.2627603311094198E-3</v>
      </c>
      <c r="O117" s="13">
        <f t="shared" si="21"/>
        <v>3.7474446224059559</v>
      </c>
      <c r="Q117" s="41">
        <v>12.258739123001369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86.688048501099303</v>
      </c>
      <c r="G118" s="13">
        <f t="shared" si="15"/>
        <v>7.5789462108243528</v>
      </c>
      <c r="H118" s="13">
        <f t="shared" si="16"/>
        <v>79.109102290274947</v>
      </c>
      <c r="I118" s="16">
        <f t="shared" si="24"/>
        <v>96.076520531350582</v>
      </c>
      <c r="J118" s="13">
        <f t="shared" si="17"/>
        <v>50.347618559874967</v>
      </c>
      <c r="K118" s="13">
        <f t="shared" si="18"/>
        <v>45.728901971475615</v>
      </c>
      <c r="L118" s="13">
        <f t="shared" si="19"/>
        <v>8.3101713939301085</v>
      </c>
      <c r="M118" s="13">
        <f t="shared" si="25"/>
        <v>8.3121711502620794</v>
      </c>
      <c r="N118" s="13">
        <f t="shared" si="20"/>
        <v>5.1535461131624896</v>
      </c>
      <c r="O118" s="13">
        <f t="shared" si="21"/>
        <v>12.732492323986843</v>
      </c>
      <c r="Q118" s="41">
        <v>12.31037559354839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50.689533448534483</v>
      </c>
      <c r="G119" s="13">
        <f t="shared" si="15"/>
        <v>2.3825207741638286</v>
      </c>
      <c r="H119" s="13">
        <f t="shared" si="16"/>
        <v>48.307012674370654</v>
      </c>
      <c r="I119" s="16">
        <f t="shared" si="24"/>
        <v>85.725743251916171</v>
      </c>
      <c r="J119" s="13">
        <f t="shared" si="17"/>
        <v>48.326202944684887</v>
      </c>
      <c r="K119" s="13">
        <f t="shared" si="18"/>
        <v>37.399540307231284</v>
      </c>
      <c r="L119" s="13">
        <f t="shared" si="19"/>
        <v>0.31865325911636549</v>
      </c>
      <c r="M119" s="13">
        <f t="shared" si="25"/>
        <v>3.477278296215955</v>
      </c>
      <c r="N119" s="13">
        <f t="shared" si="20"/>
        <v>2.155912543653892</v>
      </c>
      <c r="O119" s="13">
        <f t="shared" si="21"/>
        <v>4.5384333178177201</v>
      </c>
      <c r="Q119" s="41">
        <v>12.159094211481181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49.605394819244452</v>
      </c>
      <c r="G120" s="13">
        <f t="shared" si="15"/>
        <v>2.2260241647375012</v>
      </c>
      <c r="H120" s="13">
        <f t="shared" si="16"/>
        <v>47.37937065450695</v>
      </c>
      <c r="I120" s="16">
        <f t="shared" si="24"/>
        <v>84.460257702621874</v>
      </c>
      <c r="J120" s="13">
        <f t="shared" si="17"/>
        <v>50.31675995850452</v>
      </c>
      <c r="K120" s="13">
        <f t="shared" si="18"/>
        <v>34.143497744117354</v>
      </c>
      <c r="L120" s="13">
        <f t="shared" si="19"/>
        <v>0</v>
      </c>
      <c r="M120" s="13">
        <f t="shared" si="25"/>
        <v>1.321365752562063</v>
      </c>
      <c r="N120" s="13">
        <f t="shared" si="20"/>
        <v>0.81924676658847906</v>
      </c>
      <c r="O120" s="13">
        <f t="shared" si="21"/>
        <v>3.0452709313259803</v>
      </c>
      <c r="Q120" s="41">
        <v>13.15957412434107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34.339853071212147</v>
      </c>
      <c r="G121" s="13">
        <f t="shared" si="15"/>
        <v>2.2426340548183901E-2</v>
      </c>
      <c r="H121" s="13">
        <f t="shared" si="16"/>
        <v>34.317426730663961</v>
      </c>
      <c r="I121" s="16">
        <f t="shared" si="24"/>
        <v>68.460924474781308</v>
      </c>
      <c r="J121" s="13">
        <f t="shared" si="17"/>
        <v>51.092924182791613</v>
      </c>
      <c r="K121" s="13">
        <f t="shared" si="18"/>
        <v>17.368000291989695</v>
      </c>
      <c r="L121" s="13">
        <f t="shared" si="19"/>
        <v>0</v>
      </c>
      <c r="M121" s="13">
        <f t="shared" si="25"/>
        <v>0.50211898597358395</v>
      </c>
      <c r="N121" s="13">
        <f t="shared" si="20"/>
        <v>0.31131377130362203</v>
      </c>
      <c r="O121" s="13">
        <f t="shared" si="21"/>
        <v>0.33374011185180591</v>
      </c>
      <c r="Q121" s="41">
        <v>16.086783175154778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5.9860708884573457</v>
      </c>
      <c r="G122" s="13">
        <f t="shared" si="15"/>
        <v>0</v>
      </c>
      <c r="H122" s="13">
        <f t="shared" si="16"/>
        <v>5.9860708884573457</v>
      </c>
      <c r="I122" s="16">
        <f t="shared" si="24"/>
        <v>23.35407118044704</v>
      </c>
      <c r="J122" s="13">
        <f t="shared" si="17"/>
        <v>22.731574917786347</v>
      </c>
      <c r="K122" s="13">
        <f t="shared" si="18"/>
        <v>0.62249626266069313</v>
      </c>
      <c r="L122" s="13">
        <f t="shared" si="19"/>
        <v>0</v>
      </c>
      <c r="M122" s="13">
        <f t="shared" si="25"/>
        <v>0.19080521466996192</v>
      </c>
      <c r="N122" s="13">
        <f t="shared" si="20"/>
        <v>0.11829923309537639</v>
      </c>
      <c r="O122" s="13">
        <f t="shared" si="21"/>
        <v>0.11829923309537639</v>
      </c>
      <c r="Q122" s="41">
        <v>19.707668190479708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0.110223187054844</v>
      </c>
      <c r="G123" s="13">
        <f t="shared" si="15"/>
        <v>0</v>
      </c>
      <c r="H123" s="13">
        <f t="shared" si="16"/>
        <v>0.110223187054844</v>
      </c>
      <c r="I123" s="16">
        <f t="shared" si="24"/>
        <v>0.73271944971553715</v>
      </c>
      <c r="J123" s="13">
        <f t="shared" si="17"/>
        <v>0.73269917731666867</v>
      </c>
      <c r="K123" s="13">
        <f t="shared" si="18"/>
        <v>2.0272398868481645E-5</v>
      </c>
      <c r="L123" s="13">
        <f t="shared" si="19"/>
        <v>0</v>
      </c>
      <c r="M123" s="13">
        <f t="shared" si="25"/>
        <v>7.2505981574585529E-2</v>
      </c>
      <c r="N123" s="13">
        <f t="shared" si="20"/>
        <v>4.4953708576243027E-2</v>
      </c>
      <c r="O123" s="13">
        <f t="shared" si="21"/>
        <v>4.4953708576243027E-2</v>
      </c>
      <c r="Q123" s="41">
        <v>19.6195443623545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3.4656275182953071</v>
      </c>
      <c r="G124" s="13">
        <f t="shared" si="15"/>
        <v>0</v>
      </c>
      <c r="H124" s="13">
        <f t="shared" si="16"/>
        <v>3.4656275182953071</v>
      </c>
      <c r="I124" s="16">
        <f t="shared" si="24"/>
        <v>3.4656477906941756</v>
      </c>
      <c r="J124" s="13">
        <f t="shared" si="17"/>
        <v>3.4636806653705503</v>
      </c>
      <c r="K124" s="13">
        <f t="shared" si="18"/>
        <v>1.9671253236253072E-3</v>
      </c>
      <c r="L124" s="13">
        <f t="shared" si="19"/>
        <v>0</v>
      </c>
      <c r="M124" s="13">
        <f t="shared" si="25"/>
        <v>2.7552272998342502E-2</v>
      </c>
      <c r="N124" s="13">
        <f t="shared" si="20"/>
        <v>1.708240925897235E-2</v>
      </c>
      <c r="O124" s="13">
        <f t="shared" si="21"/>
        <v>1.708240925897235E-2</v>
      </c>
      <c r="Q124" s="41">
        <v>20.225177929564889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0.1010730798083222</v>
      </c>
      <c r="G125" s="18">
        <f t="shared" si="15"/>
        <v>0</v>
      </c>
      <c r="H125" s="18">
        <f t="shared" si="16"/>
        <v>0.1010730798083222</v>
      </c>
      <c r="I125" s="17">
        <f t="shared" si="24"/>
        <v>0.1030402051319475</v>
      </c>
      <c r="J125" s="18">
        <f t="shared" si="17"/>
        <v>0.10304016230774947</v>
      </c>
      <c r="K125" s="18">
        <f t="shared" si="18"/>
        <v>4.2824198034918659E-8</v>
      </c>
      <c r="L125" s="18">
        <f t="shared" si="19"/>
        <v>0</v>
      </c>
      <c r="M125" s="18">
        <f t="shared" si="25"/>
        <v>1.0469863739370151E-2</v>
      </c>
      <c r="N125" s="18">
        <f t="shared" si="20"/>
        <v>6.4913155184094934E-3</v>
      </c>
      <c r="O125" s="18">
        <f t="shared" si="21"/>
        <v>6.4913155184094934E-3</v>
      </c>
      <c r="P125" s="3"/>
      <c r="Q125" s="42">
        <v>21.562068000000011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1.044552000952758</v>
      </c>
      <c r="G126" s="13">
        <f t="shared" si="15"/>
        <v>0</v>
      </c>
      <c r="H126" s="13">
        <f t="shared" si="16"/>
        <v>1.044552000952758</v>
      </c>
      <c r="I126" s="16">
        <f t="shared" si="24"/>
        <v>1.044552043776956</v>
      </c>
      <c r="J126" s="13">
        <f t="shared" si="17"/>
        <v>1.0445027896973376</v>
      </c>
      <c r="K126" s="13">
        <f t="shared" si="18"/>
        <v>4.9254079618421542E-5</v>
      </c>
      <c r="L126" s="13">
        <f t="shared" si="19"/>
        <v>0</v>
      </c>
      <c r="M126" s="13">
        <f t="shared" si="25"/>
        <v>3.9785482209606579E-3</v>
      </c>
      <c r="N126" s="13">
        <f t="shared" si="20"/>
        <v>2.4666998969956077E-3</v>
      </c>
      <c r="O126" s="13">
        <f t="shared" si="21"/>
        <v>2.4666998969956077E-3</v>
      </c>
      <c r="Q126" s="41">
        <v>20.861997538877041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79.974763132797094</v>
      </c>
      <c r="G127" s="13">
        <f t="shared" si="15"/>
        <v>6.6098760477782514</v>
      </c>
      <c r="H127" s="13">
        <f t="shared" si="16"/>
        <v>73.364887085018836</v>
      </c>
      <c r="I127" s="16">
        <f t="shared" si="24"/>
        <v>73.364936339098449</v>
      </c>
      <c r="J127" s="13">
        <f t="shared" si="17"/>
        <v>56.165982039312397</v>
      </c>
      <c r="K127" s="13">
        <f t="shared" si="18"/>
        <v>17.198954299786053</v>
      </c>
      <c r="L127" s="13">
        <f t="shared" si="19"/>
        <v>0</v>
      </c>
      <c r="M127" s="13">
        <f t="shared" si="25"/>
        <v>1.5118483239650502E-3</v>
      </c>
      <c r="N127" s="13">
        <f t="shared" si="20"/>
        <v>9.3734596085833107E-4</v>
      </c>
      <c r="O127" s="13">
        <f t="shared" si="21"/>
        <v>6.61081339373911</v>
      </c>
      <c r="Q127" s="41">
        <v>17.91430409734286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36.459354719705878</v>
      </c>
      <c r="G128" s="13">
        <f t="shared" si="15"/>
        <v>0.32837874617364943</v>
      </c>
      <c r="H128" s="13">
        <f t="shared" si="16"/>
        <v>36.13097597353223</v>
      </c>
      <c r="I128" s="16">
        <f t="shared" si="24"/>
        <v>53.329930273318283</v>
      </c>
      <c r="J128" s="13">
        <f t="shared" si="17"/>
        <v>39.2504952160781</v>
      </c>
      <c r="K128" s="13">
        <f t="shared" si="18"/>
        <v>14.079435057240183</v>
      </c>
      <c r="L128" s="13">
        <f t="shared" si="19"/>
        <v>0</v>
      </c>
      <c r="M128" s="13">
        <f t="shared" si="25"/>
        <v>5.7450236310671913E-4</v>
      </c>
      <c r="N128" s="13">
        <f t="shared" si="20"/>
        <v>3.5619146512616583E-4</v>
      </c>
      <c r="O128" s="13">
        <f t="shared" si="21"/>
        <v>0.32873493763877559</v>
      </c>
      <c r="Q128" s="41">
        <v>12.02489202737455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54.716706057539113</v>
      </c>
      <c r="G129" s="13">
        <f t="shared" si="15"/>
        <v>2.9638475914699547</v>
      </c>
      <c r="H129" s="13">
        <f t="shared" si="16"/>
        <v>51.752858466069156</v>
      </c>
      <c r="I129" s="16">
        <f t="shared" si="24"/>
        <v>65.832293523309346</v>
      </c>
      <c r="J129" s="13">
        <f t="shared" si="17"/>
        <v>42.241281995082964</v>
      </c>
      <c r="K129" s="13">
        <f t="shared" si="18"/>
        <v>23.591011528226382</v>
      </c>
      <c r="L129" s="13">
        <f t="shared" si="19"/>
        <v>0</v>
      </c>
      <c r="M129" s="13">
        <f t="shared" si="25"/>
        <v>2.1831089798055329E-4</v>
      </c>
      <c r="N129" s="13">
        <f t="shared" si="20"/>
        <v>1.3535275674794305E-4</v>
      </c>
      <c r="O129" s="13">
        <f t="shared" si="21"/>
        <v>2.9639829442267027</v>
      </c>
      <c r="Q129" s="41">
        <v>11.26532959354839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98.871165036198903</v>
      </c>
      <c r="G130" s="13">
        <f t="shared" si="15"/>
        <v>9.3375925485510063</v>
      </c>
      <c r="H130" s="13">
        <f t="shared" si="16"/>
        <v>89.533572487647902</v>
      </c>
      <c r="I130" s="16">
        <f t="shared" si="24"/>
        <v>113.12458401587429</v>
      </c>
      <c r="J130" s="13">
        <f t="shared" si="17"/>
        <v>49.173540929771292</v>
      </c>
      <c r="K130" s="13">
        <f t="shared" si="18"/>
        <v>63.951043086102999</v>
      </c>
      <c r="L130" s="13">
        <f t="shared" si="19"/>
        <v>25.793212357056692</v>
      </c>
      <c r="M130" s="13">
        <f t="shared" si="25"/>
        <v>25.793295315197927</v>
      </c>
      <c r="N130" s="13">
        <f t="shared" si="20"/>
        <v>15.991843095422714</v>
      </c>
      <c r="O130" s="13">
        <f t="shared" si="21"/>
        <v>25.329435643973721</v>
      </c>
      <c r="Q130" s="41">
        <v>11.1376975441596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86.050276909975935</v>
      </c>
      <c r="G131" s="13">
        <f t="shared" si="15"/>
        <v>7.4868831767227055</v>
      </c>
      <c r="H131" s="13">
        <f t="shared" si="16"/>
        <v>78.563393733253235</v>
      </c>
      <c r="I131" s="16">
        <f t="shared" si="24"/>
        <v>116.72122446229955</v>
      </c>
      <c r="J131" s="13">
        <f t="shared" si="17"/>
        <v>56.80795975953199</v>
      </c>
      <c r="K131" s="13">
        <f t="shared" si="18"/>
        <v>59.913264702767556</v>
      </c>
      <c r="L131" s="13">
        <f t="shared" si="19"/>
        <v>21.91920850472048</v>
      </c>
      <c r="M131" s="13">
        <f t="shared" si="25"/>
        <v>31.720660724495694</v>
      </c>
      <c r="N131" s="13">
        <f t="shared" si="20"/>
        <v>19.666809649187329</v>
      </c>
      <c r="O131" s="13">
        <f t="shared" si="21"/>
        <v>27.153692825910035</v>
      </c>
      <c r="Q131" s="41">
        <v>13.70220857999584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42.212114373126823</v>
      </c>
      <c r="G132" s="13">
        <f t="shared" si="15"/>
        <v>1.1587959606165299</v>
      </c>
      <c r="H132" s="13">
        <f t="shared" si="16"/>
        <v>41.053318412510293</v>
      </c>
      <c r="I132" s="16">
        <f t="shared" si="24"/>
        <v>79.04737461055737</v>
      </c>
      <c r="J132" s="13">
        <f t="shared" si="17"/>
        <v>53.725977535911063</v>
      </c>
      <c r="K132" s="13">
        <f t="shared" si="18"/>
        <v>25.321397074646306</v>
      </c>
      <c r="L132" s="13">
        <f t="shared" si="19"/>
        <v>0</v>
      </c>
      <c r="M132" s="13">
        <f t="shared" si="25"/>
        <v>12.053851075308366</v>
      </c>
      <c r="N132" s="13">
        <f t="shared" si="20"/>
        <v>7.4733876666911865</v>
      </c>
      <c r="O132" s="13">
        <f t="shared" si="21"/>
        <v>8.6321836273077164</v>
      </c>
      <c r="Q132" s="41">
        <v>15.41628043785783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0.17144399147101569</v>
      </c>
      <c r="G133" s="13">
        <f t="shared" si="15"/>
        <v>0</v>
      </c>
      <c r="H133" s="13">
        <f t="shared" si="16"/>
        <v>0.17144399147101569</v>
      </c>
      <c r="I133" s="16">
        <f t="shared" si="24"/>
        <v>25.492841066117322</v>
      </c>
      <c r="J133" s="13">
        <f t="shared" si="17"/>
        <v>24.52379894602397</v>
      </c>
      <c r="K133" s="13">
        <f t="shared" si="18"/>
        <v>0.96904212009335211</v>
      </c>
      <c r="L133" s="13">
        <f t="shared" si="19"/>
        <v>0</v>
      </c>
      <c r="M133" s="13">
        <f t="shared" si="25"/>
        <v>4.5804634086171792</v>
      </c>
      <c r="N133" s="13">
        <f t="shared" si="20"/>
        <v>2.839887313342651</v>
      </c>
      <c r="O133" s="13">
        <f t="shared" si="21"/>
        <v>2.839887313342651</v>
      </c>
      <c r="Q133" s="41">
        <v>18.313480100546212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43.171989729250193</v>
      </c>
      <c r="G134" s="13">
        <f t="shared" ref="G134:G197" si="28">IF((F134-$J$2)&gt;0,$I$2*(F134-$J$2),0)</f>
        <v>1.2973550292142129</v>
      </c>
      <c r="H134" s="13">
        <f t="shared" ref="H134:H197" si="29">F134-G134</f>
        <v>41.874634700035983</v>
      </c>
      <c r="I134" s="16">
        <f t="shared" si="24"/>
        <v>42.843676820129332</v>
      </c>
      <c r="J134" s="13">
        <f t="shared" ref="J134:J197" si="30">I134/SQRT(1+(I134/($K$2*(300+(25*Q134)+0.05*(Q134)^3)))^2)</f>
        <v>38.165128264878092</v>
      </c>
      <c r="K134" s="13">
        <f t="shared" ref="K134:K197" si="31">I134-J134</f>
        <v>4.6785485552512398</v>
      </c>
      <c r="L134" s="13">
        <f t="shared" ref="L134:L197" si="32">IF(K134&gt;$N$2,(K134-$N$2)/$L$2,0)</f>
        <v>0</v>
      </c>
      <c r="M134" s="13">
        <f t="shared" si="25"/>
        <v>1.7405760952745282</v>
      </c>
      <c r="N134" s="13">
        <f t="shared" ref="N134:N197" si="33">$M$2*M134</f>
        <v>1.0791571790702075</v>
      </c>
      <c r="O134" s="13">
        <f t="shared" ref="O134:O197" si="34">N134+G134</f>
        <v>2.3765122082844203</v>
      </c>
      <c r="Q134" s="41">
        <v>17.366501217389441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1.396037225445351</v>
      </c>
      <c r="G135" s="13">
        <f t="shared" si="28"/>
        <v>0</v>
      </c>
      <c r="H135" s="13">
        <f t="shared" si="29"/>
        <v>1.396037225445351</v>
      </c>
      <c r="I135" s="16">
        <f t="shared" ref="I135:I198" si="36">H135+K134-L134</f>
        <v>6.0745857806965908</v>
      </c>
      <c r="J135" s="13">
        <f t="shared" si="30"/>
        <v>6.0676401128110147</v>
      </c>
      <c r="K135" s="13">
        <f t="shared" si="31"/>
        <v>6.9456678855761567E-3</v>
      </c>
      <c r="L135" s="13">
        <f t="shared" si="32"/>
        <v>0</v>
      </c>
      <c r="M135" s="13">
        <f t="shared" ref="M135:M198" si="37">L135+M134-N134</f>
        <v>0.66141891620432069</v>
      </c>
      <c r="N135" s="13">
        <f t="shared" si="33"/>
        <v>0.4100797280466788</v>
      </c>
      <c r="O135" s="13">
        <f t="shared" si="34"/>
        <v>0.4100797280466788</v>
      </c>
      <c r="Q135" s="41">
        <v>23.207414996885319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6.7567567999999995E-2</v>
      </c>
      <c r="G136" s="13">
        <f t="shared" si="28"/>
        <v>0</v>
      </c>
      <c r="H136" s="13">
        <f t="shared" si="29"/>
        <v>6.7567567999999995E-2</v>
      </c>
      <c r="I136" s="16">
        <f t="shared" si="36"/>
        <v>7.4513235885576151E-2</v>
      </c>
      <c r="J136" s="13">
        <f t="shared" si="30"/>
        <v>7.4513221833031926E-2</v>
      </c>
      <c r="K136" s="13">
        <f t="shared" si="31"/>
        <v>1.4052544225484631E-8</v>
      </c>
      <c r="L136" s="13">
        <f t="shared" si="32"/>
        <v>0</v>
      </c>
      <c r="M136" s="13">
        <f t="shared" si="37"/>
        <v>0.25133918815764189</v>
      </c>
      <c r="N136" s="13">
        <f t="shared" si="33"/>
        <v>0.15583029665773798</v>
      </c>
      <c r="O136" s="13">
        <f t="shared" si="34"/>
        <v>0.15583029665773798</v>
      </c>
      <c r="Q136" s="41">
        <v>22.567056000000012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0.75115688750326948</v>
      </c>
      <c r="G137" s="18">
        <f t="shared" si="28"/>
        <v>0</v>
      </c>
      <c r="H137" s="18">
        <f t="shared" si="29"/>
        <v>0.75115688750326948</v>
      </c>
      <c r="I137" s="17">
        <f t="shared" si="36"/>
        <v>0.75115690155581372</v>
      </c>
      <c r="J137" s="18">
        <f t="shared" si="30"/>
        <v>0.75114323264631511</v>
      </c>
      <c r="K137" s="18">
        <f t="shared" si="31"/>
        <v>1.3668909498609771E-5</v>
      </c>
      <c r="L137" s="18">
        <f t="shared" si="32"/>
        <v>0</v>
      </c>
      <c r="M137" s="18">
        <f t="shared" si="37"/>
        <v>9.5508891499903908E-2</v>
      </c>
      <c r="N137" s="18">
        <f t="shared" si="33"/>
        <v>5.9215512729940425E-2</v>
      </c>
      <c r="O137" s="18">
        <f t="shared" si="34"/>
        <v>5.9215512729940425E-2</v>
      </c>
      <c r="P137" s="3"/>
      <c r="Q137" s="42">
        <v>22.934932955129241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35.703688891622271</v>
      </c>
      <c r="G138" s="13">
        <f t="shared" si="28"/>
        <v>0.21929754865939188</v>
      </c>
      <c r="H138" s="13">
        <f t="shared" si="29"/>
        <v>35.48439134296288</v>
      </c>
      <c r="I138" s="16">
        <f t="shared" si="36"/>
        <v>35.484405011872376</v>
      </c>
      <c r="J138" s="13">
        <f t="shared" si="30"/>
        <v>33.609721995922747</v>
      </c>
      <c r="K138" s="13">
        <f t="shared" si="31"/>
        <v>1.8746830159496284</v>
      </c>
      <c r="L138" s="13">
        <f t="shared" si="32"/>
        <v>0</v>
      </c>
      <c r="M138" s="13">
        <f t="shared" si="37"/>
        <v>3.6293378769963483E-2</v>
      </c>
      <c r="N138" s="13">
        <f t="shared" si="33"/>
        <v>2.250189483737736E-2</v>
      </c>
      <c r="O138" s="13">
        <f t="shared" si="34"/>
        <v>0.24179944349676924</v>
      </c>
      <c r="Q138" s="41">
        <v>20.493647506719189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35.764571478000363</v>
      </c>
      <c r="G139" s="13">
        <f t="shared" si="28"/>
        <v>0.22808601729602412</v>
      </c>
      <c r="H139" s="13">
        <f t="shared" si="29"/>
        <v>35.536485460704341</v>
      </c>
      <c r="I139" s="16">
        <f t="shared" si="36"/>
        <v>37.41116847665397</v>
      </c>
      <c r="J139" s="13">
        <f t="shared" si="30"/>
        <v>35.078793246068372</v>
      </c>
      <c r="K139" s="13">
        <f t="shared" si="31"/>
        <v>2.3323752305855976</v>
      </c>
      <c r="L139" s="13">
        <f t="shared" si="32"/>
        <v>0</v>
      </c>
      <c r="M139" s="13">
        <f t="shared" si="37"/>
        <v>1.3791483932586123E-2</v>
      </c>
      <c r="N139" s="13">
        <f t="shared" si="33"/>
        <v>8.5507200382033965E-3</v>
      </c>
      <c r="O139" s="13">
        <f t="shared" si="34"/>
        <v>0.23663673733422752</v>
      </c>
      <c r="Q139" s="41">
        <v>19.96339256787353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32.898375061504197</v>
      </c>
      <c r="G140" s="13">
        <f t="shared" si="28"/>
        <v>0</v>
      </c>
      <c r="H140" s="13">
        <f t="shared" si="29"/>
        <v>32.898375061504197</v>
      </c>
      <c r="I140" s="16">
        <f t="shared" si="36"/>
        <v>35.230750292089795</v>
      </c>
      <c r="J140" s="13">
        <f t="shared" si="30"/>
        <v>31.612059907757224</v>
      </c>
      <c r="K140" s="13">
        <f t="shared" si="31"/>
        <v>3.6186903843325702</v>
      </c>
      <c r="L140" s="13">
        <f t="shared" si="32"/>
        <v>0</v>
      </c>
      <c r="M140" s="13">
        <f t="shared" si="37"/>
        <v>5.2407638943827266E-3</v>
      </c>
      <c r="N140" s="13">
        <f t="shared" si="33"/>
        <v>3.2492736145172904E-3</v>
      </c>
      <c r="O140" s="13">
        <f t="shared" si="34"/>
        <v>3.2492736145172904E-3</v>
      </c>
      <c r="Q140" s="41">
        <v>15.09273454355659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112.3524667092891</v>
      </c>
      <c r="G141" s="13">
        <f t="shared" si="28"/>
        <v>11.283633345818524</v>
      </c>
      <c r="H141" s="13">
        <f t="shared" si="29"/>
        <v>101.06883336347057</v>
      </c>
      <c r="I141" s="16">
        <f t="shared" si="36"/>
        <v>104.68752374780314</v>
      </c>
      <c r="J141" s="13">
        <f t="shared" si="30"/>
        <v>48.612223182280765</v>
      </c>
      <c r="K141" s="13">
        <f t="shared" si="31"/>
        <v>56.075300565522376</v>
      </c>
      <c r="L141" s="13">
        <f t="shared" si="32"/>
        <v>18.23691432181538</v>
      </c>
      <c r="M141" s="13">
        <f t="shared" si="37"/>
        <v>18.238905812095243</v>
      </c>
      <c r="N141" s="13">
        <f t="shared" si="33"/>
        <v>11.308121603499051</v>
      </c>
      <c r="O141" s="13">
        <f t="shared" si="34"/>
        <v>22.591754949317576</v>
      </c>
      <c r="Q141" s="41">
        <v>11.21548741962787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59.863723524611949</v>
      </c>
      <c r="G142" s="13">
        <f t="shared" si="28"/>
        <v>3.7068252517922993</v>
      </c>
      <c r="H142" s="13">
        <f t="shared" si="29"/>
        <v>56.156898272819646</v>
      </c>
      <c r="I142" s="16">
        <f t="shared" si="36"/>
        <v>93.995284516526638</v>
      </c>
      <c r="J142" s="13">
        <f t="shared" si="30"/>
        <v>44.133996213445606</v>
      </c>
      <c r="K142" s="13">
        <f t="shared" si="31"/>
        <v>49.861288303081032</v>
      </c>
      <c r="L142" s="13">
        <f t="shared" si="32"/>
        <v>12.274945843675075</v>
      </c>
      <c r="M142" s="13">
        <f t="shared" si="37"/>
        <v>19.205730052271264</v>
      </c>
      <c r="N142" s="13">
        <f t="shared" si="33"/>
        <v>11.907552632408184</v>
      </c>
      <c r="O142" s="13">
        <f t="shared" si="34"/>
        <v>15.614377884200483</v>
      </c>
      <c r="Q142" s="41">
        <v>9.8185625935483873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49.230964072837857</v>
      </c>
      <c r="G143" s="13">
        <f t="shared" si="28"/>
        <v>2.1719746726388989</v>
      </c>
      <c r="H143" s="13">
        <f t="shared" si="29"/>
        <v>47.058989400198961</v>
      </c>
      <c r="I143" s="16">
        <f t="shared" si="36"/>
        <v>84.645331859604923</v>
      </c>
      <c r="J143" s="13">
        <f t="shared" si="30"/>
        <v>44.805171385391674</v>
      </c>
      <c r="K143" s="13">
        <f t="shared" si="31"/>
        <v>39.840160474213249</v>
      </c>
      <c r="L143" s="13">
        <f t="shared" si="32"/>
        <v>2.660280518304182</v>
      </c>
      <c r="M143" s="13">
        <f t="shared" si="37"/>
        <v>9.958457938167264</v>
      </c>
      <c r="N143" s="13">
        <f t="shared" si="33"/>
        <v>6.1742439216637033</v>
      </c>
      <c r="O143" s="13">
        <f t="shared" si="34"/>
        <v>8.3462185943026022</v>
      </c>
      <c r="Q143" s="41">
        <v>10.641165593845381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13.94560561677816</v>
      </c>
      <c r="G144" s="13">
        <f t="shared" si="28"/>
        <v>0</v>
      </c>
      <c r="H144" s="13">
        <f t="shared" si="29"/>
        <v>13.94560561677816</v>
      </c>
      <c r="I144" s="16">
        <f t="shared" si="36"/>
        <v>51.125485572687225</v>
      </c>
      <c r="J144" s="13">
        <f t="shared" si="30"/>
        <v>40.07094451718207</v>
      </c>
      <c r="K144" s="13">
        <f t="shared" si="31"/>
        <v>11.054541055505155</v>
      </c>
      <c r="L144" s="13">
        <f t="shared" si="32"/>
        <v>0</v>
      </c>
      <c r="M144" s="13">
        <f t="shared" si="37"/>
        <v>3.7842140165035607</v>
      </c>
      <c r="N144" s="13">
        <f t="shared" si="33"/>
        <v>2.3462126902322078</v>
      </c>
      <c r="O144" s="13">
        <f t="shared" si="34"/>
        <v>2.3462126902322078</v>
      </c>
      <c r="Q144" s="41">
        <v>13.58847072340313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49.644286967918347</v>
      </c>
      <c r="G145" s="13">
        <f t="shared" si="28"/>
        <v>2.2316382893857072</v>
      </c>
      <c r="H145" s="13">
        <f t="shared" si="29"/>
        <v>47.412648678532641</v>
      </c>
      <c r="I145" s="16">
        <f t="shared" si="36"/>
        <v>58.467189734037795</v>
      </c>
      <c r="J145" s="13">
        <f t="shared" si="30"/>
        <v>44.829367573721079</v>
      </c>
      <c r="K145" s="13">
        <f t="shared" si="31"/>
        <v>13.637822160316716</v>
      </c>
      <c r="L145" s="13">
        <f t="shared" si="32"/>
        <v>0</v>
      </c>
      <c r="M145" s="13">
        <f t="shared" si="37"/>
        <v>1.4380013262713529</v>
      </c>
      <c r="N145" s="13">
        <f t="shared" si="33"/>
        <v>0.89156082228823885</v>
      </c>
      <c r="O145" s="13">
        <f t="shared" si="34"/>
        <v>3.1231991116739461</v>
      </c>
      <c r="Q145" s="41">
        <v>14.73165277608638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13.815364975480209</v>
      </c>
      <c r="G146" s="13">
        <f t="shared" si="28"/>
        <v>0</v>
      </c>
      <c r="H146" s="13">
        <f t="shared" si="29"/>
        <v>13.815364975480209</v>
      </c>
      <c r="I146" s="16">
        <f t="shared" si="36"/>
        <v>27.453187135796924</v>
      </c>
      <c r="J146" s="13">
        <f t="shared" si="30"/>
        <v>25.932570652255595</v>
      </c>
      <c r="K146" s="13">
        <f t="shared" si="31"/>
        <v>1.5206164835413283</v>
      </c>
      <c r="L146" s="13">
        <f t="shared" si="32"/>
        <v>0</v>
      </c>
      <c r="M146" s="13">
        <f t="shared" si="37"/>
        <v>0.54644050398311406</v>
      </c>
      <c r="N146" s="13">
        <f t="shared" si="33"/>
        <v>0.3387931124695307</v>
      </c>
      <c r="O146" s="13">
        <f t="shared" si="34"/>
        <v>0.3387931124695307</v>
      </c>
      <c r="Q146" s="41">
        <v>16.499157220059281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0.74152474183712358</v>
      </c>
      <c r="G147" s="13">
        <f t="shared" si="28"/>
        <v>0</v>
      </c>
      <c r="H147" s="13">
        <f t="shared" si="29"/>
        <v>0.74152474183712358</v>
      </c>
      <c r="I147" s="16">
        <f t="shared" si="36"/>
        <v>2.2621412253784516</v>
      </c>
      <c r="J147" s="13">
        <f t="shared" si="30"/>
        <v>2.261667599315544</v>
      </c>
      <c r="K147" s="13">
        <f t="shared" si="31"/>
        <v>4.7362606290768383E-4</v>
      </c>
      <c r="L147" s="13">
        <f t="shared" si="32"/>
        <v>0</v>
      </c>
      <c r="M147" s="13">
        <f t="shared" si="37"/>
        <v>0.20764739151358336</v>
      </c>
      <c r="N147" s="13">
        <f t="shared" si="33"/>
        <v>0.12874138273842167</v>
      </c>
      <c r="O147" s="13">
        <f t="shared" si="34"/>
        <v>0.12874138273842167</v>
      </c>
      <c r="Q147" s="41">
        <v>21.247121264306049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2.4791608020145031</v>
      </c>
      <c r="G148" s="13">
        <f t="shared" si="28"/>
        <v>0</v>
      </c>
      <c r="H148" s="13">
        <f t="shared" si="29"/>
        <v>2.4791608020145031</v>
      </c>
      <c r="I148" s="16">
        <f t="shared" si="36"/>
        <v>2.4796344280774107</v>
      </c>
      <c r="J148" s="13">
        <f t="shared" si="30"/>
        <v>2.4791602550669154</v>
      </c>
      <c r="K148" s="13">
        <f t="shared" si="31"/>
        <v>4.7417301049534899E-4</v>
      </c>
      <c r="L148" s="13">
        <f t="shared" si="32"/>
        <v>0</v>
      </c>
      <c r="M148" s="13">
        <f t="shared" si="37"/>
        <v>7.8906008775161685E-2</v>
      </c>
      <c r="N148" s="13">
        <f t="shared" si="33"/>
        <v>4.8921725440600243E-2</v>
      </c>
      <c r="O148" s="13">
        <f t="shared" si="34"/>
        <v>4.8921725440600243E-2</v>
      </c>
      <c r="Q148" s="41">
        <v>23.191213822110509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14.01074601472823</v>
      </c>
      <c r="G149" s="18">
        <f t="shared" si="28"/>
        <v>0</v>
      </c>
      <c r="H149" s="18">
        <f t="shared" si="29"/>
        <v>14.01074601472823</v>
      </c>
      <c r="I149" s="17">
        <f t="shared" si="36"/>
        <v>14.011220187738726</v>
      </c>
      <c r="J149" s="18">
        <f t="shared" si="30"/>
        <v>13.917449986338454</v>
      </c>
      <c r="K149" s="18">
        <f t="shared" si="31"/>
        <v>9.3770201400271702E-2</v>
      </c>
      <c r="L149" s="18">
        <f t="shared" si="32"/>
        <v>0</v>
      </c>
      <c r="M149" s="18">
        <f t="shared" si="37"/>
        <v>2.9984283334561442E-2</v>
      </c>
      <c r="N149" s="18">
        <f t="shared" si="33"/>
        <v>1.8590255667428092E-2</v>
      </c>
      <c r="O149" s="18">
        <f t="shared" si="34"/>
        <v>1.8590255667428092E-2</v>
      </c>
      <c r="P149" s="3"/>
      <c r="Q149" s="42">
        <v>22.469716000000009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0.38546153754445278</v>
      </c>
      <c r="G150" s="13">
        <f t="shared" si="28"/>
        <v>0</v>
      </c>
      <c r="H150" s="13">
        <f t="shared" si="29"/>
        <v>0.38546153754445278</v>
      </c>
      <c r="I150" s="16">
        <f t="shared" si="36"/>
        <v>0.47923173894472448</v>
      </c>
      <c r="J150" s="13">
        <f t="shared" si="30"/>
        <v>0.4792272195208902</v>
      </c>
      <c r="K150" s="13">
        <f t="shared" si="31"/>
        <v>4.5194238342816107E-6</v>
      </c>
      <c r="L150" s="13">
        <f t="shared" si="32"/>
        <v>0</v>
      </c>
      <c r="M150" s="13">
        <f t="shared" si="37"/>
        <v>1.139402766713335E-2</v>
      </c>
      <c r="N150" s="13">
        <f t="shared" si="33"/>
        <v>7.0642971536226768E-3</v>
      </c>
      <c r="O150" s="13">
        <f t="shared" si="34"/>
        <v>7.0642971536226768E-3</v>
      </c>
      <c r="Q150" s="41">
        <v>21.223689789229791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35.757610148495793</v>
      </c>
      <c r="G151" s="13">
        <f t="shared" si="28"/>
        <v>0.2270811416877469</v>
      </c>
      <c r="H151" s="13">
        <f t="shared" si="29"/>
        <v>35.530529006808045</v>
      </c>
      <c r="I151" s="16">
        <f t="shared" si="36"/>
        <v>35.530533526231878</v>
      </c>
      <c r="J151" s="13">
        <f t="shared" si="30"/>
        <v>32.928447723298959</v>
      </c>
      <c r="K151" s="13">
        <f t="shared" si="31"/>
        <v>2.602085802932919</v>
      </c>
      <c r="L151" s="13">
        <f t="shared" si="32"/>
        <v>0</v>
      </c>
      <c r="M151" s="13">
        <f t="shared" si="37"/>
        <v>4.3297305135106727E-3</v>
      </c>
      <c r="N151" s="13">
        <f t="shared" si="33"/>
        <v>2.684432918376617E-3</v>
      </c>
      <c r="O151" s="13">
        <f t="shared" si="34"/>
        <v>0.22976557460612351</v>
      </c>
      <c r="Q151" s="41">
        <v>17.972082842022211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34.490453170815393</v>
      </c>
      <c r="G152" s="13">
        <f t="shared" si="28"/>
        <v>4.4165631382797256E-2</v>
      </c>
      <c r="H152" s="13">
        <f t="shared" si="29"/>
        <v>34.446287539432596</v>
      </c>
      <c r="I152" s="16">
        <f t="shared" si="36"/>
        <v>37.048373342365515</v>
      </c>
      <c r="J152" s="13">
        <f t="shared" si="30"/>
        <v>33.631007306921937</v>
      </c>
      <c r="K152" s="13">
        <f t="shared" si="31"/>
        <v>3.4173660354435782</v>
      </c>
      <c r="L152" s="13">
        <f t="shared" si="32"/>
        <v>0</v>
      </c>
      <c r="M152" s="13">
        <f t="shared" si="37"/>
        <v>1.6452975951340557E-3</v>
      </c>
      <c r="N152" s="13">
        <f t="shared" si="33"/>
        <v>1.0200845089831146E-3</v>
      </c>
      <c r="O152" s="13">
        <f t="shared" si="34"/>
        <v>4.5185715891780373E-2</v>
      </c>
      <c r="Q152" s="41">
        <v>16.705568723669419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76.058012443922507</v>
      </c>
      <c r="G153" s="13">
        <f t="shared" si="28"/>
        <v>6.0444887566912149</v>
      </c>
      <c r="H153" s="13">
        <f t="shared" si="29"/>
        <v>70.013523687231299</v>
      </c>
      <c r="I153" s="16">
        <f t="shared" si="36"/>
        <v>73.430889722674877</v>
      </c>
      <c r="J153" s="13">
        <f t="shared" si="30"/>
        <v>48.250314808679533</v>
      </c>
      <c r="K153" s="13">
        <f t="shared" si="31"/>
        <v>25.180574913995343</v>
      </c>
      <c r="L153" s="13">
        <f t="shared" si="32"/>
        <v>0</v>
      </c>
      <c r="M153" s="13">
        <f t="shared" si="37"/>
        <v>6.252130861509411E-4</v>
      </c>
      <c r="N153" s="13">
        <f t="shared" si="33"/>
        <v>3.8763211341358349E-4</v>
      </c>
      <c r="O153" s="13">
        <f t="shared" si="34"/>
        <v>6.0448763888046289</v>
      </c>
      <c r="Q153" s="41">
        <v>13.47228522375096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29.357868631292451</v>
      </c>
      <c r="G154" s="13">
        <f t="shared" si="28"/>
        <v>0</v>
      </c>
      <c r="H154" s="13">
        <f t="shared" si="29"/>
        <v>29.357868631292451</v>
      </c>
      <c r="I154" s="16">
        <f t="shared" si="36"/>
        <v>54.538443545287791</v>
      </c>
      <c r="J154" s="13">
        <f t="shared" si="30"/>
        <v>36.542626533068876</v>
      </c>
      <c r="K154" s="13">
        <f t="shared" si="31"/>
        <v>17.995817012218914</v>
      </c>
      <c r="L154" s="13">
        <f t="shared" si="32"/>
        <v>0</v>
      </c>
      <c r="M154" s="13">
        <f t="shared" si="37"/>
        <v>2.3758097273735761E-4</v>
      </c>
      <c r="N154" s="13">
        <f t="shared" si="33"/>
        <v>1.473002030971617E-4</v>
      </c>
      <c r="O154" s="13">
        <f t="shared" si="34"/>
        <v>1.473002030971617E-4</v>
      </c>
      <c r="Q154" s="41">
        <v>9.5882557205042165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29.13789263230219</v>
      </c>
      <c r="G155" s="13">
        <f t="shared" si="28"/>
        <v>0</v>
      </c>
      <c r="H155" s="13">
        <f t="shared" si="29"/>
        <v>29.13789263230219</v>
      </c>
      <c r="I155" s="16">
        <f t="shared" si="36"/>
        <v>47.133709644521105</v>
      </c>
      <c r="J155" s="13">
        <f t="shared" si="30"/>
        <v>33.916791382716205</v>
      </c>
      <c r="K155" s="13">
        <f t="shared" si="31"/>
        <v>13.216918261804899</v>
      </c>
      <c r="L155" s="13">
        <f t="shared" si="32"/>
        <v>0</v>
      </c>
      <c r="M155" s="13">
        <f t="shared" si="37"/>
        <v>9.0280769640195904E-5</v>
      </c>
      <c r="N155" s="13">
        <f t="shared" si="33"/>
        <v>5.5974077176921459E-5</v>
      </c>
      <c r="O155" s="13">
        <f t="shared" si="34"/>
        <v>5.5974077176921459E-5</v>
      </c>
      <c r="Q155" s="41">
        <v>9.4704085935483882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23.16488676929157</v>
      </c>
      <c r="G156" s="13">
        <f t="shared" si="28"/>
        <v>0</v>
      </c>
      <c r="H156" s="13">
        <f t="shared" si="29"/>
        <v>23.16488676929157</v>
      </c>
      <c r="I156" s="16">
        <f t="shared" si="36"/>
        <v>36.381805031096469</v>
      </c>
      <c r="J156" s="13">
        <f t="shared" si="30"/>
        <v>32.191239040289076</v>
      </c>
      <c r="K156" s="13">
        <f t="shared" si="31"/>
        <v>4.1905659908073929</v>
      </c>
      <c r="L156" s="13">
        <f t="shared" si="32"/>
        <v>0</v>
      </c>
      <c r="M156" s="13">
        <f t="shared" si="37"/>
        <v>3.4306692463274445E-5</v>
      </c>
      <c r="N156" s="13">
        <f t="shared" si="33"/>
        <v>2.1270149327230155E-5</v>
      </c>
      <c r="O156" s="13">
        <f t="shared" si="34"/>
        <v>2.1270149327230155E-5</v>
      </c>
      <c r="Q156" s="41">
        <v>14.577482679077219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32.51996533145828</v>
      </c>
      <c r="G157" s="13">
        <f t="shared" si="28"/>
        <v>0</v>
      </c>
      <c r="H157" s="13">
        <f t="shared" si="29"/>
        <v>32.51996533145828</v>
      </c>
      <c r="I157" s="16">
        <f t="shared" si="36"/>
        <v>36.710531322265673</v>
      </c>
      <c r="J157" s="13">
        <f t="shared" si="30"/>
        <v>32.851422052207688</v>
      </c>
      <c r="K157" s="13">
        <f t="shared" si="31"/>
        <v>3.859109270057985</v>
      </c>
      <c r="L157" s="13">
        <f t="shared" si="32"/>
        <v>0</v>
      </c>
      <c r="M157" s="13">
        <f t="shared" si="37"/>
        <v>1.303654313604429E-5</v>
      </c>
      <c r="N157" s="13">
        <f t="shared" si="33"/>
        <v>8.0826567443474592E-6</v>
      </c>
      <c r="O157" s="13">
        <f t="shared" si="34"/>
        <v>8.0826567443474592E-6</v>
      </c>
      <c r="Q157" s="41">
        <v>15.486931912638751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1.9564368015516569</v>
      </c>
      <c r="G158" s="13">
        <f t="shared" si="28"/>
        <v>0</v>
      </c>
      <c r="H158" s="13">
        <f t="shared" si="29"/>
        <v>1.9564368015516569</v>
      </c>
      <c r="I158" s="16">
        <f t="shared" si="36"/>
        <v>5.8155460716096421</v>
      </c>
      <c r="J158" s="13">
        <f t="shared" si="30"/>
        <v>5.8080811398162231</v>
      </c>
      <c r="K158" s="13">
        <f t="shared" si="31"/>
        <v>7.4649317934190051E-3</v>
      </c>
      <c r="L158" s="13">
        <f t="shared" si="32"/>
        <v>0</v>
      </c>
      <c r="M158" s="13">
        <f t="shared" si="37"/>
        <v>4.9538863916968307E-6</v>
      </c>
      <c r="N158" s="13">
        <f t="shared" si="33"/>
        <v>3.0714095628520352E-6</v>
      </c>
      <c r="O158" s="13">
        <f t="shared" si="34"/>
        <v>3.0714095628520352E-6</v>
      </c>
      <c r="Q158" s="41">
        <v>21.766989087200319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0.2962951981005591</v>
      </c>
      <c r="G159" s="13">
        <f t="shared" si="28"/>
        <v>0</v>
      </c>
      <c r="H159" s="13">
        <f t="shared" si="29"/>
        <v>0.2962951981005591</v>
      </c>
      <c r="I159" s="16">
        <f t="shared" si="36"/>
        <v>0.3037601298939781</v>
      </c>
      <c r="J159" s="13">
        <f t="shared" si="30"/>
        <v>0.30375905892643945</v>
      </c>
      <c r="K159" s="13">
        <f t="shared" si="31"/>
        <v>1.0709675386522122E-6</v>
      </c>
      <c r="L159" s="13">
        <f t="shared" si="32"/>
        <v>0</v>
      </c>
      <c r="M159" s="13">
        <f t="shared" si="37"/>
        <v>1.8824768288447955E-6</v>
      </c>
      <c r="N159" s="13">
        <f t="shared" si="33"/>
        <v>1.1671356338837732E-6</v>
      </c>
      <c r="O159" s="13">
        <f t="shared" si="34"/>
        <v>1.1671356338837732E-6</v>
      </c>
      <c r="Q159" s="41">
        <v>21.732848301247628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0.89277129069925909</v>
      </c>
      <c r="G160" s="13">
        <f t="shared" si="28"/>
        <v>0</v>
      </c>
      <c r="H160" s="13">
        <f t="shared" si="29"/>
        <v>0.89277129069925909</v>
      </c>
      <c r="I160" s="16">
        <f t="shared" si="36"/>
        <v>0.89277236166679774</v>
      </c>
      <c r="J160" s="13">
        <f t="shared" si="30"/>
        <v>0.89274735823488993</v>
      </c>
      <c r="K160" s="13">
        <f t="shared" si="31"/>
        <v>2.5003431907810736E-5</v>
      </c>
      <c r="L160" s="13">
        <f t="shared" si="32"/>
        <v>0</v>
      </c>
      <c r="M160" s="13">
        <f t="shared" si="37"/>
        <v>7.1534119496102229E-7</v>
      </c>
      <c r="N160" s="13">
        <f t="shared" si="33"/>
        <v>4.4351154087583382E-7</v>
      </c>
      <c r="O160" s="13">
        <f t="shared" si="34"/>
        <v>4.4351154087583382E-7</v>
      </c>
      <c r="Q160" s="41">
        <v>22.32632808650628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1.6299379292581671</v>
      </c>
      <c r="G161" s="18">
        <f t="shared" si="28"/>
        <v>0</v>
      </c>
      <c r="H161" s="18">
        <f t="shared" si="29"/>
        <v>1.6299379292581671</v>
      </c>
      <c r="I161" s="17">
        <f t="shared" si="36"/>
        <v>1.6299629326900749</v>
      </c>
      <c r="J161" s="18">
        <f t="shared" si="30"/>
        <v>1.6298099091633744</v>
      </c>
      <c r="K161" s="18">
        <f t="shared" si="31"/>
        <v>1.530235267004354E-4</v>
      </c>
      <c r="L161" s="18">
        <f t="shared" si="32"/>
        <v>0</v>
      </c>
      <c r="M161" s="18">
        <f t="shared" si="37"/>
        <v>2.7182965408518847E-7</v>
      </c>
      <c r="N161" s="18">
        <f t="shared" si="33"/>
        <v>1.6853438553281685E-7</v>
      </c>
      <c r="O161" s="18">
        <f t="shared" si="34"/>
        <v>1.6853438553281685E-7</v>
      </c>
      <c r="P161" s="3"/>
      <c r="Q161" s="42">
        <v>22.285676000000009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2.566275906520727</v>
      </c>
      <c r="G162" s="13">
        <f t="shared" si="28"/>
        <v>0</v>
      </c>
      <c r="H162" s="13">
        <f t="shared" si="29"/>
        <v>2.566275906520727</v>
      </c>
      <c r="I162" s="16">
        <f t="shared" si="36"/>
        <v>2.5664289300474277</v>
      </c>
      <c r="J162" s="13">
        <f t="shared" si="30"/>
        <v>2.5658785170593306</v>
      </c>
      <c r="K162" s="13">
        <f t="shared" si="31"/>
        <v>5.5041298809710426E-4</v>
      </c>
      <c r="L162" s="13">
        <f t="shared" si="32"/>
        <v>0</v>
      </c>
      <c r="M162" s="13">
        <f t="shared" si="37"/>
        <v>1.0329526855237162E-7</v>
      </c>
      <c r="N162" s="13">
        <f t="shared" si="33"/>
        <v>6.4043066502470401E-8</v>
      </c>
      <c r="O162" s="13">
        <f t="shared" si="34"/>
        <v>6.4043066502470401E-8</v>
      </c>
      <c r="Q162" s="41">
        <v>22.864803044298529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15.837144968022629</v>
      </c>
      <c r="G163" s="13">
        <f t="shared" si="28"/>
        <v>0</v>
      </c>
      <c r="H163" s="13">
        <f t="shared" si="29"/>
        <v>15.837144968022629</v>
      </c>
      <c r="I163" s="16">
        <f t="shared" si="36"/>
        <v>15.837695381010727</v>
      </c>
      <c r="J163" s="13">
        <f t="shared" si="30"/>
        <v>15.629848047345764</v>
      </c>
      <c r="K163" s="13">
        <f t="shared" si="31"/>
        <v>0.20784733366496333</v>
      </c>
      <c r="L163" s="13">
        <f t="shared" si="32"/>
        <v>0</v>
      </c>
      <c r="M163" s="13">
        <f t="shared" si="37"/>
        <v>3.9252202049901217E-8</v>
      </c>
      <c r="N163" s="13">
        <f t="shared" si="33"/>
        <v>2.4336365270938756E-8</v>
      </c>
      <c r="O163" s="13">
        <f t="shared" si="34"/>
        <v>2.4336365270938756E-8</v>
      </c>
      <c r="Q163" s="41">
        <v>19.372900478181229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64.746951845052052</v>
      </c>
      <c r="G164" s="13">
        <f t="shared" si="28"/>
        <v>4.4117246572345259</v>
      </c>
      <c r="H164" s="13">
        <f t="shared" si="29"/>
        <v>60.335227187817523</v>
      </c>
      <c r="I164" s="16">
        <f t="shared" si="36"/>
        <v>60.543074521482488</v>
      </c>
      <c r="J164" s="13">
        <f t="shared" si="30"/>
        <v>41.329439890451432</v>
      </c>
      <c r="K164" s="13">
        <f t="shared" si="31"/>
        <v>19.213634631031056</v>
      </c>
      <c r="L164" s="13">
        <f t="shared" si="32"/>
        <v>0</v>
      </c>
      <c r="M164" s="13">
        <f t="shared" si="37"/>
        <v>1.4915836778962461E-8</v>
      </c>
      <c r="N164" s="13">
        <f t="shared" si="33"/>
        <v>9.2478188029567253E-9</v>
      </c>
      <c r="O164" s="13">
        <f t="shared" si="34"/>
        <v>4.4117246664823444</v>
      </c>
      <c r="Q164" s="41">
        <v>11.65896298060648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88.320550248024887</v>
      </c>
      <c r="G165" s="13">
        <f t="shared" si="28"/>
        <v>7.8145996423820092</v>
      </c>
      <c r="H165" s="13">
        <f t="shared" si="29"/>
        <v>80.50595060564288</v>
      </c>
      <c r="I165" s="16">
        <f t="shared" si="36"/>
        <v>99.719585236673936</v>
      </c>
      <c r="J165" s="13">
        <f t="shared" si="30"/>
        <v>46.119050718415942</v>
      </c>
      <c r="K165" s="13">
        <f t="shared" si="31"/>
        <v>53.600534518257994</v>
      </c>
      <c r="L165" s="13">
        <f t="shared" si="32"/>
        <v>15.862526158190253</v>
      </c>
      <c r="M165" s="13">
        <f t="shared" si="37"/>
        <v>15.862526163858272</v>
      </c>
      <c r="N165" s="13">
        <f t="shared" si="33"/>
        <v>9.8347662215921279</v>
      </c>
      <c r="O165" s="13">
        <f t="shared" si="34"/>
        <v>17.649365863974136</v>
      </c>
      <c r="Q165" s="41">
        <v>10.414977389467669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195.63861485331111</v>
      </c>
      <c r="G166" s="13">
        <f t="shared" si="28"/>
        <v>23.30608088581052</v>
      </c>
      <c r="H166" s="13">
        <f t="shared" si="29"/>
        <v>172.33253396750058</v>
      </c>
      <c r="I166" s="16">
        <f t="shared" si="36"/>
        <v>210.07054232756832</v>
      </c>
      <c r="J166" s="13">
        <f t="shared" si="30"/>
        <v>52.025126516042711</v>
      </c>
      <c r="K166" s="13">
        <f t="shared" si="31"/>
        <v>158.0454158115256</v>
      </c>
      <c r="L166" s="13">
        <f t="shared" si="32"/>
        <v>116.07106513022698</v>
      </c>
      <c r="M166" s="13">
        <f t="shared" si="37"/>
        <v>122.09882507249313</v>
      </c>
      <c r="N166" s="13">
        <f t="shared" si="33"/>
        <v>75.70127154494574</v>
      </c>
      <c r="O166" s="13">
        <f t="shared" si="34"/>
        <v>99.007352430756256</v>
      </c>
      <c r="Q166" s="41">
        <v>10.88951159354839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34.920680336586351</v>
      </c>
      <c r="G167" s="13">
        <f t="shared" si="28"/>
        <v>0.10626939828790703</v>
      </c>
      <c r="H167" s="13">
        <f t="shared" si="29"/>
        <v>34.814410938298444</v>
      </c>
      <c r="I167" s="16">
        <f t="shared" si="36"/>
        <v>76.788761619597054</v>
      </c>
      <c r="J167" s="13">
        <f t="shared" si="30"/>
        <v>50.065425342091103</v>
      </c>
      <c r="K167" s="13">
        <f t="shared" si="31"/>
        <v>26.72333627750595</v>
      </c>
      <c r="L167" s="13">
        <f t="shared" si="32"/>
        <v>0</v>
      </c>
      <c r="M167" s="13">
        <f t="shared" si="37"/>
        <v>46.397553527547387</v>
      </c>
      <c r="N167" s="13">
        <f t="shared" si="33"/>
        <v>28.76648318707938</v>
      </c>
      <c r="O167" s="13">
        <f t="shared" si="34"/>
        <v>28.872752585367287</v>
      </c>
      <c r="Q167" s="41">
        <v>13.923343322266049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42.629206900574069</v>
      </c>
      <c r="G168" s="13">
        <f t="shared" si="28"/>
        <v>1.2190037279620185</v>
      </c>
      <c r="H168" s="13">
        <f t="shared" si="29"/>
        <v>41.41020317261205</v>
      </c>
      <c r="I168" s="16">
        <f t="shared" si="36"/>
        <v>68.133539450118008</v>
      </c>
      <c r="J168" s="13">
        <f t="shared" si="30"/>
        <v>48.737932781133154</v>
      </c>
      <c r="K168" s="13">
        <f t="shared" si="31"/>
        <v>19.395606668984854</v>
      </c>
      <c r="L168" s="13">
        <f t="shared" si="32"/>
        <v>0</v>
      </c>
      <c r="M168" s="13">
        <f t="shared" si="37"/>
        <v>17.631070340468007</v>
      </c>
      <c r="N168" s="13">
        <f t="shared" si="33"/>
        <v>10.931263611090165</v>
      </c>
      <c r="O168" s="13">
        <f t="shared" si="34"/>
        <v>12.150267339052183</v>
      </c>
      <c r="Q168" s="41">
        <v>14.713850153566931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41.592639337288169</v>
      </c>
      <c r="G169" s="13">
        <f t="shared" si="28"/>
        <v>1.0693740544932433</v>
      </c>
      <c r="H169" s="13">
        <f t="shared" si="29"/>
        <v>40.523265282794924</v>
      </c>
      <c r="I169" s="16">
        <f t="shared" si="36"/>
        <v>59.918871951779778</v>
      </c>
      <c r="J169" s="13">
        <f t="shared" si="30"/>
        <v>46.653253572930716</v>
      </c>
      <c r="K169" s="13">
        <f t="shared" si="31"/>
        <v>13.265618378849062</v>
      </c>
      <c r="L169" s="13">
        <f t="shared" si="32"/>
        <v>0</v>
      </c>
      <c r="M169" s="13">
        <f t="shared" si="37"/>
        <v>6.6998067293778423</v>
      </c>
      <c r="N169" s="13">
        <f t="shared" si="33"/>
        <v>4.1538801722142624</v>
      </c>
      <c r="O169" s="13">
        <f t="shared" si="34"/>
        <v>5.2232542267075059</v>
      </c>
      <c r="Q169" s="41">
        <v>15.630073835250011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34.954464505648041</v>
      </c>
      <c r="G170" s="13">
        <f t="shared" si="28"/>
        <v>0.11114618043328879</v>
      </c>
      <c r="H170" s="13">
        <f t="shared" si="29"/>
        <v>34.843318325214753</v>
      </c>
      <c r="I170" s="16">
        <f t="shared" si="36"/>
        <v>48.108936704063815</v>
      </c>
      <c r="J170" s="13">
        <f t="shared" si="30"/>
        <v>40.677551528561715</v>
      </c>
      <c r="K170" s="13">
        <f t="shared" si="31"/>
        <v>7.4313851755021005</v>
      </c>
      <c r="L170" s="13">
        <f t="shared" si="32"/>
        <v>0</v>
      </c>
      <c r="M170" s="13">
        <f t="shared" si="37"/>
        <v>2.5459265571635799</v>
      </c>
      <c r="N170" s="13">
        <f t="shared" si="33"/>
        <v>1.5784744654414196</v>
      </c>
      <c r="O170" s="13">
        <f t="shared" si="34"/>
        <v>1.6896206458747083</v>
      </c>
      <c r="Q170" s="41">
        <v>15.979197102520461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13.7401909179816</v>
      </c>
      <c r="G171" s="13">
        <f t="shared" si="28"/>
        <v>0</v>
      </c>
      <c r="H171" s="13">
        <f t="shared" si="29"/>
        <v>13.7401909179816</v>
      </c>
      <c r="I171" s="16">
        <f t="shared" si="36"/>
        <v>21.171576093483701</v>
      </c>
      <c r="J171" s="13">
        <f t="shared" si="30"/>
        <v>20.758282026099845</v>
      </c>
      <c r="K171" s="13">
        <f t="shared" si="31"/>
        <v>0.41329406738385543</v>
      </c>
      <c r="L171" s="13">
        <f t="shared" si="32"/>
        <v>0</v>
      </c>
      <c r="M171" s="13">
        <f t="shared" si="37"/>
        <v>0.96745209172216029</v>
      </c>
      <c r="N171" s="13">
        <f t="shared" si="33"/>
        <v>0.59982029686773941</v>
      </c>
      <c r="O171" s="13">
        <f t="shared" si="34"/>
        <v>0.59982029686773941</v>
      </c>
      <c r="Q171" s="41">
        <v>20.598856055177279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9.0864798564495981</v>
      </c>
      <c r="G172" s="13">
        <f t="shared" si="28"/>
        <v>0</v>
      </c>
      <c r="H172" s="13">
        <f t="shared" si="29"/>
        <v>9.0864798564495981</v>
      </c>
      <c r="I172" s="16">
        <f t="shared" si="36"/>
        <v>9.4997739238334535</v>
      </c>
      <c r="J172" s="13">
        <f t="shared" si="30"/>
        <v>9.4763866670639079</v>
      </c>
      <c r="K172" s="13">
        <f t="shared" si="31"/>
        <v>2.3387256769545672E-2</v>
      </c>
      <c r="L172" s="13">
        <f t="shared" si="32"/>
        <v>0</v>
      </c>
      <c r="M172" s="13">
        <f t="shared" si="37"/>
        <v>0.36763179485442088</v>
      </c>
      <c r="N172" s="13">
        <f t="shared" si="33"/>
        <v>0.22793171280974095</v>
      </c>
      <c r="O172" s="13">
        <f t="shared" si="34"/>
        <v>0.22793171280974095</v>
      </c>
      <c r="Q172" s="41">
        <v>24.101484607706709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1.142498381408986</v>
      </c>
      <c r="G173" s="18">
        <f t="shared" si="28"/>
        <v>0</v>
      </c>
      <c r="H173" s="18">
        <f t="shared" si="29"/>
        <v>1.142498381408986</v>
      </c>
      <c r="I173" s="17">
        <f t="shared" si="36"/>
        <v>1.1658856381785316</v>
      </c>
      <c r="J173" s="18">
        <f t="shared" si="30"/>
        <v>1.165838424049364</v>
      </c>
      <c r="K173" s="18">
        <f t="shared" si="31"/>
        <v>4.7214129167638674E-5</v>
      </c>
      <c r="L173" s="18">
        <f t="shared" si="32"/>
        <v>0</v>
      </c>
      <c r="M173" s="18">
        <f t="shared" si="37"/>
        <v>0.13970008204467993</v>
      </c>
      <c r="N173" s="18">
        <f t="shared" si="33"/>
        <v>8.6614050867701561E-2</v>
      </c>
      <c r="O173" s="18">
        <f t="shared" si="34"/>
        <v>8.6614050867701561E-2</v>
      </c>
      <c r="P173" s="3"/>
      <c r="Q173" s="42">
        <v>23.498837000000009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6.6800611464458761</v>
      </c>
      <c r="G174" s="13">
        <f t="shared" si="28"/>
        <v>0</v>
      </c>
      <c r="H174" s="13">
        <f t="shared" si="29"/>
        <v>6.6800611464458761</v>
      </c>
      <c r="I174" s="16">
        <f t="shared" si="36"/>
        <v>6.6801083605750442</v>
      </c>
      <c r="J174" s="13">
        <f t="shared" si="30"/>
        <v>6.667866524368101</v>
      </c>
      <c r="K174" s="13">
        <f t="shared" si="31"/>
        <v>1.2241836206943191E-2</v>
      </c>
      <c r="L174" s="13">
        <f t="shared" si="32"/>
        <v>0</v>
      </c>
      <c r="M174" s="13">
        <f t="shared" si="37"/>
        <v>5.3086031176978368E-2</v>
      </c>
      <c r="N174" s="13">
        <f t="shared" si="33"/>
        <v>3.2913339329726586E-2</v>
      </c>
      <c r="O174" s="13">
        <f t="shared" si="34"/>
        <v>3.2913339329726586E-2</v>
      </c>
      <c r="Q174" s="41">
        <v>21.203530524703499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49.611682494049482</v>
      </c>
      <c r="G175" s="13">
        <f t="shared" si="28"/>
        <v>2.2269317975453156</v>
      </c>
      <c r="H175" s="13">
        <f t="shared" si="29"/>
        <v>47.38475069650417</v>
      </c>
      <c r="I175" s="16">
        <f t="shared" si="36"/>
        <v>47.39699253271111</v>
      </c>
      <c r="J175" s="13">
        <f t="shared" si="30"/>
        <v>42.339673823481156</v>
      </c>
      <c r="K175" s="13">
        <f t="shared" si="31"/>
        <v>5.0573187092299534</v>
      </c>
      <c r="L175" s="13">
        <f t="shared" si="32"/>
        <v>0</v>
      </c>
      <c r="M175" s="13">
        <f t="shared" si="37"/>
        <v>2.0172691847251782E-2</v>
      </c>
      <c r="N175" s="13">
        <f t="shared" si="33"/>
        <v>1.2507068945296105E-2</v>
      </c>
      <c r="O175" s="13">
        <f t="shared" si="34"/>
        <v>2.2394388664906115</v>
      </c>
      <c r="Q175" s="41">
        <v>18.989531437656371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84.05478230633291</v>
      </c>
      <c r="G176" s="13">
        <f t="shared" si="28"/>
        <v>7.1988313250852691</v>
      </c>
      <c r="H176" s="13">
        <f t="shared" si="29"/>
        <v>76.855950981247645</v>
      </c>
      <c r="I176" s="16">
        <f t="shared" si="36"/>
        <v>81.913269690477591</v>
      </c>
      <c r="J176" s="13">
        <f t="shared" si="30"/>
        <v>54.933168440880507</v>
      </c>
      <c r="K176" s="13">
        <f t="shared" si="31"/>
        <v>26.980101249597084</v>
      </c>
      <c r="L176" s="13">
        <f t="shared" si="32"/>
        <v>0</v>
      </c>
      <c r="M176" s="13">
        <f t="shared" si="37"/>
        <v>7.6656229019556772E-3</v>
      </c>
      <c r="N176" s="13">
        <f t="shared" si="33"/>
        <v>4.7526861992125196E-3</v>
      </c>
      <c r="O176" s="13">
        <f t="shared" si="34"/>
        <v>7.203584011284482</v>
      </c>
      <c r="Q176" s="41">
        <v>15.57376157663152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59.714446762149549</v>
      </c>
      <c r="G177" s="13">
        <f t="shared" si="28"/>
        <v>3.685276986136639</v>
      </c>
      <c r="H177" s="13">
        <f t="shared" si="29"/>
        <v>56.029169776012907</v>
      </c>
      <c r="I177" s="16">
        <f t="shared" si="36"/>
        <v>83.009271025609991</v>
      </c>
      <c r="J177" s="13">
        <f t="shared" si="30"/>
        <v>48.420706483595886</v>
      </c>
      <c r="K177" s="13">
        <f t="shared" si="31"/>
        <v>34.588564542014105</v>
      </c>
      <c r="L177" s="13">
        <f t="shared" si="32"/>
        <v>0</v>
      </c>
      <c r="M177" s="13">
        <f t="shared" si="37"/>
        <v>2.9129367027431576E-3</v>
      </c>
      <c r="N177" s="13">
        <f t="shared" si="33"/>
        <v>1.8060207557007576E-3</v>
      </c>
      <c r="O177" s="13">
        <f t="shared" si="34"/>
        <v>3.6870830068923399</v>
      </c>
      <c r="Q177" s="41">
        <v>12.433733182780919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34.913552050868667</v>
      </c>
      <c r="G178" s="13">
        <f t="shared" si="28"/>
        <v>0.10524042236573167</v>
      </c>
      <c r="H178" s="13">
        <f t="shared" si="29"/>
        <v>34.808311628502935</v>
      </c>
      <c r="I178" s="16">
        <f t="shared" si="36"/>
        <v>69.396876170517032</v>
      </c>
      <c r="J178" s="13">
        <f t="shared" si="30"/>
        <v>45.672534301357558</v>
      </c>
      <c r="K178" s="13">
        <f t="shared" si="31"/>
        <v>23.724341869159474</v>
      </c>
      <c r="L178" s="13">
        <f t="shared" si="32"/>
        <v>0</v>
      </c>
      <c r="M178" s="13">
        <f t="shared" si="37"/>
        <v>1.1069159470424E-3</v>
      </c>
      <c r="N178" s="13">
        <f t="shared" si="33"/>
        <v>6.8628788716628797E-4</v>
      </c>
      <c r="O178" s="13">
        <f t="shared" si="34"/>
        <v>0.10592671025289796</v>
      </c>
      <c r="Q178" s="41">
        <v>12.68927059354839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60.561322352485533</v>
      </c>
      <c r="G179" s="13">
        <f t="shared" si="28"/>
        <v>3.8075244136453263</v>
      </c>
      <c r="H179" s="13">
        <f t="shared" si="29"/>
        <v>56.753797938840208</v>
      </c>
      <c r="I179" s="16">
        <f t="shared" si="36"/>
        <v>80.478139807999682</v>
      </c>
      <c r="J179" s="13">
        <f t="shared" si="30"/>
        <v>48.012548830567333</v>
      </c>
      <c r="K179" s="13">
        <f t="shared" si="31"/>
        <v>32.465590977432349</v>
      </c>
      <c r="L179" s="13">
        <f t="shared" si="32"/>
        <v>0</v>
      </c>
      <c r="M179" s="13">
        <f t="shared" si="37"/>
        <v>4.2062805987611203E-4</v>
      </c>
      <c r="N179" s="13">
        <f t="shared" si="33"/>
        <v>2.6078939712318946E-4</v>
      </c>
      <c r="O179" s="13">
        <f t="shared" si="34"/>
        <v>3.8077852030424495</v>
      </c>
      <c r="Q179" s="41">
        <v>12.48577393155783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41.186822942119463</v>
      </c>
      <c r="G180" s="13">
        <f t="shared" si="28"/>
        <v>1.0107940093055654</v>
      </c>
      <c r="H180" s="13">
        <f t="shared" si="29"/>
        <v>40.1760289328139</v>
      </c>
      <c r="I180" s="16">
        <f t="shared" si="36"/>
        <v>72.641619910246249</v>
      </c>
      <c r="J180" s="13">
        <f t="shared" si="30"/>
        <v>53.673633857445118</v>
      </c>
      <c r="K180" s="13">
        <f t="shared" si="31"/>
        <v>18.96798605280113</v>
      </c>
      <c r="L180" s="13">
        <f t="shared" si="32"/>
        <v>0</v>
      </c>
      <c r="M180" s="13">
        <f t="shared" si="37"/>
        <v>1.5983866275292257E-4</v>
      </c>
      <c r="N180" s="13">
        <f t="shared" si="33"/>
        <v>9.9099970906811987E-5</v>
      </c>
      <c r="O180" s="13">
        <f t="shared" si="34"/>
        <v>1.0108931092764721</v>
      </c>
      <c r="Q180" s="41">
        <v>16.61358031777252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59.601563572815287</v>
      </c>
      <c r="G181" s="13">
        <f t="shared" si="28"/>
        <v>3.6689821729875023</v>
      </c>
      <c r="H181" s="13">
        <f t="shared" si="29"/>
        <v>55.932581399827782</v>
      </c>
      <c r="I181" s="16">
        <f t="shared" si="36"/>
        <v>74.900567452628906</v>
      </c>
      <c r="J181" s="13">
        <f t="shared" si="30"/>
        <v>51.806628714003658</v>
      </c>
      <c r="K181" s="13">
        <f t="shared" si="31"/>
        <v>23.093938738625248</v>
      </c>
      <c r="L181" s="13">
        <f t="shared" si="32"/>
        <v>0</v>
      </c>
      <c r="M181" s="13">
        <f t="shared" si="37"/>
        <v>6.073869184611058E-5</v>
      </c>
      <c r="N181" s="13">
        <f t="shared" si="33"/>
        <v>3.7657988944588562E-5</v>
      </c>
      <c r="O181" s="13">
        <f t="shared" si="34"/>
        <v>3.6690198309764468</v>
      </c>
      <c r="Q181" s="41">
        <v>15.11749089461853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2.690115112783543</v>
      </c>
      <c r="G182" s="13">
        <f t="shared" si="28"/>
        <v>0</v>
      </c>
      <c r="H182" s="13">
        <f t="shared" si="29"/>
        <v>2.690115112783543</v>
      </c>
      <c r="I182" s="16">
        <f t="shared" si="36"/>
        <v>25.784053851408792</v>
      </c>
      <c r="J182" s="13">
        <f t="shared" si="30"/>
        <v>24.972945627331796</v>
      </c>
      <c r="K182" s="13">
        <f t="shared" si="31"/>
        <v>0.81110822407699601</v>
      </c>
      <c r="L182" s="13">
        <f t="shared" si="32"/>
        <v>0</v>
      </c>
      <c r="M182" s="13">
        <f t="shared" si="37"/>
        <v>2.3080702901522017E-5</v>
      </c>
      <c r="N182" s="13">
        <f t="shared" si="33"/>
        <v>1.431003579894365E-5</v>
      </c>
      <c r="O182" s="13">
        <f t="shared" si="34"/>
        <v>1.431003579894365E-5</v>
      </c>
      <c r="Q182" s="41">
        <v>19.882965539678342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2.1648189041597661</v>
      </c>
      <c r="G183" s="13">
        <f t="shared" si="28"/>
        <v>0</v>
      </c>
      <c r="H183" s="13">
        <f t="shared" si="29"/>
        <v>2.1648189041597661</v>
      </c>
      <c r="I183" s="16">
        <f t="shared" si="36"/>
        <v>2.9759271282367621</v>
      </c>
      <c r="J183" s="13">
        <f t="shared" si="30"/>
        <v>2.974649710370814</v>
      </c>
      <c r="K183" s="13">
        <f t="shared" si="31"/>
        <v>1.2774178659480384E-3</v>
      </c>
      <c r="L183" s="13">
        <f t="shared" si="32"/>
        <v>0</v>
      </c>
      <c r="M183" s="13">
        <f t="shared" si="37"/>
        <v>8.7706671025783668E-6</v>
      </c>
      <c r="N183" s="13">
        <f t="shared" si="33"/>
        <v>5.4378136035985873E-6</v>
      </c>
      <c r="O183" s="13">
        <f t="shared" si="34"/>
        <v>5.4378136035985873E-6</v>
      </c>
      <c r="Q183" s="41">
        <v>20.048051734207721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7.0116346852026874</v>
      </c>
      <c r="G184" s="13">
        <f t="shared" si="28"/>
        <v>0</v>
      </c>
      <c r="H184" s="13">
        <f t="shared" si="29"/>
        <v>7.0116346852026874</v>
      </c>
      <c r="I184" s="16">
        <f t="shared" si="36"/>
        <v>7.0129121030686354</v>
      </c>
      <c r="J184" s="13">
        <f t="shared" si="30"/>
        <v>6.9988718376734855</v>
      </c>
      <c r="K184" s="13">
        <f t="shared" si="31"/>
        <v>1.4040265395149909E-2</v>
      </c>
      <c r="L184" s="13">
        <f t="shared" si="32"/>
        <v>0</v>
      </c>
      <c r="M184" s="13">
        <f t="shared" si="37"/>
        <v>3.3328534989797795E-6</v>
      </c>
      <c r="N184" s="13">
        <f t="shared" si="33"/>
        <v>2.0663691693674633E-6</v>
      </c>
      <c r="O184" s="13">
        <f t="shared" si="34"/>
        <v>2.0663691693674633E-6</v>
      </c>
      <c r="Q184" s="41">
        <v>21.263837000000009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3.9677983416821201</v>
      </c>
      <c r="G185" s="18">
        <f t="shared" si="28"/>
        <v>0</v>
      </c>
      <c r="H185" s="18">
        <f t="shared" si="29"/>
        <v>3.9677983416821201</v>
      </c>
      <c r="I185" s="17">
        <f t="shared" si="36"/>
        <v>3.98183860707727</v>
      </c>
      <c r="J185" s="18">
        <f t="shared" si="30"/>
        <v>3.9796397555925922</v>
      </c>
      <c r="K185" s="18">
        <f t="shared" si="31"/>
        <v>2.1988514846777996E-3</v>
      </c>
      <c r="L185" s="18">
        <f t="shared" si="32"/>
        <v>0</v>
      </c>
      <c r="M185" s="18">
        <f t="shared" si="37"/>
        <v>1.2664843296123162E-6</v>
      </c>
      <c r="N185" s="18">
        <f t="shared" si="33"/>
        <v>7.8522028435963601E-7</v>
      </c>
      <c r="O185" s="18">
        <f t="shared" si="34"/>
        <v>7.8522028435963601E-7</v>
      </c>
      <c r="P185" s="3"/>
      <c r="Q185" s="42">
        <v>22.383317815830122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19.609571063841109</v>
      </c>
      <c r="G186" s="13">
        <f t="shared" si="28"/>
        <v>0</v>
      </c>
      <c r="H186" s="13">
        <f t="shared" si="29"/>
        <v>19.609571063841109</v>
      </c>
      <c r="I186" s="16">
        <f t="shared" si="36"/>
        <v>19.611769915325787</v>
      </c>
      <c r="J186" s="13">
        <f t="shared" si="30"/>
        <v>19.296910076594699</v>
      </c>
      <c r="K186" s="13">
        <f t="shared" si="31"/>
        <v>0.31485983873108836</v>
      </c>
      <c r="L186" s="13">
        <f t="shared" si="32"/>
        <v>0</v>
      </c>
      <c r="M186" s="13">
        <f t="shared" si="37"/>
        <v>4.8126404525268016E-7</v>
      </c>
      <c r="N186" s="13">
        <f t="shared" si="33"/>
        <v>2.9838370805666169E-7</v>
      </c>
      <c r="O186" s="13">
        <f t="shared" si="34"/>
        <v>2.9838370805666169E-7</v>
      </c>
      <c r="Q186" s="41">
        <v>20.936140510104469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35.678024036441847</v>
      </c>
      <c r="G187" s="13">
        <f t="shared" si="28"/>
        <v>0.21559279844697282</v>
      </c>
      <c r="H187" s="13">
        <f t="shared" si="29"/>
        <v>35.462431237994878</v>
      </c>
      <c r="I187" s="16">
        <f t="shared" si="36"/>
        <v>35.777291076725966</v>
      </c>
      <c r="J187" s="13">
        <f t="shared" si="30"/>
        <v>33.071972370727714</v>
      </c>
      <c r="K187" s="13">
        <f t="shared" si="31"/>
        <v>2.705318705998252</v>
      </c>
      <c r="L187" s="13">
        <f t="shared" si="32"/>
        <v>0</v>
      </c>
      <c r="M187" s="13">
        <f t="shared" si="37"/>
        <v>1.8288033719601847E-7</v>
      </c>
      <c r="N187" s="13">
        <f t="shared" si="33"/>
        <v>1.1338580906153145E-7</v>
      </c>
      <c r="O187" s="13">
        <f t="shared" si="34"/>
        <v>0.2155929118327819</v>
      </c>
      <c r="Q187" s="41">
        <v>17.816002784942619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36.545069774109713</v>
      </c>
      <c r="G188" s="13">
        <f t="shared" si="28"/>
        <v>0.34075180901689278</v>
      </c>
      <c r="H188" s="13">
        <f t="shared" si="29"/>
        <v>36.20431796509282</v>
      </c>
      <c r="I188" s="16">
        <f t="shared" si="36"/>
        <v>38.909636671091071</v>
      </c>
      <c r="J188" s="13">
        <f t="shared" si="30"/>
        <v>34.460646097437582</v>
      </c>
      <c r="K188" s="13">
        <f t="shared" si="31"/>
        <v>4.4489905736534894</v>
      </c>
      <c r="L188" s="13">
        <f t="shared" si="32"/>
        <v>0</v>
      </c>
      <c r="M188" s="13">
        <f t="shared" si="37"/>
        <v>6.9494528134487017E-8</v>
      </c>
      <c r="N188" s="13">
        <f t="shared" si="33"/>
        <v>4.3086607443381948E-8</v>
      </c>
      <c r="O188" s="13">
        <f t="shared" si="34"/>
        <v>0.34075185210350023</v>
      </c>
      <c r="Q188" s="41">
        <v>15.604705529937631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67.411930065678376</v>
      </c>
      <c r="G189" s="13">
        <f t="shared" si="28"/>
        <v>4.7964172089574966</v>
      </c>
      <c r="H189" s="13">
        <f t="shared" si="29"/>
        <v>62.615512856720883</v>
      </c>
      <c r="I189" s="16">
        <f t="shared" si="36"/>
        <v>67.064503430374373</v>
      </c>
      <c r="J189" s="13">
        <f t="shared" si="30"/>
        <v>46.017991514871156</v>
      </c>
      <c r="K189" s="13">
        <f t="shared" si="31"/>
        <v>21.046511915503217</v>
      </c>
      <c r="L189" s="13">
        <f t="shared" si="32"/>
        <v>0</v>
      </c>
      <c r="M189" s="13">
        <f t="shared" si="37"/>
        <v>2.6407920691105069E-8</v>
      </c>
      <c r="N189" s="13">
        <f t="shared" si="33"/>
        <v>1.6372910828485144E-8</v>
      </c>
      <c r="O189" s="13">
        <f t="shared" si="34"/>
        <v>4.7964172253304076</v>
      </c>
      <c r="Q189" s="41">
        <v>13.301419225765351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83.591673934608252</v>
      </c>
      <c r="G190" s="13">
        <f t="shared" si="28"/>
        <v>7.1319811197574525</v>
      </c>
      <c r="H190" s="13">
        <f t="shared" si="29"/>
        <v>76.459692814850797</v>
      </c>
      <c r="I190" s="16">
        <f t="shared" si="36"/>
        <v>97.506204730354014</v>
      </c>
      <c r="J190" s="13">
        <f t="shared" si="30"/>
        <v>53.025940850193507</v>
      </c>
      <c r="K190" s="13">
        <f t="shared" si="31"/>
        <v>44.480263880160507</v>
      </c>
      <c r="L190" s="13">
        <f t="shared" si="32"/>
        <v>7.1121787562230763</v>
      </c>
      <c r="M190" s="13">
        <f t="shared" si="37"/>
        <v>7.1121787662580855</v>
      </c>
      <c r="N190" s="13">
        <f t="shared" si="33"/>
        <v>4.4095508350800134</v>
      </c>
      <c r="O190" s="13">
        <f t="shared" si="34"/>
        <v>11.541531954837467</v>
      </c>
      <c r="Q190" s="41">
        <v>13.28431499349132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113.2682680547935</v>
      </c>
      <c r="G191" s="13">
        <f t="shared" si="28"/>
        <v>11.415830282268768</v>
      </c>
      <c r="H191" s="13">
        <f t="shared" si="29"/>
        <v>101.85243777252472</v>
      </c>
      <c r="I191" s="16">
        <f t="shared" si="36"/>
        <v>139.22052289646214</v>
      </c>
      <c r="J191" s="13">
        <f t="shared" si="30"/>
        <v>54.940295068045401</v>
      </c>
      <c r="K191" s="13">
        <f t="shared" si="31"/>
        <v>84.280227828416741</v>
      </c>
      <c r="L191" s="13">
        <f t="shared" si="32"/>
        <v>45.297834089545503</v>
      </c>
      <c r="M191" s="13">
        <f t="shared" si="37"/>
        <v>48.000462020723575</v>
      </c>
      <c r="N191" s="13">
        <f t="shared" si="33"/>
        <v>29.760286452848614</v>
      </c>
      <c r="O191" s="13">
        <f t="shared" si="34"/>
        <v>41.176116735117382</v>
      </c>
      <c r="Q191" s="41">
        <v>12.477852593548389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75.009940989087923</v>
      </c>
      <c r="G192" s="13">
        <f t="shared" si="28"/>
        <v>5.8931984837622426</v>
      </c>
      <c r="H192" s="13">
        <f t="shared" si="29"/>
        <v>69.116742505325675</v>
      </c>
      <c r="I192" s="16">
        <f t="shared" si="36"/>
        <v>108.09913624419691</v>
      </c>
      <c r="J192" s="13">
        <f t="shared" si="30"/>
        <v>51.870302686372646</v>
      </c>
      <c r="K192" s="13">
        <f t="shared" si="31"/>
        <v>56.228833557824267</v>
      </c>
      <c r="L192" s="13">
        <f t="shared" si="32"/>
        <v>18.384219930784166</v>
      </c>
      <c r="M192" s="13">
        <f t="shared" si="37"/>
        <v>36.624395498659126</v>
      </c>
      <c r="N192" s="13">
        <f t="shared" si="33"/>
        <v>22.707125209168659</v>
      </c>
      <c r="O192" s="13">
        <f t="shared" si="34"/>
        <v>28.6003236929309</v>
      </c>
      <c r="Q192" s="41">
        <v>12.31201524338594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24.422535147233202</v>
      </c>
      <c r="G193" s="13">
        <f t="shared" si="28"/>
        <v>0</v>
      </c>
      <c r="H193" s="13">
        <f t="shared" si="29"/>
        <v>24.422535147233202</v>
      </c>
      <c r="I193" s="16">
        <f t="shared" si="36"/>
        <v>62.267148774273295</v>
      </c>
      <c r="J193" s="13">
        <f t="shared" si="30"/>
        <v>46.128959854502199</v>
      </c>
      <c r="K193" s="13">
        <f t="shared" si="31"/>
        <v>16.138188919771096</v>
      </c>
      <c r="L193" s="13">
        <f t="shared" si="32"/>
        <v>0</v>
      </c>
      <c r="M193" s="13">
        <f t="shared" si="37"/>
        <v>13.917270289490467</v>
      </c>
      <c r="N193" s="13">
        <f t="shared" si="33"/>
        <v>8.6287075794840895</v>
      </c>
      <c r="O193" s="13">
        <f t="shared" si="34"/>
        <v>8.6287075794840895</v>
      </c>
      <c r="Q193" s="41">
        <v>14.490864576477261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18.731595064381128</v>
      </c>
      <c r="G194" s="13">
        <f t="shared" si="28"/>
        <v>0</v>
      </c>
      <c r="H194" s="13">
        <f t="shared" si="29"/>
        <v>18.731595064381128</v>
      </c>
      <c r="I194" s="16">
        <f t="shared" si="36"/>
        <v>34.869783984152221</v>
      </c>
      <c r="J194" s="13">
        <f t="shared" si="30"/>
        <v>31.963454895149017</v>
      </c>
      <c r="K194" s="13">
        <f t="shared" si="31"/>
        <v>2.9063290890032043</v>
      </c>
      <c r="L194" s="13">
        <f t="shared" si="32"/>
        <v>0</v>
      </c>
      <c r="M194" s="13">
        <f t="shared" si="37"/>
        <v>5.2885627100063779</v>
      </c>
      <c r="N194" s="13">
        <f t="shared" si="33"/>
        <v>3.2789088802039541</v>
      </c>
      <c r="O194" s="13">
        <f t="shared" si="34"/>
        <v>3.2789088802039541</v>
      </c>
      <c r="Q194" s="41">
        <v>16.670120068317431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2.413475127072489</v>
      </c>
      <c r="G195" s="13">
        <f t="shared" si="28"/>
        <v>0</v>
      </c>
      <c r="H195" s="13">
        <f t="shared" si="29"/>
        <v>2.413475127072489</v>
      </c>
      <c r="I195" s="16">
        <f t="shared" si="36"/>
        <v>5.3198042160756938</v>
      </c>
      <c r="J195" s="13">
        <f t="shared" si="30"/>
        <v>5.3117452027309726</v>
      </c>
      <c r="K195" s="13">
        <f t="shared" si="31"/>
        <v>8.0590133447211443E-3</v>
      </c>
      <c r="L195" s="13">
        <f t="shared" si="32"/>
        <v>0</v>
      </c>
      <c r="M195" s="13">
        <f t="shared" si="37"/>
        <v>2.0096538298024238</v>
      </c>
      <c r="N195" s="13">
        <f t="shared" si="33"/>
        <v>1.2459853744775027</v>
      </c>
      <c r="O195" s="13">
        <f t="shared" si="34"/>
        <v>1.2459853744775027</v>
      </c>
      <c r="Q195" s="41">
        <v>19.335530576138972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0.23108106328757189</v>
      </c>
      <c r="G196" s="13">
        <f t="shared" si="28"/>
        <v>0</v>
      </c>
      <c r="H196" s="13">
        <f t="shared" si="29"/>
        <v>0.23108106328757189</v>
      </c>
      <c r="I196" s="16">
        <f t="shared" si="36"/>
        <v>0.23914007663229303</v>
      </c>
      <c r="J196" s="13">
        <f t="shared" si="30"/>
        <v>0.2391395610250916</v>
      </c>
      <c r="K196" s="13">
        <f t="shared" si="31"/>
        <v>5.1560720143450922E-7</v>
      </c>
      <c r="L196" s="13">
        <f t="shared" si="32"/>
        <v>0</v>
      </c>
      <c r="M196" s="13">
        <f t="shared" si="37"/>
        <v>0.76366845532492111</v>
      </c>
      <c r="N196" s="13">
        <f t="shared" si="33"/>
        <v>0.47347444230145108</v>
      </c>
      <c r="O196" s="13">
        <f t="shared" si="34"/>
        <v>0.47347444230145108</v>
      </c>
      <c r="Q196" s="41">
        <v>21.82774400000001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24.427342995573479</v>
      </c>
      <c r="G197" s="18">
        <f t="shared" si="28"/>
        <v>0</v>
      </c>
      <c r="H197" s="18">
        <f t="shared" si="29"/>
        <v>24.427342995573479</v>
      </c>
      <c r="I197" s="17">
        <f t="shared" si="36"/>
        <v>24.42734351118068</v>
      </c>
      <c r="J197" s="18">
        <f t="shared" si="30"/>
        <v>23.981819596303467</v>
      </c>
      <c r="K197" s="18">
        <f t="shared" si="31"/>
        <v>0.44552391487721366</v>
      </c>
      <c r="L197" s="18">
        <f t="shared" si="32"/>
        <v>0</v>
      </c>
      <c r="M197" s="18">
        <f t="shared" si="37"/>
        <v>0.29019401302347003</v>
      </c>
      <c r="N197" s="18">
        <f t="shared" si="33"/>
        <v>0.17992028807455143</v>
      </c>
      <c r="O197" s="18">
        <f t="shared" si="34"/>
        <v>0.17992028807455143</v>
      </c>
      <c r="P197" s="3"/>
      <c r="Q197" s="42">
        <v>23.119918926381811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13.815068494099339</v>
      </c>
      <c r="G198" s="13">
        <f t="shared" ref="G198:G261" si="39">IF((F198-$J$2)&gt;0,$I$2*(F198-$J$2),0)</f>
        <v>0</v>
      </c>
      <c r="H198" s="13">
        <f t="shared" ref="H198:H261" si="40">F198-G198</f>
        <v>13.815068494099339</v>
      </c>
      <c r="I198" s="16">
        <f t="shared" si="36"/>
        <v>14.260592408976553</v>
      </c>
      <c r="J198" s="13">
        <f t="shared" ref="J198:J261" si="41">I198/SQRT(1+(I198/($K$2*(300+(25*Q198)+0.05*(Q198)^3)))^2)</f>
        <v>14.165108031311274</v>
      </c>
      <c r="K198" s="13">
        <f t="shared" ref="K198:K261" si="42">I198-J198</f>
        <v>9.5484377665279396E-2</v>
      </c>
      <c r="L198" s="13">
        <f t="shared" ref="L198:L261" si="43">IF(K198&gt;$N$2,(K198-$N$2)/$L$2,0)</f>
        <v>0</v>
      </c>
      <c r="M198" s="13">
        <f t="shared" si="37"/>
        <v>0.1102737249489186</v>
      </c>
      <c r="N198" s="13">
        <f t="shared" ref="N198:N261" si="44">$M$2*M198</f>
        <v>6.8369709468329529E-2</v>
      </c>
      <c r="O198" s="13">
        <f t="shared" ref="O198:O261" si="45">N198+G198</f>
        <v>6.8369709468329529E-2</v>
      </c>
      <c r="Q198" s="41">
        <v>22.716690148591269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34.796242551075423</v>
      </c>
      <c r="G199" s="13">
        <f t="shared" si="39"/>
        <v>8.8306666409481399E-2</v>
      </c>
      <c r="H199" s="13">
        <f t="shared" si="40"/>
        <v>34.707935884665943</v>
      </c>
      <c r="I199" s="16">
        <f t="shared" ref="I199:I262" si="47">H199+K198-L198</f>
        <v>34.803420262331223</v>
      </c>
      <c r="J199" s="13">
        <f t="shared" si="41"/>
        <v>32.327450047058939</v>
      </c>
      <c r="K199" s="13">
        <f t="shared" si="42"/>
        <v>2.4759702152722838</v>
      </c>
      <c r="L199" s="13">
        <f t="shared" si="43"/>
        <v>0</v>
      </c>
      <c r="M199" s="13">
        <f t="shared" ref="M199:M262" si="48">L199+M198-N198</f>
        <v>4.1904015480589071E-2</v>
      </c>
      <c r="N199" s="13">
        <f t="shared" si="44"/>
        <v>2.5980489597965225E-2</v>
      </c>
      <c r="O199" s="13">
        <f t="shared" si="45"/>
        <v>0.11428715600744663</v>
      </c>
      <c r="Q199" s="41">
        <v>17.908938055731259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49.620147794858013</v>
      </c>
      <c r="G200" s="13">
        <f t="shared" si="39"/>
        <v>2.2281537730736454</v>
      </c>
      <c r="H200" s="13">
        <f t="shared" si="40"/>
        <v>47.39199402178437</v>
      </c>
      <c r="I200" s="16">
        <f t="shared" si="47"/>
        <v>49.867964237056654</v>
      </c>
      <c r="J200" s="13">
        <f t="shared" si="41"/>
        <v>38.411526976339253</v>
      </c>
      <c r="K200" s="13">
        <f t="shared" si="42"/>
        <v>11.456437260717401</v>
      </c>
      <c r="L200" s="13">
        <f t="shared" si="43"/>
        <v>0</v>
      </c>
      <c r="M200" s="13">
        <f t="shared" si="48"/>
        <v>1.5923525882623846E-2</v>
      </c>
      <c r="N200" s="13">
        <f t="shared" si="44"/>
        <v>9.8725860472267842E-3</v>
      </c>
      <c r="O200" s="13">
        <f t="shared" si="45"/>
        <v>2.2380263591208722</v>
      </c>
      <c r="Q200" s="41">
        <v>12.58510413629106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107.95680499898489</v>
      </c>
      <c r="G201" s="13">
        <f t="shared" si="39"/>
        <v>10.649114719452239</v>
      </c>
      <c r="H201" s="13">
        <f t="shared" si="40"/>
        <v>97.30769027953265</v>
      </c>
      <c r="I201" s="16">
        <f t="shared" si="47"/>
        <v>108.76412754025006</v>
      </c>
      <c r="J201" s="13">
        <f t="shared" si="41"/>
        <v>51.394435655021965</v>
      </c>
      <c r="K201" s="13">
        <f t="shared" si="42"/>
        <v>57.369691885228093</v>
      </c>
      <c r="L201" s="13">
        <f t="shared" si="43"/>
        <v>19.478804411590009</v>
      </c>
      <c r="M201" s="13">
        <f t="shared" si="48"/>
        <v>19.484855351425406</v>
      </c>
      <c r="N201" s="13">
        <f t="shared" si="44"/>
        <v>12.080610317883751</v>
      </c>
      <c r="O201" s="13">
        <f t="shared" si="45"/>
        <v>22.729725037335989</v>
      </c>
      <c r="Q201" s="41">
        <v>12.110357117901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34.761674888856248</v>
      </c>
      <c r="G202" s="13">
        <f t="shared" si="39"/>
        <v>8.3316786160829034E-2</v>
      </c>
      <c r="H202" s="13">
        <f t="shared" si="40"/>
        <v>34.67835810269542</v>
      </c>
      <c r="I202" s="16">
        <f t="shared" si="47"/>
        <v>72.569245576333515</v>
      </c>
      <c r="J202" s="13">
        <f t="shared" si="41"/>
        <v>45.098649695795402</v>
      </c>
      <c r="K202" s="13">
        <f t="shared" si="42"/>
        <v>27.470595880538113</v>
      </c>
      <c r="L202" s="13">
        <f t="shared" si="43"/>
        <v>0</v>
      </c>
      <c r="M202" s="13">
        <f t="shared" si="48"/>
        <v>7.4042450335416543</v>
      </c>
      <c r="N202" s="13">
        <f t="shared" si="44"/>
        <v>4.5906319207958255</v>
      </c>
      <c r="O202" s="13">
        <f t="shared" si="45"/>
        <v>4.6739487069566543</v>
      </c>
      <c r="Q202" s="41">
        <v>11.91935659354839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55.284322012583573</v>
      </c>
      <c r="G203" s="13">
        <f t="shared" si="39"/>
        <v>3.0457835819612411</v>
      </c>
      <c r="H203" s="13">
        <f t="shared" si="40"/>
        <v>52.238538430622334</v>
      </c>
      <c r="I203" s="16">
        <f t="shared" si="47"/>
        <v>79.709134311160454</v>
      </c>
      <c r="J203" s="13">
        <f t="shared" si="41"/>
        <v>53.298981176230697</v>
      </c>
      <c r="K203" s="13">
        <f t="shared" si="42"/>
        <v>26.410153134929757</v>
      </c>
      <c r="L203" s="13">
        <f t="shared" si="43"/>
        <v>0</v>
      </c>
      <c r="M203" s="13">
        <f t="shared" si="48"/>
        <v>2.8136131127458288</v>
      </c>
      <c r="N203" s="13">
        <f t="shared" si="44"/>
        <v>1.7444401299024139</v>
      </c>
      <c r="O203" s="13">
        <f t="shared" si="45"/>
        <v>4.7902237118636553</v>
      </c>
      <c r="Q203" s="41">
        <v>15.106972351481399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83.252193182659738</v>
      </c>
      <c r="G204" s="13">
        <f t="shared" si="39"/>
        <v>7.0829766979887774</v>
      </c>
      <c r="H204" s="13">
        <f t="shared" si="40"/>
        <v>76.169216484670955</v>
      </c>
      <c r="I204" s="16">
        <f t="shared" si="47"/>
        <v>102.57936961960071</v>
      </c>
      <c r="J204" s="13">
        <f t="shared" si="41"/>
        <v>55.611718524117016</v>
      </c>
      <c r="K204" s="13">
        <f t="shared" si="42"/>
        <v>46.967651095483696</v>
      </c>
      <c r="L204" s="13">
        <f t="shared" si="43"/>
        <v>9.4986761663295347</v>
      </c>
      <c r="M204" s="13">
        <f t="shared" si="48"/>
        <v>10.56784914917295</v>
      </c>
      <c r="N204" s="13">
        <f t="shared" si="44"/>
        <v>6.5520664724872288</v>
      </c>
      <c r="O204" s="13">
        <f t="shared" si="45"/>
        <v>13.635043170476006</v>
      </c>
      <c r="Q204" s="41">
        <v>13.956615410993891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49.652946115203498</v>
      </c>
      <c r="G205" s="13">
        <f t="shared" si="39"/>
        <v>2.2328882468671933</v>
      </c>
      <c r="H205" s="13">
        <f t="shared" si="40"/>
        <v>47.420057868336308</v>
      </c>
      <c r="I205" s="16">
        <f t="shared" si="47"/>
        <v>84.889032797490472</v>
      </c>
      <c r="J205" s="13">
        <f t="shared" si="41"/>
        <v>51.875492283242693</v>
      </c>
      <c r="K205" s="13">
        <f t="shared" si="42"/>
        <v>33.013540514247779</v>
      </c>
      <c r="L205" s="13">
        <f t="shared" si="43"/>
        <v>0</v>
      </c>
      <c r="M205" s="13">
        <f t="shared" si="48"/>
        <v>4.0157826766857214</v>
      </c>
      <c r="N205" s="13">
        <f t="shared" si="44"/>
        <v>2.4897852595451471</v>
      </c>
      <c r="O205" s="13">
        <f t="shared" si="45"/>
        <v>4.72267350641234</v>
      </c>
      <c r="Q205" s="41">
        <v>13.81471143030077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21.009524930512281</v>
      </c>
      <c r="G206" s="13">
        <f t="shared" si="39"/>
        <v>0</v>
      </c>
      <c r="H206" s="13">
        <f t="shared" si="40"/>
        <v>21.009524930512281</v>
      </c>
      <c r="I206" s="16">
        <f t="shared" si="47"/>
        <v>54.023065444760064</v>
      </c>
      <c r="J206" s="13">
        <f t="shared" si="41"/>
        <v>42.723877844409628</v>
      </c>
      <c r="K206" s="13">
        <f t="shared" si="42"/>
        <v>11.299187600350436</v>
      </c>
      <c r="L206" s="13">
        <f t="shared" si="43"/>
        <v>0</v>
      </c>
      <c r="M206" s="13">
        <f t="shared" si="48"/>
        <v>1.5259974171405744</v>
      </c>
      <c r="N206" s="13">
        <f t="shared" si="44"/>
        <v>0.94611839862715608</v>
      </c>
      <c r="O206" s="13">
        <f t="shared" si="45"/>
        <v>0.94611839862715608</v>
      </c>
      <c r="Q206" s="41">
        <v>14.726625044348619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0.39495391006654268</v>
      </c>
      <c r="G207" s="13">
        <f t="shared" si="39"/>
        <v>0</v>
      </c>
      <c r="H207" s="13">
        <f t="shared" si="40"/>
        <v>0.39495391006654268</v>
      </c>
      <c r="I207" s="16">
        <f t="shared" si="47"/>
        <v>11.694141510416978</v>
      </c>
      <c r="J207" s="13">
        <f t="shared" si="41"/>
        <v>11.611051411436833</v>
      </c>
      <c r="K207" s="13">
        <f t="shared" si="42"/>
        <v>8.3090098980145299E-2</v>
      </c>
      <c r="L207" s="13">
        <f t="shared" si="43"/>
        <v>0</v>
      </c>
      <c r="M207" s="13">
        <f t="shared" si="48"/>
        <v>0.57987901851341828</v>
      </c>
      <c r="N207" s="13">
        <f t="shared" si="44"/>
        <v>0.35952499147831934</v>
      </c>
      <c r="O207" s="13">
        <f t="shared" si="45"/>
        <v>0.35952499147831934</v>
      </c>
      <c r="Q207" s="41">
        <v>19.48655003375664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5.7028834268010711E-2</v>
      </c>
      <c r="G208" s="13">
        <f t="shared" si="39"/>
        <v>0</v>
      </c>
      <c r="H208" s="13">
        <f t="shared" si="40"/>
        <v>5.7028834268010711E-2</v>
      </c>
      <c r="I208" s="16">
        <f t="shared" si="47"/>
        <v>0.140118933248156</v>
      </c>
      <c r="J208" s="13">
        <f t="shared" si="41"/>
        <v>0.14011884314864689</v>
      </c>
      <c r="K208" s="13">
        <f t="shared" si="42"/>
        <v>9.0099509103547248E-8</v>
      </c>
      <c r="L208" s="13">
        <f t="shared" si="43"/>
        <v>0</v>
      </c>
      <c r="M208" s="13">
        <f t="shared" si="48"/>
        <v>0.22035402703509893</v>
      </c>
      <c r="N208" s="13">
        <f t="shared" si="44"/>
        <v>0.13661949676176133</v>
      </c>
      <c r="O208" s="13">
        <f t="shared" si="45"/>
        <v>0.13661949676176133</v>
      </c>
      <c r="Q208" s="41">
        <v>22.825686000000012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2.4958829643687861</v>
      </c>
      <c r="G209" s="18">
        <f t="shared" si="39"/>
        <v>0</v>
      </c>
      <c r="H209" s="18">
        <f t="shared" si="40"/>
        <v>2.4958829643687861</v>
      </c>
      <c r="I209" s="17">
        <f t="shared" si="47"/>
        <v>2.4958830544682953</v>
      </c>
      <c r="J209" s="18">
        <f t="shared" si="41"/>
        <v>2.4954042348650987</v>
      </c>
      <c r="K209" s="18">
        <f t="shared" si="42"/>
        <v>4.7881960319662298E-4</v>
      </c>
      <c r="L209" s="18">
        <f t="shared" si="43"/>
        <v>0</v>
      </c>
      <c r="M209" s="18">
        <f t="shared" si="48"/>
        <v>8.3734530273337604E-2</v>
      </c>
      <c r="N209" s="18">
        <f t="shared" si="44"/>
        <v>5.1915408769469311E-2</v>
      </c>
      <c r="O209" s="18">
        <f t="shared" si="45"/>
        <v>5.1915408769469311E-2</v>
      </c>
      <c r="P209" s="3"/>
      <c r="Q209" s="42">
        <v>23.261234000412081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1.293906305824067</v>
      </c>
      <c r="G210" s="13">
        <f t="shared" si="39"/>
        <v>0</v>
      </c>
      <c r="H210" s="13">
        <f t="shared" si="40"/>
        <v>1.293906305824067</v>
      </c>
      <c r="I210" s="16">
        <f t="shared" si="47"/>
        <v>1.2943851254272636</v>
      </c>
      <c r="J210" s="13">
        <f t="shared" si="41"/>
        <v>1.2942921626008499</v>
      </c>
      <c r="K210" s="13">
        <f t="shared" si="42"/>
        <v>9.296282641368947E-5</v>
      </c>
      <c r="L210" s="13">
        <f t="shared" si="43"/>
        <v>0</v>
      </c>
      <c r="M210" s="13">
        <f t="shared" si="48"/>
        <v>3.1819121503868293E-2</v>
      </c>
      <c r="N210" s="13">
        <f t="shared" si="44"/>
        <v>1.972785533239834E-2</v>
      </c>
      <c r="O210" s="13">
        <f t="shared" si="45"/>
        <v>1.972785533239834E-2</v>
      </c>
      <c r="Q210" s="41">
        <v>20.919207673406309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58.094210247351171</v>
      </c>
      <c r="G211" s="13">
        <f t="shared" si="39"/>
        <v>3.4513940543931914</v>
      </c>
      <c r="H211" s="13">
        <f t="shared" si="40"/>
        <v>54.64281619295798</v>
      </c>
      <c r="I211" s="16">
        <f t="shared" si="47"/>
        <v>54.642909155784395</v>
      </c>
      <c r="J211" s="13">
        <f t="shared" si="41"/>
        <v>48.483458013332225</v>
      </c>
      <c r="K211" s="13">
        <f t="shared" si="42"/>
        <v>6.1594511424521698</v>
      </c>
      <c r="L211" s="13">
        <f t="shared" si="43"/>
        <v>0</v>
      </c>
      <c r="M211" s="13">
        <f t="shared" si="48"/>
        <v>1.2091266171469953E-2</v>
      </c>
      <c r="N211" s="13">
        <f t="shared" si="44"/>
        <v>7.4965850263113707E-3</v>
      </c>
      <c r="O211" s="13">
        <f t="shared" si="45"/>
        <v>3.4588906394195029</v>
      </c>
      <c r="Q211" s="41">
        <v>20.53766219974619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49.481964623443552</v>
      </c>
      <c r="G212" s="13">
        <f t="shared" si="39"/>
        <v>2.2082068795473977</v>
      </c>
      <c r="H212" s="13">
        <f t="shared" si="40"/>
        <v>47.273757743896155</v>
      </c>
      <c r="I212" s="16">
        <f t="shared" si="47"/>
        <v>53.433208886348325</v>
      </c>
      <c r="J212" s="13">
        <f t="shared" si="41"/>
        <v>43.599584758111391</v>
      </c>
      <c r="K212" s="13">
        <f t="shared" si="42"/>
        <v>9.8336241282369343</v>
      </c>
      <c r="L212" s="13">
        <f t="shared" si="43"/>
        <v>0</v>
      </c>
      <c r="M212" s="13">
        <f t="shared" si="48"/>
        <v>4.594681145158582E-3</v>
      </c>
      <c r="N212" s="13">
        <f t="shared" si="44"/>
        <v>2.8487023099983207E-3</v>
      </c>
      <c r="O212" s="13">
        <f t="shared" si="45"/>
        <v>2.211055581857396</v>
      </c>
      <c r="Q212" s="41">
        <v>15.83470669859835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60.183461882451773</v>
      </c>
      <c r="G213" s="13">
        <f t="shared" si="39"/>
        <v>3.7529798371503014</v>
      </c>
      <c r="H213" s="13">
        <f t="shared" si="40"/>
        <v>56.430482045301474</v>
      </c>
      <c r="I213" s="16">
        <f t="shared" si="47"/>
        <v>66.264106173538408</v>
      </c>
      <c r="J213" s="13">
        <f t="shared" si="41"/>
        <v>43.095219840558123</v>
      </c>
      <c r="K213" s="13">
        <f t="shared" si="42"/>
        <v>23.168886332980286</v>
      </c>
      <c r="L213" s="13">
        <f t="shared" si="43"/>
        <v>0</v>
      </c>
      <c r="M213" s="13">
        <f t="shared" si="48"/>
        <v>1.7459788351602613E-3</v>
      </c>
      <c r="N213" s="13">
        <f t="shared" si="44"/>
        <v>1.0825068777993621E-3</v>
      </c>
      <c r="O213" s="13">
        <f t="shared" si="45"/>
        <v>3.7540623440281009</v>
      </c>
      <c r="Q213" s="41">
        <v>11.70441859354839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35.683307165038237</v>
      </c>
      <c r="G214" s="13">
        <f t="shared" si="39"/>
        <v>0.2163554238992543</v>
      </c>
      <c r="H214" s="13">
        <f t="shared" si="40"/>
        <v>35.466951741138985</v>
      </c>
      <c r="I214" s="16">
        <f t="shared" si="47"/>
        <v>58.63583807411927</v>
      </c>
      <c r="J214" s="13">
        <f t="shared" si="41"/>
        <v>41.440401651919771</v>
      </c>
      <c r="K214" s="13">
        <f t="shared" si="42"/>
        <v>17.195436422199499</v>
      </c>
      <c r="L214" s="13">
        <f t="shared" si="43"/>
        <v>0</v>
      </c>
      <c r="M214" s="13">
        <f t="shared" si="48"/>
        <v>6.6347195736089922E-4</v>
      </c>
      <c r="N214" s="13">
        <f t="shared" si="44"/>
        <v>4.113526135637575E-4</v>
      </c>
      <c r="O214" s="13">
        <f t="shared" si="45"/>
        <v>0.21676677651281806</v>
      </c>
      <c r="Q214" s="41">
        <v>12.175713014886171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23.836567385436769</v>
      </c>
      <c r="G215" s="13">
        <f t="shared" si="39"/>
        <v>0</v>
      </c>
      <c r="H215" s="13">
        <f t="shared" si="40"/>
        <v>23.836567385436769</v>
      </c>
      <c r="I215" s="16">
        <f t="shared" si="47"/>
        <v>41.032003807636272</v>
      </c>
      <c r="J215" s="13">
        <f t="shared" si="41"/>
        <v>33.073931590857029</v>
      </c>
      <c r="K215" s="13">
        <f t="shared" si="42"/>
        <v>7.958072216779243</v>
      </c>
      <c r="L215" s="13">
        <f t="shared" si="43"/>
        <v>0</v>
      </c>
      <c r="M215" s="13">
        <f t="shared" si="48"/>
        <v>2.5211934379714172E-4</v>
      </c>
      <c r="N215" s="13">
        <f t="shared" si="44"/>
        <v>1.5631399315422788E-4</v>
      </c>
      <c r="O215" s="13">
        <f t="shared" si="45"/>
        <v>1.5631399315422788E-4</v>
      </c>
      <c r="Q215" s="41">
        <v>11.481457323225129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26.691649599092241</v>
      </c>
      <c r="G216" s="13">
        <f t="shared" si="39"/>
        <v>0</v>
      </c>
      <c r="H216" s="13">
        <f t="shared" si="40"/>
        <v>26.691649599092241</v>
      </c>
      <c r="I216" s="16">
        <f t="shared" si="47"/>
        <v>34.649721815871487</v>
      </c>
      <c r="J216" s="13">
        <f t="shared" si="41"/>
        <v>30.491455131754467</v>
      </c>
      <c r="K216" s="13">
        <f t="shared" si="42"/>
        <v>4.1582666841170202</v>
      </c>
      <c r="L216" s="13">
        <f t="shared" si="43"/>
        <v>0</v>
      </c>
      <c r="M216" s="13">
        <f t="shared" si="48"/>
        <v>9.5805350642913842E-5</v>
      </c>
      <c r="N216" s="13">
        <f t="shared" si="44"/>
        <v>5.9399317398606582E-5</v>
      </c>
      <c r="O216" s="13">
        <f t="shared" si="45"/>
        <v>5.9399317398606582E-5</v>
      </c>
      <c r="Q216" s="41">
        <v>13.51443128501796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43.030998710242287</v>
      </c>
      <c r="G217" s="13">
        <f t="shared" si="39"/>
        <v>1.2770028197843639</v>
      </c>
      <c r="H217" s="13">
        <f t="shared" si="40"/>
        <v>41.753995890457922</v>
      </c>
      <c r="I217" s="16">
        <f t="shared" si="47"/>
        <v>45.912262574574939</v>
      </c>
      <c r="J217" s="13">
        <f t="shared" si="41"/>
        <v>38.582648107362672</v>
      </c>
      <c r="K217" s="13">
        <f t="shared" si="42"/>
        <v>7.3296144672122665</v>
      </c>
      <c r="L217" s="13">
        <f t="shared" si="43"/>
        <v>0</v>
      </c>
      <c r="M217" s="13">
        <f t="shared" si="48"/>
        <v>3.640603324430726E-5</v>
      </c>
      <c r="N217" s="13">
        <f t="shared" si="44"/>
        <v>2.2571740611470502E-5</v>
      </c>
      <c r="O217" s="13">
        <f t="shared" si="45"/>
        <v>1.2770253915249754</v>
      </c>
      <c r="Q217" s="41">
        <v>15.00656182162745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9.1113246840320095</v>
      </c>
      <c r="G218" s="13">
        <f t="shared" si="39"/>
        <v>0</v>
      </c>
      <c r="H218" s="13">
        <f t="shared" si="40"/>
        <v>9.1113246840320095</v>
      </c>
      <c r="I218" s="16">
        <f t="shared" si="47"/>
        <v>16.440939151244276</v>
      </c>
      <c r="J218" s="13">
        <f t="shared" si="41"/>
        <v>16.110123689428647</v>
      </c>
      <c r="K218" s="13">
        <f t="shared" si="42"/>
        <v>0.33081546181562871</v>
      </c>
      <c r="L218" s="13">
        <f t="shared" si="43"/>
        <v>0</v>
      </c>
      <c r="M218" s="13">
        <f t="shared" si="48"/>
        <v>1.3834292632836759E-5</v>
      </c>
      <c r="N218" s="13">
        <f t="shared" si="44"/>
        <v>8.5772614323587895E-6</v>
      </c>
      <c r="O218" s="13">
        <f t="shared" si="45"/>
        <v>8.5772614323587895E-6</v>
      </c>
      <c r="Q218" s="41">
        <v>16.80158322218848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1.9434212894760581</v>
      </c>
      <c r="G219" s="13">
        <f t="shared" si="39"/>
        <v>0</v>
      </c>
      <c r="H219" s="13">
        <f t="shared" si="40"/>
        <v>1.9434212894760581</v>
      </c>
      <c r="I219" s="16">
        <f t="shared" si="47"/>
        <v>2.2742367512916868</v>
      </c>
      <c r="J219" s="13">
        <f t="shared" si="41"/>
        <v>2.2737514304143089</v>
      </c>
      <c r="K219" s="13">
        <f t="shared" si="42"/>
        <v>4.8532087737784835E-4</v>
      </c>
      <c r="L219" s="13">
        <f t="shared" si="43"/>
        <v>0</v>
      </c>
      <c r="M219" s="13">
        <f t="shared" si="48"/>
        <v>5.2570312004779692E-6</v>
      </c>
      <c r="N219" s="13">
        <f t="shared" si="44"/>
        <v>3.2593593442963408E-6</v>
      </c>
      <c r="O219" s="13">
        <f t="shared" si="45"/>
        <v>3.2593593442963408E-6</v>
      </c>
      <c r="Q219" s="41">
        <v>21.187746515725141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6.9937916385257628</v>
      </c>
      <c r="G220" s="13">
        <f t="shared" si="39"/>
        <v>0</v>
      </c>
      <c r="H220" s="13">
        <f t="shared" si="40"/>
        <v>6.9937916385257628</v>
      </c>
      <c r="I220" s="16">
        <f t="shared" si="47"/>
        <v>6.9942769594031411</v>
      </c>
      <c r="J220" s="13">
        <f t="shared" si="41"/>
        <v>6.9838717522532203</v>
      </c>
      <c r="K220" s="13">
        <f t="shared" si="42"/>
        <v>1.040520714992077E-2</v>
      </c>
      <c r="L220" s="13">
        <f t="shared" si="43"/>
        <v>0</v>
      </c>
      <c r="M220" s="13">
        <f t="shared" si="48"/>
        <v>1.9976718561816284E-6</v>
      </c>
      <c r="N220" s="13">
        <f t="shared" si="44"/>
        <v>1.2385565508326095E-6</v>
      </c>
      <c r="O220" s="13">
        <f t="shared" si="45"/>
        <v>1.2385565508326095E-6</v>
      </c>
      <c r="Q220" s="41">
        <v>23.337140000000009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0.1060057755168335</v>
      </c>
      <c r="G221" s="18">
        <f t="shared" si="39"/>
        <v>0</v>
      </c>
      <c r="H221" s="18">
        <f t="shared" si="40"/>
        <v>0.1060057755168335</v>
      </c>
      <c r="I221" s="17">
        <f t="shared" si="47"/>
        <v>0.11641098266675427</v>
      </c>
      <c r="J221" s="18">
        <f t="shared" si="41"/>
        <v>0.11641092813153109</v>
      </c>
      <c r="K221" s="18">
        <f t="shared" si="42"/>
        <v>5.453522318454862E-8</v>
      </c>
      <c r="L221" s="18">
        <f t="shared" si="43"/>
        <v>0</v>
      </c>
      <c r="M221" s="18">
        <f t="shared" si="48"/>
        <v>7.5911530534901887E-7</v>
      </c>
      <c r="N221" s="18">
        <f t="shared" si="44"/>
        <v>4.7065148931639168E-7</v>
      </c>
      <c r="O221" s="18">
        <f t="shared" si="45"/>
        <v>4.7065148931639168E-7</v>
      </c>
      <c r="P221" s="3"/>
      <c r="Q221" s="42">
        <v>22.442252229430409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20.129163763563849</v>
      </c>
      <c r="G222" s="13">
        <f t="shared" si="39"/>
        <v>0</v>
      </c>
      <c r="H222" s="13">
        <f t="shared" si="40"/>
        <v>20.129163763563849</v>
      </c>
      <c r="I222" s="16">
        <f t="shared" si="47"/>
        <v>20.129163818099073</v>
      </c>
      <c r="J222" s="13">
        <f t="shared" si="41"/>
        <v>19.815756515416449</v>
      </c>
      <c r="K222" s="13">
        <f t="shared" si="42"/>
        <v>0.31340730268262362</v>
      </c>
      <c r="L222" s="13">
        <f t="shared" si="43"/>
        <v>0</v>
      </c>
      <c r="M222" s="13">
        <f t="shared" si="48"/>
        <v>2.8846381603262718E-7</v>
      </c>
      <c r="N222" s="13">
        <f t="shared" si="44"/>
        <v>1.7884756594022886E-7</v>
      </c>
      <c r="O222" s="13">
        <f t="shared" si="45"/>
        <v>1.7884756594022886E-7</v>
      </c>
      <c r="Q222" s="41">
        <v>21.526260799060029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73.123116837490599</v>
      </c>
      <c r="G223" s="13">
        <f t="shared" si="39"/>
        <v>5.6208333319900401</v>
      </c>
      <c r="H223" s="13">
        <f t="shared" si="40"/>
        <v>67.502283505500557</v>
      </c>
      <c r="I223" s="16">
        <f t="shared" si="47"/>
        <v>67.815690808183177</v>
      </c>
      <c r="J223" s="13">
        <f t="shared" si="41"/>
        <v>55.930181602503161</v>
      </c>
      <c r="K223" s="13">
        <f t="shared" si="42"/>
        <v>11.885509205680016</v>
      </c>
      <c r="L223" s="13">
        <f t="shared" si="43"/>
        <v>0</v>
      </c>
      <c r="M223" s="13">
        <f t="shared" si="48"/>
        <v>1.0961625009239832E-7</v>
      </c>
      <c r="N223" s="13">
        <f t="shared" si="44"/>
        <v>6.796207505728696E-8</v>
      </c>
      <c r="O223" s="13">
        <f t="shared" si="45"/>
        <v>5.6208333999521152</v>
      </c>
      <c r="Q223" s="41">
        <v>19.677152416505251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75.990349503764435</v>
      </c>
      <c r="G224" s="13">
        <f t="shared" si="39"/>
        <v>6.0347215364921807</v>
      </c>
      <c r="H224" s="13">
        <f t="shared" si="40"/>
        <v>69.95562796727225</v>
      </c>
      <c r="I224" s="16">
        <f t="shared" si="47"/>
        <v>81.841137172952273</v>
      </c>
      <c r="J224" s="13">
        <f t="shared" si="41"/>
        <v>55.839256190013266</v>
      </c>
      <c r="K224" s="13">
        <f t="shared" si="42"/>
        <v>26.001880982939007</v>
      </c>
      <c r="L224" s="13">
        <f t="shared" si="43"/>
        <v>0</v>
      </c>
      <c r="M224" s="13">
        <f t="shared" si="48"/>
        <v>4.1654175035111365E-8</v>
      </c>
      <c r="N224" s="13">
        <f t="shared" si="44"/>
        <v>2.5825588521769046E-8</v>
      </c>
      <c r="O224" s="13">
        <f t="shared" si="45"/>
        <v>6.0347215623177695</v>
      </c>
      <c r="Q224" s="41">
        <v>16.015364684002101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53.448196449109453</v>
      </c>
      <c r="G225" s="13">
        <f t="shared" si="39"/>
        <v>2.7807368274212991</v>
      </c>
      <c r="H225" s="13">
        <f t="shared" si="40"/>
        <v>50.667459621688153</v>
      </c>
      <c r="I225" s="16">
        <f t="shared" si="47"/>
        <v>76.669340604627166</v>
      </c>
      <c r="J225" s="13">
        <f t="shared" si="41"/>
        <v>46.976131486805699</v>
      </c>
      <c r="K225" s="13">
        <f t="shared" si="42"/>
        <v>29.693209117821468</v>
      </c>
      <c r="L225" s="13">
        <f t="shared" si="43"/>
        <v>0</v>
      </c>
      <c r="M225" s="13">
        <f t="shared" si="48"/>
        <v>1.5828586513342319E-8</v>
      </c>
      <c r="N225" s="13">
        <f t="shared" si="44"/>
        <v>9.8137236382722381E-9</v>
      </c>
      <c r="O225" s="13">
        <f t="shared" si="45"/>
        <v>2.7807368372350227</v>
      </c>
      <c r="Q225" s="41">
        <v>12.39106343885337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76.605155072427578</v>
      </c>
      <c r="G226" s="13">
        <f t="shared" si="39"/>
        <v>6.123469399867564</v>
      </c>
      <c r="H226" s="13">
        <f t="shared" si="40"/>
        <v>70.481685672560019</v>
      </c>
      <c r="I226" s="16">
        <f t="shared" si="47"/>
        <v>100.17489479038149</v>
      </c>
      <c r="J226" s="13">
        <f t="shared" si="41"/>
        <v>55.683984677950029</v>
      </c>
      <c r="K226" s="13">
        <f t="shared" si="42"/>
        <v>44.490910112431457</v>
      </c>
      <c r="L226" s="13">
        <f t="shared" si="43"/>
        <v>7.1223931714076114</v>
      </c>
      <c r="M226" s="13">
        <f t="shared" si="48"/>
        <v>7.1223931774224738</v>
      </c>
      <c r="N226" s="13">
        <f t="shared" si="44"/>
        <v>4.4158837700019333</v>
      </c>
      <c r="O226" s="13">
        <f t="shared" si="45"/>
        <v>10.539353169869496</v>
      </c>
      <c r="Q226" s="41">
        <v>14.131544245817331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60.23667516697428</v>
      </c>
      <c r="G227" s="13">
        <f t="shared" si="39"/>
        <v>3.760661233587272</v>
      </c>
      <c r="H227" s="13">
        <f t="shared" si="40"/>
        <v>56.476013933387009</v>
      </c>
      <c r="I227" s="16">
        <f t="shared" si="47"/>
        <v>93.844530874410864</v>
      </c>
      <c r="J227" s="13">
        <f t="shared" si="41"/>
        <v>45.853369184918449</v>
      </c>
      <c r="K227" s="13">
        <f t="shared" si="42"/>
        <v>47.991161689492415</v>
      </c>
      <c r="L227" s="13">
        <f t="shared" si="43"/>
        <v>10.480672602900011</v>
      </c>
      <c r="M227" s="13">
        <f t="shared" si="48"/>
        <v>13.187182010320551</v>
      </c>
      <c r="N227" s="13">
        <f t="shared" si="44"/>
        <v>8.1760528463987416</v>
      </c>
      <c r="O227" s="13">
        <f t="shared" si="45"/>
        <v>11.936714079986015</v>
      </c>
      <c r="Q227" s="41">
        <v>10.568529593548391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14.04630217357772</v>
      </c>
      <c r="G228" s="13">
        <f t="shared" si="39"/>
        <v>0</v>
      </c>
      <c r="H228" s="13">
        <f t="shared" si="40"/>
        <v>14.04630217357772</v>
      </c>
      <c r="I228" s="16">
        <f t="shared" si="47"/>
        <v>51.556791260170129</v>
      </c>
      <c r="J228" s="13">
        <f t="shared" si="41"/>
        <v>41.357960927287785</v>
      </c>
      <c r="K228" s="13">
        <f t="shared" si="42"/>
        <v>10.198830332882345</v>
      </c>
      <c r="L228" s="13">
        <f t="shared" si="43"/>
        <v>0</v>
      </c>
      <c r="M228" s="13">
        <f t="shared" si="48"/>
        <v>5.0111291639218098</v>
      </c>
      <c r="N228" s="13">
        <f t="shared" si="44"/>
        <v>3.106900081631522</v>
      </c>
      <c r="O228" s="13">
        <f t="shared" si="45"/>
        <v>3.106900081631522</v>
      </c>
      <c r="Q228" s="41">
        <v>14.614581653379631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17.80545935888426</v>
      </c>
      <c r="G229" s="13">
        <f t="shared" si="39"/>
        <v>0</v>
      </c>
      <c r="H229" s="13">
        <f t="shared" si="40"/>
        <v>17.80545935888426</v>
      </c>
      <c r="I229" s="16">
        <f t="shared" si="47"/>
        <v>28.004289691766605</v>
      </c>
      <c r="J229" s="13">
        <f t="shared" si="41"/>
        <v>26.554237133618557</v>
      </c>
      <c r="K229" s="13">
        <f t="shared" si="42"/>
        <v>1.4500525581480481</v>
      </c>
      <c r="L229" s="13">
        <f t="shared" si="43"/>
        <v>0</v>
      </c>
      <c r="M229" s="13">
        <f t="shared" si="48"/>
        <v>1.9042290822902879</v>
      </c>
      <c r="N229" s="13">
        <f t="shared" si="44"/>
        <v>1.1806220310199784</v>
      </c>
      <c r="O229" s="13">
        <f t="shared" si="45"/>
        <v>1.1806220310199784</v>
      </c>
      <c r="Q229" s="41">
        <v>17.301300458344421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13.740165645923289</v>
      </c>
      <c r="G230" s="13">
        <f t="shared" si="39"/>
        <v>0</v>
      </c>
      <c r="H230" s="13">
        <f t="shared" si="40"/>
        <v>13.740165645923289</v>
      </c>
      <c r="I230" s="16">
        <f t="shared" si="47"/>
        <v>15.190218204071337</v>
      </c>
      <c r="J230" s="13">
        <f t="shared" si="41"/>
        <v>15.028963020404252</v>
      </c>
      <c r="K230" s="13">
        <f t="shared" si="42"/>
        <v>0.16125518366708569</v>
      </c>
      <c r="L230" s="13">
        <f t="shared" si="43"/>
        <v>0</v>
      </c>
      <c r="M230" s="13">
        <f t="shared" si="48"/>
        <v>0.72360705127030944</v>
      </c>
      <c r="N230" s="13">
        <f t="shared" si="44"/>
        <v>0.44863637178759186</v>
      </c>
      <c r="O230" s="13">
        <f t="shared" si="45"/>
        <v>0.44863637178759186</v>
      </c>
      <c r="Q230" s="41">
        <v>20.307565639397421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0.13932723562481339</v>
      </c>
      <c r="G231" s="13">
        <f t="shared" si="39"/>
        <v>0</v>
      </c>
      <c r="H231" s="13">
        <f t="shared" si="40"/>
        <v>0.13932723562481339</v>
      </c>
      <c r="I231" s="16">
        <f t="shared" si="47"/>
        <v>0.30058241929189911</v>
      </c>
      <c r="J231" s="13">
        <f t="shared" si="41"/>
        <v>0.30058139006705981</v>
      </c>
      <c r="K231" s="13">
        <f t="shared" si="42"/>
        <v>1.0292248392995695E-6</v>
      </c>
      <c r="L231" s="13">
        <f t="shared" si="43"/>
        <v>0</v>
      </c>
      <c r="M231" s="13">
        <f t="shared" si="48"/>
        <v>0.27497067948271758</v>
      </c>
      <c r="N231" s="13">
        <f t="shared" si="44"/>
        <v>0.17048182127928491</v>
      </c>
      <c r="O231" s="13">
        <f t="shared" si="45"/>
        <v>0.17048182127928491</v>
      </c>
      <c r="Q231" s="41">
        <v>21.7909354561478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2.4009185992676989</v>
      </c>
      <c r="G232" s="13">
        <f t="shared" si="39"/>
        <v>0</v>
      </c>
      <c r="H232" s="13">
        <f t="shared" si="40"/>
        <v>2.4009185992676989</v>
      </c>
      <c r="I232" s="16">
        <f t="shared" si="47"/>
        <v>2.400919628492538</v>
      </c>
      <c r="J232" s="13">
        <f t="shared" si="41"/>
        <v>2.4005279507215724</v>
      </c>
      <c r="K232" s="13">
        <f t="shared" si="42"/>
        <v>3.9167777096560386E-4</v>
      </c>
      <c r="L232" s="13">
        <f t="shared" si="43"/>
        <v>0</v>
      </c>
      <c r="M232" s="13">
        <f t="shared" si="48"/>
        <v>0.10448885820343268</v>
      </c>
      <c r="N232" s="13">
        <f t="shared" si="44"/>
        <v>6.4783092086128258E-2</v>
      </c>
      <c r="O232" s="13">
        <f t="shared" si="45"/>
        <v>6.4783092086128258E-2</v>
      </c>
      <c r="Q232" s="41">
        <v>23.863768922940132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2.1639284796256928</v>
      </c>
      <c r="G233" s="18">
        <f t="shared" si="39"/>
        <v>0</v>
      </c>
      <c r="H233" s="18">
        <f t="shared" si="40"/>
        <v>2.1639284796256928</v>
      </c>
      <c r="I233" s="17">
        <f t="shared" si="47"/>
        <v>2.1643201573966584</v>
      </c>
      <c r="J233" s="18">
        <f t="shared" si="41"/>
        <v>2.1639945669097247</v>
      </c>
      <c r="K233" s="18">
        <f t="shared" si="42"/>
        <v>3.2559048693370229E-4</v>
      </c>
      <c r="L233" s="18">
        <f t="shared" si="43"/>
        <v>0</v>
      </c>
      <c r="M233" s="18">
        <f t="shared" si="48"/>
        <v>3.970576611730442E-2</v>
      </c>
      <c r="N233" s="18">
        <f t="shared" si="44"/>
        <v>2.4617574992728739E-2</v>
      </c>
      <c r="O233" s="18">
        <f t="shared" si="45"/>
        <v>2.4617574992728739E-2</v>
      </c>
      <c r="P233" s="3"/>
      <c r="Q233" s="42">
        <v>22.963543000000008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14.1740842030044</v>
      </c>
      <c r="G234" s="13">
        <f t="shared" si="39"/>
        <v>0</v>
      </c>
      <c r="H234" s="13">
        <f t="shared" si="40"/>
        <v>14.1740842030044</v>
      </c>
      <c r="I234" s="16">
        <f t="shared" si="47"/>
        <v>14.174409793491334</v>
      </c>
      <c r="J234" s="13">
        <f t="shared" si="41"/>
        <v>14.071979947586977</v>
      </c>
      <c r="K234" s="13">
        <f t="shared" si="42"/>
        <v>0.10242984590435711</v>
      </c>
      <c r="L234" s="13">
        <f t="shared" si="43"/>
        <v>0</v>
      </c>
      <c r="M234" s="13">
        <f t="shared" si="48"/>
        <v>1.508819112457568E-2</v>
      </c>
      <c r="N234" s="13">
        <f t="shared" si="44"/>
        <v>9.3546784972369217E-3</v>
      </c>
      <c r="O234" s="13">
        <f t="shared" si="45"/>
        <v>9.3546784972369217E-3</v>
      </c>
      <c r="Q234" s="41">
        <v>22.084123454525439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11.073516179261899</v>
      </c>
      <c r="G235" s="13">
        <f t="shared" si="39"/>
        <v>0</v>
      </c>
      <c r="H235" s="13">
        <f t="shared" si="40"/>
        <v>11.073516179261899</v>
      </c>
      <c r="I235" s="16">
        <f t="shared" si="47"/>
        <v>11.175946025166256</v>
      </c>
      <c r="J235" s="13">
        <f t="shared" si="41"/>
        <v>11.087626284029399</v>
      </c>
      <c r="K235" s="13">
        <f t="shared" si="42"/>
        <v>8.8319741136857033E-2</v>
      </c>
      <c r="L235" s="13">
        <f t="shared" si="43"/>
        <v>0</v>
      </c>
      <c r="M235" s="13">
        <f t="shared" si="48"/>
        <v>5.7335126273387587E-3</v>
      </c>
      <c r="N235" s="13">
        <f t="shared" si="44"/>
        <v>3.5547778289500304E-3</v>
      </c>
      <c r="O235" s="13">
        <f t="shared" si="45"/>
        <v>3.5547778289500304E-3</v>
      </c>
      <c r="Q235" s="41">
        <v>18.086113754067959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143.08318213557129</v>
      </c>
      <c r="G236" s="13">
        <f t="shared" si="39"/>
        <v>15.719646083975377</v>
      </c>
      <c r="H236" s="13">
        <f t="shared" si="40"/>
        <v>127.36353605159591</v>
      </c>
      <c r="I236" s="16">
        <f t="shared" si="47"/>
        <v>127.45185579273277</v>
      </c>
      <c r="J236" s="13">
        <f t="shared" si="41"/>
        <v>59.021223162457765</v>
      </c>
      <c r="K236" s="13">
        <f t="shared" si="42"/>
        <v>68.430632630274999</v>
      </c>
      <c r="L236" s="13">
        <f t="shared" si="43"/>
        <v>30.091107264471589</v>
      </c>
      <c r="M236" s="13">
        <f t="shared" si="48"/>
        <v>30.093285999269977</v>
      </c>
      <c r="N236" s="13">
        <f t="shared" si="44"/>
        <v>18.657837319547387</v>
      </c>
      <c r="O236" s="13">
        <f t="shared" si="45"/>
        <v>34.37748340352276</v>
      </c>
      <c r="Q236" s="41">
        <v>14.0460815596008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60.333163885342522</v>
      </c>
      <c r="G237" s="13">
        <f t="shared" si="39"/>
        <v>3.7745894867318079</v>
      </c>
      <c r="H237" s="13">
        <f t="shared" si="40"/>
        <v>56.558574398610716</v>
      </c>
      <c r="I237" s="16">
        <f t="shared" si="47"/>
        <v>94.898099764414127</v>
      </c>
      <c r="J237" s="13">
        <f t="shared" si="41"/>
        <v>49.046006264491169</v>
      </c>
      <c r="K237" s="13">
        <f t="shared" si="42"/>
        <v>45.852093499922958</v>
      </c>
      <c r="L237" s="13">
        <f t="shared" si="43"/>
        <v>8.428366205648814</v>
      </c>
      <c r="M237" s="13">
        <f t="shared" si="48"/>
        <v>19.863814885371408</v>
      </c>
      <c r="N237" s="13">
        <f t="shared" si="44"/>
        <v>12.315565228930273</v>
      </c>
      <c r="O237" s="13">
        <f t="shared" si="45"/>
        <v>16.090154715662081</v>
      </c>
      <c r="Q237" s="41">
        <v>11.84912559354839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110.10522852338489</v>
      </c>
      <c r="G238" s="13">
        <f t="shared" si="39"/>
        <v>10.959242029831856</v>
      </c>
      <c r="H238" s="13">
        <f t="shared" si="40"/>
        <v>99.145986493553039</v>
      </c>
      <c r="I238" s="16">
        <f t="shared" si="47"/>
        <v>136.56971378782717</v>
      </c>
      <c r="J238" s="13">
        <f t="shared" si="41"/>
        <v>54.813715350750684</v>
      </c>
      <c r="K238" s="13">
        <f t="shared" si="42"/>
        <v>81.755998437076485</v>
      </c>
      <c r="L238" s="13">
        <f t="shared" si="43"/>
        <v>42.875988842517721</v>
      </c>
      <c r="M238" s="13">
        <f t="shared" si="48"/>
        <v>50.42423849895885</v>
      </c>
      <c r="N238" s="13">
        <f t="shared" si="44"/>
        <v>31.263027869354488</v>
      </c>
      <c r="O238" s="13">
        <f t="shared" si="45"/>
        <v>42.222269899186344</v>
      </c>
      <c r="Q238" s="41">
        <v>12.490718575083619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24.398083996351659</v>
      </c>
      <c r="G239" s="13">
        <f t="shared" si="39"/>
        <v>0</v>
      </c>
      <c r="H239" s="13">
        <f t="shared" si="40"/>
        <v>24.398083996351659</v>
      </c>
      <c r="I239" s="16">
        <f t="shared" si="47"/>
        <v>63.278093590910423</v>
      </c>
      <c r="J239" s="13">
        <f t="shared" si="41"/>
        <v>41.646009793064373</v>
      </c>
      <c r="K239" s="13">
        <f t="shared" si="42"/>
        <v>21.63208379784605</v>
      </c>
      <c r="L239" s="13">
        <f t="shared" si="43"/>
        <v>0</v>
      </c>
      <c r="M239" s="13">
        <f t="shared" si="48"/>
        <v>19.161210629604362</v>
      </c>
      <c r="N239" s="13">
        <f t="shared" si="44"/>
        <v>11.879950590354705</v>
      </c>
      <c r="O239" s="13">
        <f t="shared" si="45"/>
        <v>11.879950590354705</v>
      </c>
      <c r="Q239" s="41">
        <v>11.33009133322987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36.309144984690683</v>
      </c>
      <c r="G240" s="13">
        <f t="shared" si="39"/>
        <v>0.30669580489878739</v>
      </c>
      <c r="H240" s="13">
        <f t="shared" si="40"/>
        <v>36.002449179791896</v>
      </c>
      <c r="I240" s="16">
        <f t="shared" si="47"/>
        <v>57.634532977637946</v>
      </c>
      <c r="J240" s="13">
        <f t="shared" si="41"/>
        <v>43.566115046767635</v>
      </c>
      <c r="K240" s="13">
        <f t="shared" si="42"/>
        <v>14.068417930870311</v>
      </c>
      <c r="L240" s="13">
        <f t="shared" si="43"/>
        <v>0</v>
      </c>
      <c r="M240" s="13">
        <f t="shared" si="48"/>
        <v>7.2812600392496574</v>
      </c>
      <c r="N240" s="13">
        <f t="shared" si="44"/>
        <v>4.5143812243347874</v>
      </c>
      <c r="O240" s="13">
        <f t="shared" si="45"/>
        <v>4.8210770292335745</v>
      </c>
      <c r="Q240" s="41">
        <v>14.03596617311122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5.4569630358757157</v>
      </c>
      <c r="G241" s="13">
        <f t="shared" si="39"/>
        <v>0</v>
      </c>
      <c r="H241" s="13">
        <f t="shared" si="40"/>
        <v>5.4569630358757157</v>
      </c>
      <c r="I241" s="16">
        <f t="shared" si="47"/>
        <v>19.525380966746027</v>
      </c>
      <c r="J241" s="13">
        <f t="shared" si="41"/>
        <v>18.986563920581851</v>
      </c>
      <c r="K241" s="13">
        <f t="shared" si="42"/>
        <v>0.53881704616417636</v>
      </c>
      <c r="L241" s="13">
        <f t="shared" si="43"/>
        <v>0</v>
      </c>
      <c r="M241" s="13">
        <f t="shared" si="48"/>
        <v>2.76687881491487</v>
      </c>
      <c r="N241" s="13">
        <f t="shared" si="44"/>
        <v>1.7154648652472193</v>
      </c>
      <c r="O241" s="13">
        <f t="shared" si="45"/>
        <v>1.7154648652472193</v>
      </c>
      <c r="Q241" s="41">
        <v>16.9186356196284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0.59089502653851433</v>
      </c>
      <c r="G242" s="13">
        <f t="shared" si="39"/>
        <v>0</v>
      </c>
      <c r="H242" s="13">
        <f t="shared" si="40"/>
        <v>0.59089502653851433</v>
      </c>
      <c r="I242" s="16">
        <f t="shared" si="47"/>
        <v>1.1297120727026906</v>
      </c>
      <c r="J242" s="13">
        <f t="shared" si="41"/>
        <v>1.1296487325564959</v>
      </c>
      <c r="K242" s="13">
        <f t="shared" si="42"/>
        <v>6.3340146194690305E-5</v>
      </c>
      <c r="L242" s="13">
        <f t="shared" si="43"/>
        <v>0</v>
      </c>
      <c r="M242" s="13">
        <f t="shared" si="48"/>
        <v>1.0514139496676507</v>
      </c>
      <c r="N242" s="13">
        <f t="shared" si="44"/>
        <v>0.65187664879394336</v>
      </c>
      <c r="O242" s="13">
        <f t="shared" si="45"/>
        <v>0.65187664879394336</v>
      </c>
      <c r="Q242" s="41">
        <v>20.746040162017611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6.9922147812870437</v>
      </c>
      <c r="G243" s="13">
        <f t="shared" si="39"/>
        <v>0</v>
      </c>
      <c r="H243" s="13">
        <f t="shared" si="40"/>
        <v>6.9922147812870437</v>
      </c>
      <c r="I243" s="16">
        <f t="shared" si="47"/>
        <v>6.9922781214332383</v>
      </c>
      <c r="J243" s="13">
        <f t="shared" si="41"/>
        <v>6.9787657163237897</v>
      </c>
      <c r="K243" s="13">
        <f t="shared" si="42"/>
        <v>1.3512405109448622E-2</v>
      </c>
      <c r="L243" s="13">
        <f t="shared" si="43"/>
        <v>0</v>
      </c>
      <c r="M243" s="13">
        <f t="shared" si="48"/>
        <v>0.39953730087370731</v>
      </c>
      <c r="N243" s="13">
        <f t="shared" si="44"/>
        <v>0.24771312654169853</v>
      </c>
      <c r="O243" s="13">
        <f t="shared" si="45"/>
        <v>0.24771312654169853</v>
      </c>
      <c r="Q243" s="41">
        <v>21.473024498789719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2.7004719564883102</v>
      </c>
      <c r="G244" s="13">
        <f t="shared" si="39"/>
        <v>0</v>
      </c>
      <c r="H244" s="13">
        <f t="shared" si="40"/>
        <v>2.7004719564883102</v>
      </c>
      <c r="I244" s="16">
        <f t="shared" si="47"/>
        <v>2.7139843615977588</v>
      </c>
      <c r="J244" s="13">
        <f t="shared" si="41"/>
        <v>2.713447354047863</v>
      </c>
      <c r="K244" s="13">
        <f t="shared" si="42"/>
        <v>5.3700754989582933E-4</v>
      </c>
      <c r="L244" s="13">
        <f t="shared" si="43"/>
        <v>0</v>
      </c>
      <c r="M244" s="13">
        <f t="shared" si="48"/>
        <v>0.15182417433200879</v>
      </c>
      <c r="N244" s="13">
        <f t="shared" si="44"/>
        <v>9.4130988085845455E-2</v>
      </c>
      <c r="O244" s="13">
        <f t="shared" si="45"/>
        <v>9.4130988085845455E-2</v>
      </c>
      <c r="Q244" s="41">
        <v>24.235768576440709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2.5603248309322351</v>
      </c>
      <c r="G245" s="18">
        <f t="shared" si="39"/>
        <v>0</v>
      </c>
      <c r="H245" s="18">
        <f t="shared" si="40"/>
        <v>2.5603248309322351</v>
      </c>
      <c r="I245" s="17">
        <f t="shared" si="47"/>
        <v>2.5608618384821309</v>
      </c>
      <c r="J245" s="18">
        <f t="shared" si="41"/>
        <v>2.5603810137862779</v>
      </c>
      <c r="K245" s="18">
        <f t="shared" si="42"/>
        <v>4.8082469585297716E-4</v>
      </c>
      <c r="L245" s="18">
        <f t="shared" si="43"/>
        <v>0</v>
      </c>
      <c r="M245" s="18">
        <f t="shared" si="48"/>
        <v>5.7693186246163333E-2</v>
      </c>
      <c r="N245" s="18">
        <f t="shared" si="44"/>
        <v>3.5769775472621265E-2</v>
      </c>
      <c r="O245" s="18">
        <f t="shared" si="45"/>
        <v>3.5769775472621265E-2</v>
      </c>
      <c r="P245" s="3"/>
      <c r="Q245" s="42">
        <v>23.780829000000011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12.4232557414123</v>
      </c>
      <c r="G246" s="13">
        <f t="shared" si="39"/>
        <v>0</v>
      </c>
      <c r="H246" s="13">
        <f t="shared" si="40"/>
        <v>12.4232557414123</v>
      </c>
      <c r="I246" s="16">
        <f t="shared" si="47"/>
        <v>12.423736566108152</v>
      </c>
      <c r="J246" s="13">
        <f t="shared" si="41"/>
        <v>12.353831100481639</v>
      </c>
      <c r="K246" s="13">
        <f t="shared" si="42"/>
        <v>6.9905465626513674E-2</v>
      </c>
      <c r="L246" s="13">
        <f t="shared" si="43"/>
        <v>0</v>
      </c>
      <c r="M246" s="13">
        <f t="shared" si="48"/>
        <v>2.1923410773542068E-2</v>
      </c>
      <c r="N246" s="13">
        <f t="shared" si="44"/>
        <v>1.3592514679596083E-2</v>
      </c>
      <c r="O246" s="13">
        <f t="shared" si="45"/>
        <v>1.3592514679596083E-2</v>
      </c>
      <c r="Q246" s="41">
        <v>22.005955266411458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53.962131629189173</v>
      </c>
      <c r="G247" s="13">
        <f t="shared" si="39"/>
        <v>2.8549239387135659</v>
      </c>
      <c r="H247" s="13">
        <f t="shared" si="40"/>
        <v>51.107207690475605</v>
      </c>
      <c r="I247" s="16">
        <f t="shared" si="47"/>
        <v>51.177113156102116</v>
      </c>
      <c r="J247" s="13">
        <f t="shared" si="41"/>
        <v>44.490290673775569</v>
      </c>
      <c r="K247" s="13">
        <f t="shared" si="42"/>
        <v>6.6868224823265479</v>
      </c>
      <c r="L247" s="13">
        <f t="shared" si="43"/>
        <v>0</v>
      </c>
      <c r="M247" s="13">
        <f t="shared" si="48"/>
        <v>8.3308960939459855E-3</v>
      </c>
      <c r="N247" s="13">
        <f t="shared" si="44"/>
        <v>5.1651555782465108E-3</v>
      </c>
      <c r="O247" s="13">
        <f t="shared" si="45"/>
        <v>2.8600890942918125</v>
      </c>
      <c r="Q247" s="41">
        <v>18.348375845593129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38.995103306271211</v>
      </c>
      <c r="G248" s="13">
        <f t="shared" si="39"/>
        <v>0.69441685738360737</v>
      </c>
      <c r="H248" s="13">
        <f t="shared" si="40"/>
        <v>38.300686448887603</v>
      </c>
      <c r="I248" s="16">
        <f t="shared" si="47"/>
        <v>44.987508931214151</v>
      </c>
      <c r="J248" s="13">
        <f t="shared" si="41"/>
        <v>37.002005874722663</v>
      </c>
      <c r="K248" s="13">
        <f t="shared" si="42"/>
        <v>7.9855030564914884</v>
      </c>
      <c r="L248" s="13">
        <f t="shared" si="43"/>
        <v>0</v>
      </c>
      <c r="M248" s="13">
        <f t="shared" si="48"/>
        <v>3.1657405156994747E-3</v>
      </c>
      <c r="N248" s="13">
        <f t="shared" si="44"/>
        <v>1.9627591197336745E-3</v>
      </c>
      <c r="O248" s="13">
        <f t="shared" si="45"/>
        <v>0.69637961650334101</v>
      </c>
      <c r="Q248" s="41">
        <v>13.70807522628046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86.561118757519651</v>
      </c>
      <c r="G249" s="13">
        <f t="shared" si="39"/>
        <v>7.5606237620443686</v>
      </c>
      <c r="H249" s="13">
        <f t="shared" si="40"/>
        <v>79.000494995475279</v>
      </c>
      <c r="I249" s="16">
        <f t="shared" si="47"/>
        <v>86.98599805196676</v>
      </c>
      <c r="J249" s="13">
        <f t="shared" si="41"/>
        <v>49.054672700421889</v>
      </c>
      <c r="K249" s="13">
        <f t="shared" si="42"/>
        <v>37.931325351544871</v>
      </c>
      <c r="L249" s="13">
        <f t="shared" si="43"/>
        <v>0.82886880704939103</v>
      </c>
      <c r="M249" s="13">
        <f t="shared" si="48"/>
        <v>0.8300717884453569</v>
      </c>
      <c r="N249" s="13">
        <f t="shared" si="44"/>
        <v>0.51464450883612123</v>
      </c>
      <c r="O249" s="13">
        <f t="shared" si="45"/>
        <v>8.075268270880489</v>
      </c>
      <c r="Q249" s="41">
        <v>12.38143344955799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67.283772313315509</v>
      </c>
      <c r="G250" s="13">
        <f t="shared" si="39"/>
        <v>4.7779174957523489</v>
      </c>
      <c r="H250" s="13">
        <f t="shared" si="40"/>
        <v>62.505854817563161</v>
      </c>
      <c r="I250" s="16">
        <f t="shared" si="47"/>
        <v>99.608311362058643</v>
      </c>
      <c r="J250" s="13">
        <f t="shared" si="41"/>
        <v>47.095315632489175</v>
      </c>
      <c r="K250" s="13">
        <f t="shared" si="42"/>
        <v>52.512995729569468</v>
      </c>
      <c r="L250" s="13">
        <f t="shared" si="43"/>
        <v>14.819098546032867</v>
      </c>
      <c r="M250" s="13">
        <f t="shared" si="48"/>
        <v>15.134525825642104</v>
      </c>
      <c r="N250" s="13">
        <f t="shared" si="44"/>
        <v>9.3834060118981046</v>
      </c>
      <c r="O250" s="13">
        <f t="shared" si="45"/>
        <v>14.161323507650454</v>
      </c>
      <c r="Q250" s="41">
        <v>10.819649593548389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31.978778538956981</v>
      </c>
      <c r="G251" s="13">
        <f t="shared" si="39"/>
        <v>0</v>
      </c>
      <c r="H251" s="13">
        <f t="shared" si="40"/>
        <v>31.978778538956981</v>
      </c>
      <c r="I251" s="16">
        <f t="shared" si="47"/>
        <v>69.672675722493594</v>
      </c>
      <c r="J251" s="13">
        <f t="shared" si="41"/>
        <v>44.022523516703941</v>
      </c>
      <c r="K251" s="13">
        <f t="shared" si="42"/>
        <v>25.650152205789652</v>
      </c>
      <c r="L251" s="13">
        <f t="shared" si="43"/>
        <v>0</v>
      </c>
      <c r="M251" s="13">
        <f t="shared" si="48"/>
        <v>5.7511198137439994</v>
      </c>
      <c r="N251" s="13">
        <f t="shared" si="44"/>
        <v>3.5656942845212796</v>
      </c>
      <c r="O251" s="13">
        <f t="shared" si="45"/>
        <v>3.5656942845212796</v>
      </c>
      <c r="Q251" s="41">
        <v>11.721233141408231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29.172909567582838</v>
      </c>
      <c r="G252" s="13">
        <f t="shared" si="39"/>
        <v>0</v>
      </c>
      <c r="H252" s="13">
        <f t="shared" si="40"/>
        <v>29.172909567582838</v>
      </c>
      <c r="I252" s="16">
        <f t="shared" si="47"/>
        <v>54.823061773372487</v>
      </c>
      <c r="J252" s="13">
        <f t="shared" si="41"/>
        <v>43.070296116332898</v>
      </c>
      <c r="K252" s="13">
        <f t="shared" si="42"/>
        <v>11.752765657039589</v>
      </c>
      <c r="L252" s="13">
        <f t="shared" si="43"/>
        <v>0</v>
      </c>
      <c r="M252" s="13">
        <f t="shared" si="48"/>
        <v>2.1854255292227198</v>
      </c>
      <c r="N252" s="13">
        <f t="shared" si="44"/>
        <v>1.3549638281180862</v>
      </c>
      <c r="O252" s="13">
        <f t="shared" si="45"/>
        <v>1.3549638281180862</v>
      </c>
      <c r="Q252" s="41">
        <v>14.686422788345441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2.486317957231428</v>
      </c>
      <c r="G253" s="13">
        <f t="shared" si="39"/>
        <v>0</v>
      </c>
      <c r="H253" s="13">
        <f t="shared" si="40"/>
        <v>2.486317957231428</v>
      </c>
      <c r="I253" s="16">
        <f t="shared" si="47"/>
        <v>14.239083614271017</v>
      </c>
      <c r="J253" s="13">
        <f t="shared" si="41"/>
        <v>14.018595286109873</v>
      </c>
      <c r="K253" s="13">
        <f t="shared" si="42"/>
        <v>0.22048832816114405</v>
      </c>
      <c r="L253" s="13">
        <f t="shared" si="43"/>
        <v>0</v>
      </c>
      <c r="M253" s="13">
        <f t="shared" si="48"/>
        <v>0.83046170110463358</v>
      </c>
      <c r="N253" s="13">
        <f t="shared" si="44"/>
        <v>0.51488625468487281</v>
      </c>
      <c r="O253" s="13">
        <f t="shared" si="45"/>
        <v>0.51488625468487281</v>
      </c>
      <c r="Q253" s="41">
        <v>16.669830879555612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15.52557806533868</v>
      </c>
      <c r="G254" s="13">
        <f t="shared" si="39"/>
        <v>0</v>
      </c>
      <c r="H254" s="13">
        <f t="shared" si="40"/>
        <v>15.52557806533868</v>
      </c>
      <c r="I254" s="16">
        <f t="shared" si="47"/>
        <v>15.746066393499824</v>
      </c>
      <c r="J254" s="13">
        <f t="shared" si="41"/>
        <v>15.517905424040899</v>
      </c>
      <c r="K254" s="13">
        <f t="shared" si="42"/>
        <v>0.22816096945892461</v>
      </c>
      <c r="L254" s="13">
        <f t="shared" si="43"/>
        <v>0</v>
      </c>
      <c r="M254" s="13">
        <f t="shared" si="48"/>
        <v>0.31557544641976076</v>
      </c>
      <c r="N254" s="13">
        <f t="shared" si="44"/>
        <v>0.19565677678025167</v>
      </c>
      <c r="O254" s="13">
        <f t="shared" si="45"/>
        <v>0.19565677678025167</v>
      </c>
      <c r="Q254" s="41">
        <v>18.57666617893474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0.44776991436225499</v>
      </c>
      <c r="G255" s="13">
        <f t="shared" si="39"/>
        <v>0</v>
      </c>
      <c r="H255" s="13">
        <f t="shared" si="40"/>
        <v>0.44776991436225499</v>
      </c>
      <c r="I255" s="16">
        <f t="shared" si="47"/>
        <v>0.67593088382117961</v>
      </c>
      <c r="J255" s="13">
        <f t="shared" si="41"/>
        <v>0.67591543402671417</v>
      </c>
      <c r="K255" s="13">
        <f t="shared" si="42"/>
        <v>1.5449794465438593E-5</v>
      </c>
      <c r="L255" s="13">
        <f t="shared" si="43"/>
        <v>0</v>
      </c>
      <c r="M255" s="13">
        <f t="shared" si="48"/>
        <v>0.11991866963950909</v>
      </c>
      <c r="N255" s="13">
        <f t="shared" si="44"/>
        <v>7.4349575176495639E-2</v>
      </c>
      <c r="O255" s="13">
        <f t="shared" si="45"/>
        <v>7.4349575176495639E-2</v>
      </c>
      <c r="Q255" s="41">
        <v>19.828876171760552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0.1025426790442774</v>
      </c>
      <c r="G256" s="13">
        <f t="shared" si="39"/>
        <v>0</v>
      </c>
      <c r="H256" s="13">
        <f t="shared" si="40"/>
        <v>0.1025426790442774</v>
      </c>
      <c r="I256" s="16">
        <f t="shared" si="47"/>
        <v>0.10255812883874284</v>
      </c>
      <c r="J256" s="13">
        <f t="shared" si="41"/>
        <v>0.10255807424839627</v>
      </c>
      <c r="K256" s="13">
        <f t="shared" si="42"/>
        <v>5.4590346562632952E-8</v>
      </c>
      <c r="L256" s="13">
        <f t="shared" si="43"/>
        <v>0</v>
      </c>
      <c r="M256" s="13">
        <f t="shared" si="48"/>
        <v>4.5569094463013451E-2</v>
      </c>
      <c r="N256" s="13">
        <f t="shared" si="44"/>
        <v>2.8252838567068339E-2</v>
      </c>
      <c r="O256" s="13">
        <f t="shared" si="45"/>
        <v>2.8252838567068339E-2</v>
      </c>
      <c r="Q256" s="41">
        <v>19.748013000000011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0.7692257920904414</v>
      </c>
      <c r="G257" s="18">
        <f t="shared" si="39"/>
        <v>0</v>
      </c>
      <c r="H257" s="18">
        <f t="shared" si="40"/>
        <v>0.7692257920904414</v>
      </c>
      <c r="I257" s="17">
        <f t="shared" si="47"/>
        <v>0.76922584668078797</v>
      </c>
      <c r="J257" s="18">
        <f t="shared" si="41"/>
        <v>0.76920564628201971</v>
      </c>
      <c r="K257" s="18">
        <f t="shared" si="42"/>
        <v>2.0200398768266403E-5</v>
      </c>
      <c r="L257" s="18">
        <f t="shared" si="43"/>
        <v>0</v>
      </c>
      <c r="M257" s="18">
        <f t="shared" si="48"/>
        <v>1.7316255895945112E-2</v>
      </c>
      <c r="N257" s="18">
        <f t="shared" si="44"/>
        <v>1.0736078655485969E-2</v>
      </c>
      <c r="O257" s="18">
        <f t="shared" si="45"/>
        <v>1.0736078655485969E-2</v>
      </c>
      <c r="P257" s="3"/>
      <c r="Q257" s="42">
        <v>20.674434953144338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0.40749434967013498</v>
      </c>
      <c r="G258" s="13">
        <f t="shared" si="39"/>
        <v>0</v>
      </c>
      <c r="H258" s="13">
        <f t="shared" si="40"/>
        <v>0.40749434967013498</v>
      </c>
      <c r="I258" s="16">
        <f t="shared" si="47"/>
        <v>0.40751455006890325</v>
      </c>
      <c r="J258" s="13">
        <f t="shared" si="41"/>
        <v>0.40751174655337485</v>
      </c>
      <c r="K258" s="13">
        <f t="shared" si="42"/>
        <v>2.8035155283934188E-6</v>
      </c>
      <c r="L258" s="13">
        <f t="shared" si="43"/>
        <v>0</v>
      </c>
      <c r="M258" s="13">
        <f t="shared" si="48"/>
        <v>6.5801772404591435E-3</v>
      </c>
      <c r="N258" s="13">
        <f t="shared" si="44"/>
        <v>4.0797098890846687E-3</v>
      </c>
      <c r="O258" s="13">
        <f t="shared" si="45"/>
        <v>4.0797098890846687E-3</v>
      </c>
      <c r="Q258" s="41">
        <v>21.161429733361199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60.227987953738747</v>
      </c>
      <c r="G259" s="13">
        <f t="shared" si="39"/>
        <v>3.7594072247548271</v>
      </c>
      <c r="H259" s="13">
        <f t="shared" si="40"/>
        <v>56.468580728983923</v>
      </c>
      <c r="I259" s="16">
        <f t="shared" si="47"/>
        <v>56.468583532499451</v>
      </c>
      <c r="J259" s="13">
        <f t="shared" si="41"/>
        <v>50.114528735819228</v>
      </c>
      <c r="K259" s="13">
        <f t="shared" si="42"/>
        <v>6.3540547966802237</v>
      </c>
      <c r="L259" s="13">
        <f t="shared" si="43"/>
        <v>0</v>
      </c>
      <c r="M259" s="13">
        <f t="shared" si="48"/>
        <v>2.5004673513744748E-3</v>
      </c>
      <c r="N259" s="13">
        <f t="shared" si="44"/>
        <v>1.5502897578521743E-3</v>
      </c>
      <c r="O259" s="13">
        <f t="shared" si="45"/>
        <v>3.7609575145126795</v>
      </c>
      <c r="Q259" s="41">
        <v>21.01677289784022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28.88806683805808</v>
      </c>
      <c r="G260" s="13">
        <f t="shared" si="39"/>
        <v>0</v>
      </c>
      <c r="H260" s="13">
        <f t="shared" si="40"/>
        <v>28.88806683805808</v>
      </c>
      <c r="I260" s="16">
        <f t="shared" si="47"/>
        <v>35.242121634738304</v>
      </c>
      <c r="J260" s="13">
        <f t="shared" si="41"/>
        <v>32.286821652744237</v>
      </c>
      <c r="K260" s="13">
        <f t="shared" si="42"/>
        <v>2.9552999819940666</v>
      </c>
      <c r="L260" s="13">
        <f t="shared" si="43"/>
        <v>0</v>
      </c>
      <c r="M260" s="13">
        <f t="shared" si="48"/>
        <v>9.501775935223005E-4</v>
      </c>
      <c r="N260" s="13">
        <f t="shared" si="44"/>
        <v>5.8911010798382631E-4</v>
      </c>
      <c r="O260" s="13">
        <f t="shared" si="45"/>
        <v>5.8911010798382631E-4</v>
      </c>
      <c r="Q260" s="41">
        <v>16.771850417821561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18.228034331474749</v>
      </c>
      <c r="G261" s="13">
        <f t="shared" si="39"/>
        <v>0</v>
      </c>
      <c r="H261" s="13">
        <f t="shared" si="40"/>
        <v>18.228034331474749</v>
      </c>
      <c r="I261" s="16">
        <f t="shared" si="47"/>
        <v>21.183334313468816</v>
      </c>
      <c r="J261" s="13">
        <f t="shared" si="41"/>
        <v>20.224459716480848</v>
      </c>
      <c r="K261" s="13">
        <f t="shared" si="42"/>
        <v>0.95887459698796818</v>
      </c>
      <c r="L261" s="13">
        <f t="shared" si="43"/>
        <v>0</v>
      </c>
      <c r="M261" s="13">
        <f t="shared" si="48"/>
        <v>3.6106748553847419E-4</v>
      </c>
      <c r="N261" s="13">
        <f t="shared" si="44"/>
        <v>2.23861841033854E-4</v>
      </c>
      <c r="O261" s="13">
        <f t="shared" si="45"/>
        <v>2.23861841033854E-4</v>
      </c>
      <c r="Q261" s="41">
        <v>14.346430713632451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60.426996752080299</v>
      </c>
      <c r="G262" s="13">
        <f t="shared" ref="G262:G325" si="50">IF((F262-$J$2)&gt;0,$I$2*(F262-$J$2),0)</f>
        <v>3.7881343647579979</v>
      </c>
      <c r="H262" s="13">
        <f t="shared" ref="H262:H325" si="51">F262-G262</f>
        <v>56.638862387322298</v>
      </c>
      <c r="I262" s="16">
        <f t="shared" si="47"/>
        <v>57.597736984310266</v>
      </c>
      <c r="J262" s="13">
        <f t="shared" ref="J262:J325" si="52">I262/SQRT(1+(I262/($K$2*(300+(25*Q262)+0.05*(Q262)^3)))^2)</f>
        <v>41.803721871387651</v>
      </c>
      <c r="K262" s="13">
        <f t="shared" ref="K262:K325" si="53">I262-J262</f>
        <v>15.794015112922615</v>
      </c>
      <c r="L262" s="13">
        <f t="shared" ref="L262:L325" si="54">IF(K262&gt;$N$2,(K262-$N$2)/$L$2,0)</f>
        <v>0</v>
      </c>
      <c r="M262" s="13">
        <f t="shared" si="48"/>
        <v>1.3720564450462019E-4</v>
      </c>
      <c r="N262" s="13">
        <f t="shared" ref="N262:N325" si="55">$M$2*M262</f>
        <v>8.5067499592864518E-5</v>
      </c>
      <c r="O262" s="13">
        <f t="shared" ref="O262:O325" si="56">N262+G262</f>
        <v>3.7882194322575908</v>
      </c>
      <c r="Q262" s="41">
        <v>12.714870247759791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66.446552328085787</v>
      </c>
      <c r="G263" s="13">
        <f t="shared" si="50"/>
        <v>4.6570638655130008</v>
      </c>
      <c r="H263" s="13">
        <f t="shared" si="51"/>
        <v>61.789488462572784</v>
      </c>
      <c r="I263" s="16">
        <f t="shared" ref="I263:I326" si="58">H263+K262-L262</f>
        <v>77.583503575495399</v>
      </c>
      <c r="J263" s="13">
        <f t="shared" si="52"/>
        <v>44.028213268136298</v>
      </c>
      <c r="K263" s="13">
        <f t="shared" si="53"/>
        <v>33.555290307359101</v>
      </c>
      <c r="L263" s="13">
        <f t="shared" si="54"/>
        <v>0</v>
      </c>
      <c r="M263" s="13">
        <f t="shared" ref="M263:M326" si="59">L263+M262-N262</f>
        <v>5.2138144911755672E-5</v>
      </c>
      <c r="N263" s="13">
        <f t="shared" si="55"/>
        <v>3.2325649845288515E-5</v>
      </c>
      <c r="O263" s="13">
        <f t="shared" si="56"/>
        <v>4.6570961911628457</v>
      </c>
      <c r="Q263" s="41">
        <v>10.826945593548389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49.478619610955811</v>
      </c>
      <c r="G264" s="13">
        <f t="shared" si="50"/>
        <v>2.207724023297581</v>
      </c>
      <c r="H264" s="13">
        <f t="shared" si="51"/>
        <v>47.270895587658231</v>
      </c>
      <c r="I264" s="16">
        <f t="shared" si="58"/>
        <v>80.826185895017332</v>
      </c>
      <c r="J264" s="13">
        <f t="shared" si="52"/>
        <v>53.891309703177555</v>
      </c>
      <c r="K264" s="13">
        <f t="shared" si="53"/>
        <v>26.934876191839777</v>
      </c>
      <c r="L264" s="13">
        <f t="shared" si="54"/>
        <v>0</v>
      </c>
      <c r="M264" s="13">
        <f t="shared" si="59"/>
        <v>1.9812495066467157E-5</v>
      </c>
      <c r="N264" s="13">
        <f t="shared" si="55"/>
        <v>1.2283746941209638E-5</v>
      </c>
      <c r="O264" s="13">
        <f t="shared" si="56"/>
        <v>2.2077363070445224</v>
      </c>
      <c r="Q264" s="41">
        <v>15.232450996358111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15.01952868271761</v>
      </c>
      <c r="G265" s="13">
        <f t="shared" si="50"/>
        <v>0</v>
      </c>
      <c r="H265" s="13">
        <f t="shared" si="51"/>
        <v>15.01952868271761</v>
      </c>
      <c r="I265" s="16">
        <f t="shared" si="58"/>
        <v>41.954404874557383</v>
      </c>
      <c r="J265" s="13">
        <f t="shared" si="52"/>
        <v>36.834475678251358</v>
      </c>
      <c r="K265" s="13">
        <f t="shared" si="53"/>
        <v>5.1199291963060247</v>
      </c>
      <c r="L265" s="13">
        <f t="shared" si="54"/>
        <v>0</v>
      </c>
      <c r="M265" s="13">
        <f t="shared" si="59"/>
        <v>7.5287481252575188E-6</v>
      </c>
      <c r="N265" s="13">
        <f t="shared" si="55"/>
        <v>4.6678238376596612E-6</v>
      </c>
      <c r="O265" s="13">
        <f t="shared" si="56"/>
        <v>4.6678238376596612E-6</v>
      </c>
      <c r="Q265" s="41">
        <v>16.120307749170681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2.398675708344268</v>
      </c>
      <c r="G266" s="13">
        <f t="shared" si="50"/>
        <v>0</v>
      </c>
      <c r="H266" s="13">
        <f t="shared" si="51"/>
        <v>2.398675708344268</v>
      </c>
      <c r="I266" s="16">
        <f t="shared" si="58"/>
        <v>7.5186049046502923</v>
      </c>
      <c r="J266" s="13">
        <f t="shared" si="52"/>
        <v>7.4963035715374309</v>
      </c>
      <c r="K266" s="13">
        <f t="shared" si="53"/>
        <v>2.2301333112861421E-2</v>
      </c>
      <c r="L266" s="13">
        <f t="shared" si="54"/>
        <v>0</v>
      </c>
      <c r="M266" s="13">
        <f t="shared" si="59"/>
        <v>2.8609242875978576E-6</v>
      </c>
      <c r="N266" s="13">
        <f t="shared" si="55"/>
        <v>1.7737730583106717E-6</v>
      </c>
      <c r="O266" s="13">
        <f t="shared" si="56"/>
        <v>1.7737730583106717E-6</v>
      </c>
      <c r="Q266" s="41">
        <v>19.461152670284768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15.061904238932939</v>
      </c>
      <c r="G267" s="13">
        <f t="shared" si="50"/>
        <v>0</v>
      </c>
      <c r="H267" s="13">
        <f t="shared" si="51"/>
        <v>15.061904238932939</v>
      </c>
      <c r="I267" s="16">
        <f t="shared" si="58"/>
        <v>15.0842055720458</v>
      </c>
      <c r="J267" s="13">
        <f t="shared" si="52"/>
        <v>14.906804721521398</v>
      </c>
      <c r="K267" s="13">
        <f t="shared" si="53"/>
        <v>0.17740085052440158</v>
      </c>
      <c r="L267" s="13">
        <f t="shared" si="54"/>
        <v>0</v>
      </c>
      <c r="M267" s="13">
        <f t="shared" si="59"/>
        <v>1.0871512292871858E-6</v>
      </c>
      <c r="N267" s="13">
        <f t="shared" si="55"/>
        <v>6.7403376215805518E-7</v>
      </c>
      <c r="O267" s="13">
        <f t="shared" si="56"/>
        <v>6.7403376215805518E-7</v>
      </c>
      <c r="Q267" s="41">
        <v>19.47337415863457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0.39411018634445277</v>
      </c>
      <c r="G268" s="13">
        <f t="shared" si="50"/>
        <v>0</v>
      </c>
      <c r="H268" s="13">
        <f t="shared" si="51"/>
        <v>0.39411018634445277</v>
      </c>
      <c r="I268" s="16">
        <f t="shared" si="58"/>
        <v>0.57151103686885429</v>
      </c>
      <c r="J268" s="13">
        <f t="shared" si="52"/>
        <v>0.57150219856422768</v>
      </c>
      <c r="K268" s="13">
        <f t="shared" si="53"/>
        <v>8.8383046266127252E-6</v>
      </c>
      <c r="L268" s="13">
        <f t="shared" si="54"/>
        <v>0</v>
      </c>
      <c r="M268" s="13">
        <f t="shared" si="59"/>
        <v>4.1311746712913066E-7</v>
      </c>
      <c r="N268" s="13">
        <f t="shared" si="55"/>
        <v>2.5613282962006099E-7</v>
      </c>
      <c r="O268" s="13">
        <f t="shared" si="56"/>
        <v>2.5613282962006099E-7</v>
      </c>
      <c r="Q268" s="41">
        <v>20.21775700000001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1.1595320877545301</v>
      </c>
      <c r="G269" s="18">
        <f t="shared" si="50"/>
        <v>0</v>
      </c>
      <c r="H269" s="18">
        <f t="shared" si="51"/>
        <v>1.1595320877545301</v>
      </c>
      <c r="I269" s="17">
        <f t="shared" si="58"/>
        <v>1.1595409260591567</v>
      </c>
      <c r="J269" s="18">
        <f t="shared" si="52"/>
        <v>1.1594814276890353</v>
      </c>
      <c r="K269" s="18">
        <f t="shared" si="53"/>
        <v>5.9498370121424671E-5</v>
      </c>
      <c r="L269" s="18">
        <f t="shared" si="54"/>
        <v>0</v>
      </c>
      <c r="M269" s="18">
        <f t="shared" si="59"/>
        <v>1.5698463750906967E-7</v>
      </c>
      <c r="N269" s="18">
        <f t="shared" si="55"/>
        <v>9.7330475255623189E-8</v>
      </c>
      <c r="O269" s="18">
        <f t="shared" si="56"/>
        <v>9.7330475255623189E-8</v>
      </c>
      <c r="P269" s="3"/>
      <c r="Q269" s="42">
        <v>21.741094166215799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0.9077193648061691</v>
      </c>
      <c r="G270" s="13">
        <f t="shared" si="50"/>
        <v>0</v>
      </c>
      <c r="H270" s="13">
        <f t="shared" si="51"/>
        <v>0.9077193648061691</v>
      </c>
      <c r="I270" s="16">
        <f t="shared" si="58"/>
        <v>0.90777886317629053</v>
      </c>
      <c r="J270" s="13">
        <f t="shared" si="52"/>
        <v>0.90774917973113856</v>
      </c>
      <c r="K270" s="13">
        <f t="shared" si="53"/>
        <v>2.9683445151973409E-5</v>
      </c>
      <c r="L270" s="13">
        <f t="shared" si="54"/>
        <v>0</v>
      </c>
      <c r="M270" s="13">
        <f t="shared" si="59"/>
        <v>5.9654162253446477E-8</v>
      </c>
      <c r="N270" s="13">
        <f t="shared" si="55"/>
        <v>3.6985580597136817E-8</v>
      </c>
      <c r="O270" s="13">
        <f t="shared" si="56"/>
        <v>3.6985580597136817E-8</v>
      </c>
      <c r="Q270" s="41">
        <v>21.46555797400406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</v>
      </c>
      <c r="G271" s="13">
        <f t="shared" si="50"/>
        <v>0</v>
      </c>
      <c r="H271" s="13">
        <f t="shared" si="51"/>
        <v>0</v>
      </c>
      <c r="I271" s="16">
        <f t="shared" si="58"/>
        <v>2.9683445151973409E-5</v>
      </c>
      <c r="J271" s="13">
        <f t="shared" si="52"/>
        <v>2.9683445151971617E-5</v>
      </c>
      <c r="K271" s="13">
        <f t="shared" si="53"/>
        <v>1.7923217163900995E-18</v>
      </c>
      <c r="L271" s="13">
        <f t="shared" si="54"/>
        <v>0</v>
      </c>
      <c r="M271" s="13">
        <f t="shared" si="59"/>
        <v>2.266858165630966E-8</v>
      </c>
      <c r="N271" s="13">
        <f t="shared" si="55"/>
        <v>1.4054520626911989E-8</v>
      </c>
      <c r="O271" s="13">
        <f t="shared" si="56"/>
        <v>1.4054520626911989E-8</v>
      </c>
      <c r="Q271" s="41">
        <v>17.622787514904712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48.789835938295028</v>
      </c>
      <c r="G272" s="13">
        <f t="shared" si="50"/>
        <v>2.1082973388428305</v>
      </c>
      <c r="H272" s="13">
        <f t="shared" si="51"/>
        <v>46.681538599452196</v>
      </c>
      <c r="I272" s="16">
        <f t="shared" si="58"/>
        <v>46.681538599452196</v>
      </c>
      <c r="J272" s="13">
        <f t="shared" si="52"/>
        <v>38.404093146983428</v>
      </c>
      <c r="K272" s="13">
        <f t="shared" si="53"/>
        <v>8.2774454524687684</v>
      </c>
      <c r="L272" s="13">
        <f t="shared" si="54"/>
        <v>0</v>
      </c>
      <c r="M272" s="13">
        <f t="shared" si="59"/>
        <v>8.6140610293976712E-9</v>
      </c>
      <c r="N272" s="13">
        <f t="shared" si="55"/>
        <v>5.3407178382265562E-9</v>
      </c>
      <c r="O272" s="13">
        <f t="shared" si="56"/>
        <v>2.1082973441835482</v>
      </c>
      <c r="Q272" s="41">
        <v>14.25326106231722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83.05760347091325</v>
      </c>
      <c r="G273" s="13">
        <f t="shared" si="50"/>
        <v>7.0548874580199792</v>
      </c>
      <c r="H273" s="13">
        <f t="shared" si="51"/>
        <v>76.002716012893274</v>
      </c>
      <c r="I273" s="16">
        <f t="shared" si="58"/>
        <v>84.280161465362042</v>
      </c>
      <c r="J273" s="13">
        <f t="shared" si="52"/>
        <v>46.938792672831624</v>
      </c>
      <c r="K273" s="13">
        <f t="shared" si="53"/>
        <v>37.341368792530417</v>
      </c>
      <c r="L273" s="13">
        <f t="shared" si="54"/>
        <v>0.26284121331972826</v>
      </c>
      <c r="M273" s="13">
        <f t="shared" si="59"/>
        <v>0.26284121659307147</v>
      </c>
      <c r="N273" s="13">
        <f t="shared" si="55"/>
        <v>0.16296155428770431</v>
      </c>
      <c r="O273" s="13">
        <f t="shared" si="56"/>
        <v>7.2178490123076831</v>
      </c>
      <c r="Q273" s="41">
        <v>11.647841593548391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72.796526413106648</v>
      </c>
      <c r="G274" s="13">
        <f t="shared" si="50"/>
        <v>5.5736896432528678</v>
      </c>
      <c r="H274" s="13">
        <f t="shared" si="51"/>
        <v>67.222836769853785</v>
      </c>
      <c r="I274" s="16">
        <f t="shared" si="58"/>
        <v>104.30136434906447</v>
      </c>
      <c r="J274" s="13">
        <f t="shared" si="52"/>
        <v>48.997049093820891</v>
      </c>
      <c r="K274" s="13">
        <f t="shared" si="53"/>
        <v>55.30431525524358</v>
      </c>
      <c r="L274" s="13">
        <f t="shared" si="54"/>
        <v>17.497200603389999</v>
      </c>
      <c r="M274" s="13">
        <f t="shared" si="59"/>
        <v>17.597080265695364</v>
      </c>
      <c r="N274" s="13">
        <f t="shared" si="55"/>
        <v>10.910189764731125</v>
      </c>
      <c r="O274" s="13">
        <f t="shared" si="56"/>
        <v>16.483879407983991</v>
      </c>
      <c r="Q274" s="41">
        <v>11.380305125096911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13.53941865727819</v>
      </c>
      <c r="G275" s="13">
        <f t="shared" si="50"/>
        <v>0</v>
      </c>
      <c r="H275" s="13">
        <f t="shared" si="51"/>
        <v>13.53941865727819</v>
      </c>
      <c r="I275" s="16">
        <f t="shared" si="58"/>
        <v>51.346533309131772</v>
      </c>
      <c r="J275" s="13">
        <f t="shared" si="52"/>
        <v>42.326612914644798</v>
      </c>
      <c r="K275" s="13">
        <f t="shared" si="53"/>
        <v>9.0199203944869737</v>
      </c>
      <c r="L275" s="13">
        <f t="shared" si="54"/>
        <v>0</v>
      </c>
      <c r="M275" s="13">
        <f t="shared" si="59"/>
        <v>6.686890500964239</v>
      </c>
      <c r="N275" s="13">
        <f t="shared" si="55"/>
        <v>4.1458721105978285</v>
      </c>
      <c r="O275" s="13">
        <f t="shared" si="56"/>
        <v>4.1458721105978285</v>
      </c>
      <c r="Q275" s="41">
        <v>15.710927631919009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26.710104359954329</v>
      </c>
      <c r="G276" s="13">
        <f t="shared" si="50"/>
        <v>0</v>
      </c>
      <c r="H276" s="13">
        <f t="shared" si="51"/>
        <v>26.710104359954329</v>
      </c>
      <c r="I276" s="16">
        <f t="shared" si="58"/>
        <v>35.730024754441303</v>
      </c>
      <c r="J276" s="13">
        <f t="shared" si="52"/>
        <v>32.369763960563688</v>
      </c>
      <c r="K276" s="13">
        <f t="shared" si="53"/>
        <v>3.3602607938776146</v>
      </c>
      <c r="L276" s="13">
        <f t="shared" si="54"/>
        <v>0</v>
      </c>
      <c r="M276" s="13">
        <f t="shared" si="59"/>
        <v>2.5410183903664105</v>
      </c>
      <c r="N276" s="13">
        <f t="shared" si="55"/>
        <v>1.5754314020271745</v>
      </c>
      <c r="O276" s="13">
        <f t="shared" si="56"/>
        <v>1.5754314020271745</v>
      </c>
      <c r="Q276" s="41">
        <v>16.029842238338201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15.38567769634875</v>
      </c>
      <c r="G277" s="13">
        <f t="shared" si="50"/>
        <v>0</v>
      </c>
      <c r="H277" s="13">
        <f t="shared" si="51"/>
        <v>15.38567769634875</v>
      </c>
      <c r="I277" s="16">
        <f t="shared" si="58"/>
        <v>18.745938490226365</v>
      </c>
      <c r="J277" s="13">
        <f t="shared" si="52"/>
        <v>18.273722358343058</v>
      </c>
      <c r="K277" s="13">
        <f t="shared" si="53"/>
        <v>0.47221613188330736</v>
      </c>
      <c r="L277" s="13">
        <f t="shared" si="54"/>
        <v>0</v>
      </c>
      <c r="M277" s="13">
        <f t="shared" si="59"/>
        <v>0.96558698833923606</v>
      </c>
      <c r="N277" s="13">
        <f t="shared" si="55"/>
        <v>0.59866393277032637</v>
      </c>
      <c r="O277" s="13">
        <f t="shared" si="56"/>
        <v>0.59866393277032637</v>
      </c>
      <c r="Q277" s="41">
        <v>17.01413408376381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15.605230129379789</v>
      </c>
      <c r="G278" s="13">
        <f t="shared" si="50"/>
        <v>0</v>
      </c>
      <c r="H278" s="13">
        <f t="shared" si="51"/>
        <v>15.605230129379789</v>
      </c>
      <c r="I278" s="16">
        <f t="shared" si="58"/>
        <v>16.077446261263098</v>
      </c>
      <c r="J278" s="13">
        <f t="shared" si="52"/>
        <v>15.805210590099842</v>
      </c>
      <c r="K278" s="13">
        <f t="shared" si="53"/>
        <v>0.27223567116325675</v>
      </c>
      <c r="L278" s="13">
        <f t="shared" si="54"/>
        <v>0</v>
      </c>
      <c r="M278" s="13">
        <f t="shared" si="59"/>
        <v>0.3669230555689097</v>
      </c>
      <c r="N278" s="13">
        <f t="shared" si="55"/>
        <v>0.22749229445272401</v>
      </c>
      <c r="O278" s="13">
        <f t="shared" si="56"/>
        <v>0.22749229445272401</v>
      </c>
      <c r="Q278" s="41">
        <v>17.742926724044089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0.1044307156151123</v>
      </c>
      <c r="G279" s="13">
        <f t="shared" si="50"/>
        <v>0</v>
      </c>
      <c r="H279" s="13">
        <f t="shared" si="51"/>
        <v>0.1044307156151123</v>
      </c>
      <c r="I279" s="16">
        <f t="shared" si="58"/>
        <v>0.37666638677836906</v>
      </c>
      <c r="J279" s="13">
        <f t="shared" si="52"/>
        <v>0.37666354024965137</v>
      </c>
      <c r="K279" s="13">
        <f t="shared" si="53"/>
        <v>2.8465287176815401E-6</v>
      </c>
      <c r="L279" s="13">
        <f t="shared" si="54"/>
        <v>0</v>
      </c>
      <c r="M279" s="13">
        <f t="shared" si="59"/>
        <v>0.13943076111618569</v>
      </c>
      <c r="N279" s="13">
        <f t="shared" si="55"/>
        <v>8.6447071892035127E-2</v>
      </c>
      <c r="O279" s="13">
        <f t="shared" si="56"/>
        <v>8.6447071892035127E-2</v>
      </c>
      <c r="Q279" s="41">
        <v>19.386456423190761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1.0497406515365231</v>
      </c>
      <c r="G280" s="13">
        <f t="shared" si="50"/>
        <v>0</v>
      </c>
      <c r="H280" s="13">
        <f t="shared" si="51"/>
        <v>1.0497406515365231</v>
      </c>
      <c r="I280" s="16">
        <f t="shared" si="58"/>
        <v>1.0497434980652407</v>
      </c>
      <c r="J280" s="13">
        <f t="shared" si="52"/>
        <v>1.0497036789290191</v>
      </c>
      <c r="K280" s="13">
        <f t="shared" si="53"/>
        <v>3.9819136221641571E-5</v>
      </c>
      <c r="L280" s="13">
        <f t="shared" si="54"/>
        <v>0</v>
      </c>
      <c r="M280" s="13">
        <f t="shared" si="59"/>
        <v>5.298368922415056E-2</v>
      </c>
      <c r="N280" s="13">
        <f t="shared" si="55"/>
        <v>3.2849887318973349E-2</v>
      </c>
      <c r="O280" s="13">
        <f t="shared" si="56"/>
        <v>3.2849887318973349E-2</v>
      </c>
      <c r="Q280" s="41">
        <v>22.472115005807751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15.39747440445143</v>
      </c>
      <c r="G281" s="18">
        <f t="shared" si="50"/>
        <v>0</v>
      </c>
      <c r="H281" s="18">
        <f t="shared" si="51"/>
        <v>15.39747440445143</v>
      </c>
      <c r="I281" s="17">
        <f t="shared" si="58"/>
        <v>15.397514223587651</v>
      </c>
      <c r="J281" s="18">
        <f t="shared" si="52"/>
        <v>15.260654054383842</v>
      </c>
      <c r="K281" s="18">
        <f t="shared" si="53"/>
        <v>0.13686016920380872</v>
      </c>
      <c r="L281" s="18">
        <f t="shared" si="54"/>
        <v>0</v>
      </c>
      <c r="M281" s="18">
        <f t="shared" si="59"/>
        <v>2.0133801905177211E-2</v>
      </c>
      <c r="N281" s="18">
        <f t="shared" si="55"/>
        <v>1.2482957181209871E-2</v>
      </c>
      <c r="O281" s="18">
        <f t="shared" si="56"/>
        <v>1.2482957181209871E-2</v>
      </c>
      <c r="P281" s="3"/>
      <c r="Q281" s="42">
        <v>21.772618000000008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17.468109379530599</v>
      </c>
      <c r="G282" s="13">
        <f t="shared" si="50"/>
        <v>0</v>
      </c>
      <c r="H282" s="13">
        <f t="shared" si="51"/>
        <v>17.468109379530599</v>
      </c>
      <c r="I282" s="16">
        <f t="shared" si="58"/>
        <v>17.60496954873441</v>
      </c>
      <c r="J282" s="13">
        <f t="shared" si="52"/>
        <v>17.362853095062551</v>
      </c>
      <c r="K282" s="13">
        <f t="shared" si="53"/>
        <v>0.24211645367185852</v>
      </c>
      <c r="L282" s="13">
        <f t="shared" si="54"/>
        <v>0</v>
      </c>
      <c r="M282" s="13">
        <f t="shared" si="59"/>
        <v>7.6508447239673396E-3</v>
      </c>
      <c r="N282" s="13">
        <f t="shared" si="55"/>
        <v>4.7435237288597507E-3</v>
      </c>
      <c r="O282" s="13">
        <f t="shared" si="56"/>
        <v>4.7435237288597507E-3</v>
      </c>
      <c r="Q282" s="41">
        <v>20.5291551163718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16.98302981412537</v>
      </c>
      <c r="G283" s="13">
        <f t="shared" si="50"/>
        <v>0</v>
      </c>
      <c r="H283" s="13">
        <f t="shared" si="51"/>
        <v>16.98302981412537</v>
      </c>
      <c r="I283" s="16">
        <f t="shared" si="58"/>
        <v>17.225146267797228</v>
      </c>
      <c r="J283" s="13">
        <f t="shared" si="52"/>
        <v>16.990798769641621</v>
      </c>
      <c r="K283" s="13">
        <f t="shared" si="53"/>
        <v>0.23434749815560707</v>
      </c>
      <c r="L283" s="13">
        <f t="shared" si="54"/>
        <v>0</v>
      </c>
      <c r="M283" s="13">
        <f t="shared" si="59"/>
        <v>2.9073209951075889E-3</v>
      </c>
      <c r="N283" s="13">
        <f t="shared" si="55"/>
        <v>1.8025390169667051E-3</v>
      </c>
      <c r="O283" s="13">
        <f t="shared" si="56"/>
        <v>1.8025390169667051E-3</v>
      </c>
      <c r="Q283" s="41">
        <v>20.299029534408319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92.661817277977107</v>
      </c>
      <c r="G284" s="13">
        <f t="shared" si="50"/>
        <v>8.4412663365175522</v>
      </c>
      <c r="H284" s="13">
        <f t="shared" si="51"/>
        <v>84.22055094145955</v>
      </c>
      <c r="I284" s="16">
        <f t="shared" si="58"/>
        <v>84.454898439615164</v>
      </c>
      <c r="J284" s="13">
        <f t="shared" si="52"/>
        <v>53.632040147839461</v>
      </c>
      <c r="K284" s="13">
        <f t="shared" si="53"/>
        <v>30.822858291775702</v>
      </c>
      <c r="L284" s="13">
        <f t="shared" si="54"/>
        <v>0</v>
      </c>
      <c r="M284" s="13">
        <f t="shared" si="59"/>
        <v>1.1047819781408838E-3</v>
      </c>
      <c r="N284" s="13">
        <f t="shared" si="55"/>
        <v>6.8496482644734799E-4</v>
      </c>
      <c r="O284" s="13">
        <f t="shared" si="56"/>
        <v>8.441951301344</v>
      </c>
      <c r="Q284" s="41">
        <v>14.64803448977659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19.73215933752158</v>
      </c>
      <c r="G285" s="13">
        <f t="shared" si="50"/>
        <v>0</v>
      </c>
      <c r="H285" s="13">
        <f t="shared" si="51"/>
        <v>19.73215933752158</v>
      </c>
      <c r="I285" s="16">
        <f t="shared" si="58"/>
        <v>50.555017629297282</v>
      </c>
      <c r="J285" s="13">
        <f t="shared" si="52"/>
        <v>40.195416791880305</v>
      </c>
      <c r="K285" s="13">
        <f t="shared" si="53"/>
        <v>10.359600837416977</v>
      </c>
      <c r="L285" s="13">
        <f t="shared" si="54"/>
        <v>0</v>
      </c>
      <c r="M285" s="13">
        <f t="shared" si="59"/>
        <v>4.1981715169353583E-4</v>
      </c>
      <c r="N285" s="13">
        <f t="shared" si="55"/>
        <v>2.6028663404999223E-4</v>
      </c>
      <c r="O285" s="13">
        <f t="shared" si="56"/>
        <v>2.6028663404999223E-4</v>
      </c>
      <c r="Q285" s="41">
        <v>13.97691330621363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53.292792659452097</v>
      </c>
      <c r="G286" s="13">
        <f t="shared" si="50"/>
        <v>2.7583041186179011</v>
      </c>
      <c r="H286" s="13">
        <f t="shared" si="51"/>
        <v>50.534488540834197</v>
      </c>
      <c r="I286" s="16">
        <f t="shared" si="58"/>
        <v>60.894089378251174</v>
      </c>
      <c r="J286" s="13">
        <f t="shared" si="52"/>
        <v>40.884503119036488</v>
      </c>
      <c r="K286" s="13">
        <f t="shared" si="53"/>
        <v>20.009586259214686</v>
      </c>
      <c r="L286" s="13">
        <f t="shared" si="54"/>
        <v>0</v>
      </c>
      <c r="M286" s="13">
        <f t="shared" si="59"/>
        <v>1.595305176435436E-4</v>
      </c>
      <c r="N286" s="13">
        <f t="shared" si="55"/>
        <v>9.8908920938997028E-5</v>
      </c>
      <c r="O286" s="13">
        <f t="shared" si="56"/>
        <v>2.75840302753884</v>
      </c>
      <c r="Q286" s="41">
        <v>11.290719345434161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94.05530402281849</v>
      </c>
      <c r="G287" s="13">
        <f t="shared" si="50"/>
        <v>8.6424176883433024</v>
      </c>
      <c r="H287" s="13">
        <f t="shared" si="51"/>
        <v>85.412886334475189</v>
      </c>
      <c r="I287" s="16">
        <f t="shared" si="58"/>
        <v>105.42247259368987</v>
      </c>
      <c r="J287" s="13">
        <f t="shared" si="52"/>
        <v>45.137490773153814</v>
      </c>
      <c r="K287" s="13">
        <f t="shared" si="53"/>
        <v>60.284981820536061</v>
      </c>
      <c r="L287" s="13">
        <f t="shared" si="54"/>
        <v>22.275848569999383</v>
      </c>
      <c r="M287" s="13">
        <f t="shared" si="59"/>
        <v>22.275909191596085</v>
      </c>
      <c r="N287" s="13">
        <f t="shared" si="55"/>
        <v>13.811063698789573</v>
      </c>
      <c r="O287" s="13">
        <f t="shared" si="56"/>
        <v>22.453481387132875</v>
      </c>
      <c r="Q287" s="41">
        <v>9.8066835935483869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34.659480903732508</v>
      </c>
      <c r="G288" s="13">
        <f t="shared" si="50"/>
        <v>6.856497145415888E-2</v>
      </c>
      <c r="H288" s="13">
        <f t="shared" si="51"/>
        <v>34.590915932278349</v>
      </c>
      <c r="I288" s="16">
        <f t="shared" si="58"/>
        <v>72.600049182815027</v>
      </c>
      <c r="J288" s="13">
        <f t="shared" si="52"/>
        <v>46.712508524269104</v>
      </c>
      <c r="K288" s="13">
        <f t="shared" si="53"/>
        <v>25.887540658545923</v>
      </c>
      <c r="L288" s="13">
        <f t="shared" si="54"/>
        <v>0</v>
      </c>
      <c r="M288" s="13">
        <f t="shared" si="59"/>
        <v>8.4648454928065124</v>
      </c>
      <c r="N288" s="13">
        <f t="shared" si="55"/>
        <v>5.2482042055400377</v>
      </c>
      <c r="O288" s="13">
        <f t="shared" si="56"/>
        <v>5.3167691769941969</v>
      </c>
      <c r="Q288" s="41">
        <v>12.77563176402143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35.057280016992657</v>
      </c>
      <c r="G289" s="13">
        <f t="shared" si="50"/>
        <v>0.12598771313690946</v>
      </c>
      <c r="H289" s="13">
        <f t="shared" si="51"/>
        <v>34.931292303855749</v>
      </c>
      <c r="I289" s="16">
        <f t="shared" si="58"/>
        <v>60.818832962401672</v>
      </c>
      <c r="J289" s="13">
        <f t="shared" si="52"/>
        <v>46.923155065946965</v>
      </c>
      <c r="K289" s="13">
        <f t="shared" si="53"/>
        <v>13.895677896454707</v>
      </c>
      <c r="L289" s="13">
        <f t="shared" si="54"/>
        <v>0</v>
      </c>
      <c r="M289" s="13">
        <f t="shared" si="59"/>
        <v>3.2166412872664747</v>
      </c>
      <c r="N289" s="13">
        <f t="shared" si="55"/>
        <v>1.9943175981052144</v>
      </c>
      <c r="O289" s="13">
        <f t="shared" si="56"/>
        <v>2.1203053112421237</v>
      </c>
      <c r="Q289" s="41">
        <v>15.515853621546309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1.155005574556188</v>
      </c>
      <c r="G290" s="13">
        <f t="shared" si="50"/>
        <v>0</v>
      </c>
      <c r="H290" s="13">
        <f t="shared" si="51"/>
        <v>1.155005574556188</v>
      </c>
      <c r="I290" s="16">
        <f t="shared" si="58"/>
        <v>15.050683471010895</v>
      </c>
      <c r="J290" s="13">
        <f t="shared" si="52"/>
        <v>14.86381213192179</v>
      </c>
      <c r="K290" s="13">
        <f t="shared" si="53"/>
        <v>0.18687133908910525</v>
      </c>
      <c r="L290" s="13">
        <f t="shared" si="54"/>
        <v>0</v>
      </c>
      <c r="M290" s="13">
        <f t="shared" si="59"/>
        <v>1.2223236891612603</v>
      </c>
      <c r="N290" s="13">
        <f t="shared" si="55"/>
        <v>0.75784068727998144</v>
      </c>
      <c r="O290" s="13">
        <f t="shared" si="56"/>
        <v>0.75784068727998144</v>
      </c>
      <c r="Q290" s="41">
        <v>19.05200845437512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8.0966007607482577</v>
      </c>
      <c r="G291" s="13">
        <f t="shared" si="50"/>
        <v>0</v>
      </c>
      <c r="H291" s="13">
        <f t="shared" si="51"/>
        <v>8.0966007607482577</v>
      </c>
      <c r="I291" s="16">
        <f t="shared" si="58"/>
        <v>8.283472099837363</v>
      </c>
      <c r="J291" s="13">
        <f t="shared" si="52"/>
        <v>8.2636319188403693</v>
      </c>
      <c r="K291" s="13">
        <f t="shared" si="53"/>
        <v>1.9840180996993695E-2</v>
      </c>
      <c r="L291" s="13">
        <f t="shared" si="54"/>
        <v>0</v>
      </c>
      <c r="M291" s="13">
        <f t="shared" si="59"/>
        <v>0.46448300188127889</v>
      </c>
      <c r="N291" s="13">
        <f t="shared" si="55"/>
        <v>0.28797946116639289</v>
      </c>
      <c r="O291" s="13">
        <f t="shared" si="56"/>
        <v>0.28797946116639289</v>
      </c>
      <c r="Q291" s="41">
        <v>22.3479543696516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5.1033419657298316</v>
      </c>
      <c r="G292" s="13">
        <f t="shared" si="50"/>
        <v>0</v>
      </c>
      <c r="H292" s="13">
        <f t="shared" si="51"/>
        <v>5.1033419657298316</v>
      </c>
      <c r="I292" s="16">
        <f t="shared" si="58"/>
        <v>5.1231821467268253</v>
      </c>
      <c r="J292" s="13">
        <f t="shared" si="52"/>
        <v>5.1185308798051681</v>
      </c>
      <c r="K292" s="13">
        <f t="shared" si="53"/>
        <v>4.6512669216571823E-3</v>
      </c>
      <c r="L292" s="13">
        <f t="shared" si="54"/>
        <v>0</v>
      </c>
      <c r="M292" s="13">
        <f t="shared" si="59"/>
        <v>0.176503540714886</v>
      </c>
      <c r="N292" s="13">
        <f t="shared" si="55"/>
        <v>0.10943219524322932</v>
      </c>
      <c r="O292" s="13">
        <f t="shared" si="56"/>
        <v>0.10943219524322932</v>
      </c>
      <c r="Q292" s="41">
        <v>22.42840300000001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1.1562692553791389</v>
      </c>
      <c r="G293" s="18">
        <f t="shared" si="50"/>
        <v>0</v>
      </c>
      <c r="H293" s="18">
        <f t="shared" si="51"/>
        <v>1.1562692553791389</v>
      </c>
      <c r="I293" s="17">
        <f t="shared" si="58"/>
        <v>1.1609205223007961</v>
      </c>
      <c r="J293" s="18">
        <f t="shared" si="52"/>
        <v>1.1608682428842374</v>
      </c>
      <c r="K293" s="18">
        <f t="shared" si="53"/>
        <v>5.2279416558720371E-5</v>
      </c>
      <c r="L293" s="18">
        <f t="shared" si="54"/>
        <v>0</v>
      </c>
      <c r="M293" s="18">
        <f t="shared" si="59"/>
        <v>6.7071345471656676E-2</v>
      </c>
      <c r="N293" s="18">
        <f t="shared" si="55"/>
        <v>4.1584234192427141E-2</v>
      </c>
      <c r="O293" s="18">
        <f t="shared" si="56"/>
        <v>4.1584234192427141E-2</v>
      </c>
      <c r="P293" s="3"/>
      <c r="Q293" s="42">
        <v>22.683115268474371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11.31870932860625</v>
      </c>
      <c r="G294" s="13">
        <f t="shared" si="50"/>
        <v>0</v>
      </c>
      <c r="H294" s="13">
        <f t="shared" si="51"/>
        <v>11.31870932860625</v>
      </c>
      <c r="I294" s="16">
        <f t="shared" si="58"/>
        <v>11.318761608022809</v>
      </c>
      <c r="J294" s="13">
        <f t="shared" si="52"/>
        <v>11.276785689437689</v>
      </c>
      <c r="K294" s="13">
        <f t="shared" si="53"/>
        <v>4.1975918585119842E-2</v>
      </c>
      <c r="L294" s="13">
        <f t="shared" si="54"/>
        <v>0</v>
      </c>
      <c r="M294" s="13">
        <f t="shared" si="59"/>
        <v>2.5487111279229535E-2</v>
      </c>
      <c r="N294" s="13">
        <f t="shared" si="55"/>
        <v>1.5802008993122313E-2</v>
      </c>
      <c r="O294" s="13">
        <f t="shared" si="56"/>
        <v>1.5802008993122313E-2</v>
      </c>
      <c r="Q294" s="41">
        <v>23.66466845935738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34.594979471504217</v>
      </c>
      <c r="G295" s="13">
        <f t="shared" si="50"/>
        <v>5.9254118419173961E-2</v>
      </c>
      <c r="H295" s="13">
        <f t="shared" si="51"/>
        <v>34.535725353085041</v>
      </c>
      <c r="I295" s="16">
        <f t="shared" si="58"/>
        <v>34.577701271670165</v>
      </c>
      <c r="J295" s="13">
        <f t="shared" si="52"/>
        <v>32.573912277596456</v>
      </c>
      <c r="K295" s="13">
        <f t="shared" si="53"/>
        <v>2.0037889940737088</v>
      </c>
      <c r="L295" s="13">
        <f t="shared" si="54"/>
        <v>0</v>
      </c>
      <c r="M295" s="13">
        <f t="shared" si="59"/>
        <v>9.6851022861072222E-3</v>
      </c>
      <c r="N295" s="13">
        <f t="shared" si="55"/>
        <v>6.0047634173864776E-3</v>
      </c>
      <c r="O295" s="13">
        <f t="shared" si="56"/>
        <v>6.5258881836560437E-2</v>
      </c>
      <c r="Q295" s="41">
        <v>19.417399026494191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26.35404233181778</v>
      </c>
      <c r="G296" s="13">
        <f t="shared" si="50"/>
        <v>0</v>
      </c>
      <c r="H296" s="13">
        <f t="shared" si="51"/>
        <v>26.35404233181778</v>
      </c>
      <c r="I296" s="16">
        <f t="shared" si="58"/>
        <v>28.357831325891489</v>
      </c>
      <c r="J296" s="13">
        <f t="shared" si="52"/>
        <v>25.869030231568491</v>
      </c>
      <c r="K296" s="13">
        <f t="shared" si="53"/>
        <v>2.4888010943229979</v>
      </c>
      <c r="L296" s="13">
        <f t="shared" si="54"/>
        <v>0</v>
      </c>
      <c r="M296" s="13">
        <f t="shared" si="59"/>
        <v>3.6803388687207447E-3</v>
      </c>
      <c r="N296" s="13">
        <f t="shared" si="55"/>
        <v>2.2818100986068618E-3</v>
      </c>
      <c r="O296" s="13">
        <f t="shared" si="56"/>
        <v>2.2818100986068618E-3</v>
      </c>
      <c r="Q296" s="41">
        <v>13.27521360739123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26.08548627852544</v>
      </c>
      <c r="G297" s="13">
        <f t="shared" si="50"/>
        <v>0</v>
      </c>
      <c r="H297" s="13">
        <f t="shared" si="51"/>
        <v>26.08548627852544</v>
      </c>
      <c r="I297" s="16">
        <f t="shared" si="58"/>
        <v>28.574287372848438</v>
      </c>
      <c r="J297" s="13">
        <f t="shared" si="52"/>
        <v>25.368576956117916</v>
      </c>
      <c r="K297" s="13">
        <f t="shared" si="53"/>
        <v>3.2057104167305219</v>
      </c>
      <c r="L297" s="13">
        <f t="shared" si="54"/>
        <v>0</v>
      </c>
      <c r="M297" s="13">
        <f t="shared" si="59"/>
        <v>1.3985287701138828E-3</v>
      </c>
      <c r="N297" s="13">
        <f t="shared" si="55"/>
        <v>8.670878374706074E-4</v>
      </c>
      <c r="O297" s="13">
        <f t="shared" si="56"/>
        <v>8.670878374706074E-4</v>
      </c>
      <c r="Q297" s="41">
        <v>11.278966168179849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65.630301629220028</v>
      </c>
      <c r="G298" s="13">
        <f t="shared" si="50"/>
        <v>4.5392371749374476</v>
      </c>
      <c r="H298" s="13">
        <f t="shared" si="51"/>
        <v>61.091064454282581</v>
      </c>
      <c r="I298" s="16">
        <f t="shared" si="58"/>
        <v>64.296774871013099</v>
      </c>
      <c r="J298" s="13">
        <f t="shared" si="52"/>
        <v>42.360232451248834</v>
      </c>
      <c r="K298" s="13">
        <f t="shared" si="53"/>
        <v>21.936542419764265</v>
      </c>
      <c r="L298" s="13">
        <f t="shared" si="54"/>
        <v>0</v>
      </c>
      <c r="M298" s="13">
        <f t="shared" si="59"/>
        <v>5.3144093264327543E-4</v>
      </c>
      <c r="N298" s="13">
        <f t="shared" si="55"/>
        <v>3.2949337823883076E-4</v>
      </c>
      <c r="O298" s="13">
        <f t="shared" si="56"/>
        <v>4.5395666683156861</v>
      </c>
      <c r="Q298" s="41">
        <v>11.59354795711385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43.39217153324654</v>
      </c>
      <c r="G299" s="13">
        <f t="shared" si="50"/>
        <v>1.3291385159859792</v>
      </c>
      <c r="H299" s="13">
        <f t="shared" si="51"/>
        <v>42.063033017260558</v>
      </c>
      <c r="I299" s="16">
        <f t="shared" si="58"/>
        <v>63.999575437024824</v>
      </c>
      <c r="J299" s="13">
        <f t="shared" si="52"/>
        <v>46.690542795662346</v>
      </c>
      <c r="K299" s="13">
        <f t="shared" si="53"/>
        <v>17.309032641362478</v>
      </c>
      <c r="L299" s="13">
        <f t="shared" si="54"/>
        <v>0</v>
      </c>
      <c r="M299" s="13">
        <f t="shared" si="59"/>
        <v>2.0194755440444467E-4</v>
      </c>
      <c r="N299" s="13">
        <f t="shared" si="55"/>
        <v>1.2520748373075568E-4</v>
      </c>
      <c r="O299" s="13">
        <f t="shared" si="56"/>
        <v>1.32926372346971</v>
      </c>
      <c r="Q299" s="41">
        <v>14.405095467569399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86.763298835264621</v>
      </c>
      <c r="G300" s="13">
        <f t="shared" si="50"/>
        <v>7.5898086797346087</v>
      </c>
      <c r="H300" s="13">
        <f t="shared" si="51"/>
        <v>79.173490155530018</v>
      </c>
      <c r="I300" s="16">
        <f t="shared" si="58"/>
        <v>96.482522796892496</v>
      </c>
      <c r="J300" s="13">
        <f t="shared" si="52"/>
        <v>47.786980084954273</v>
      </c>
      <c r="K300" s="13">
        <f t="shared" si="53"/>
        <v>48.695542711938224</v>
      </c>
      <c r="L300" s="13">
        <f t="shared" si="54"/>
        <v>11.156483540352566</v>
      </c>
      <c r="M300" s="13">
        <f t="shared" si="59"/>
        <v>11.156560280423241</v>
      </c>
      <c r="N300" s="13">
        <f t="shared" si="55"/>
        <v>6.9170673738624089</v>
      </c>
      <c r="O300" s="13">
        <f t="shared" si="56"/>
        <v>14.506876053597018</v>
      </c>
      <c r="Q300" s="41">
        <v>11.247683593548389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26.327395516909981</v>
      </c>
      <c r="G301" s="13">
        <f t="shared" si="50"/>
        <v>0</v>
      </c>
      <c r="H301" s="13">
        <f t="shared" si="51"/>
        <v>26.327395516909981</v>
      </c>
      <c r="I301" s="16">
        <f t="shared" si="58"/>
        <v>63.866454688495637</v>
      </c>
      <c r="J301" s="13">
        <f t="shared" si="52"/>
        <v>44.941317961628734</v>
      </c>
      <c r="K301" s="13">
        <f t="shared" si="53"/>
        <v>18.925136726866903</v>
      </c>
      <c r="L301" s="13">
        <f t="shared" si="54"/>
        <v>0</v>
      </c>
      <c r="M301" s="13">
        <f t="shared" si="59"/>
        <v>4.239492906560832</v>
      </c>
      <c r="N301" s="13">
        <f t="shared" si="55"/>
        <v>2.6284856020677156</v>
      </c>
      <c r="O301" s="13">
        <f t="shared" si="56"/>
        <v>2.6284856020677156</v>
      </c>
      <c r="Q301" s="41">
        <v>13.299291675143611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2.1646471367344451</v>
      </c>
      <c r="G302" s="13">
        <f t="shared" si="50"/>
        <v>0</v>
      </c>
      <c r="H302" s="13">
        <f t="shared" si="51"/>
        <v>2.1646471367344451</v>
      </c>
      <c r="I302" s="16">
        <f t="shared" si="58"/>
        <v>21.089783863601347</v>
      </c>
      <c r="J302" s="13">
        <f t="shared" si="52"/>
        <v>20.526678824467009</v>
      </c>
      <c r="K302" s="13">
        <f t="shared" si="53"/>
        <v>0.56310503913433863</v>
      </c>
      <c r="L302" s="13">
        <f t="shared" si="54"/>
        <v>0</v>
      </c>
      <c r="M302" s="13">
        <f t="shared" si="59"/>
        <v>1.6110073044931164</v>
      </c>
      <c r="N302" s="13">
        <f t="shared" si="55"/>
        <v>0.99882452878573214</v>
      </c>
      <c r="O302" s="13">
        <f t="shared" si="56"/>
        <v>0.99882452878573214</v>
      </c>
      <c r="Q302" s="41">
        <v>18.25441401347965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19.594846422072571</v>
      </c>
      <c r="G303" s="13">
        <f t="shared" si="50"/>
        <v>0</v>
      </c>
      <c r="H303" s="13">
        <f t="shared" si="51"/>
        <v>19.594846422072571</v>
      </c>
      <c r="I303" s="16">
        <f t="shared" si="58"/>
        <v>20.15795146120691</v>
      </c>
      <c r="J303" s="13">
        <f t="shared" si="52"/>
        <v>19.875011550427267</v>
      </c>
      <c r="K303" s="13">
        <f t="shared" si="53"/>
        <v>0.28293991077964264</v>
      </c>
      <c r="L303" s="13">
        <f t="shared" si="54"/>
        <v>0</v>
      </c>
      <c r="M303" s="13">
        <f t="shared" si="59"/>
        <v>0.61218277570738422</v>
      </c>
      <c r="N303" s="13">
        <f t="shared" si="55"/>
        <v>0.37955332093857819</v>
      </c>
      <c r="O303" s="13">
        <f t="shared" si="56"/>
        <v>0.37955332093857819</v>
      </c>
      <c r="Q303" s="41">
        <v>22.297293950093842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0.77868142433735743</v>
      </c>
      <c r="G304" s="13">
        <f t="shared" si="50"/>
        <v>0</v>
      </c>
      <c r="H304" s="13">
        <f t="shared" si="51"/>
        <v>0.77868142433735743</v>
      </c>
      <c r="I304" s="16">
        <f t="shared" si="58"/>
        <v>1.0616213351170001</v>
      </c>
      <c r="J304" s="13">
        <f t="shared" si="52"/>
        <v>1.0615784883583406</v>
      </c>
      <c r="K304" s="13">
        <f t="shared" si="53"/>
        <v>4.2846758659509376E-5</v>
      </c>
      <c r="L304" s="13">
        <f t="shared" si="54"/>
        <v>0</v>
      </c>
      <c r="M304" s="13">
        <f t="shared" si="59"/>
        <v>0.23262945476880603</v>
      </c>
      <c r="N304" s="13">
        <f t="shared" si="55"/>
        <v>0.14423026195665975</v>
      </c>
      <c r="O304" s="13">
        <f t="shared" si="56"/>
        <v>0.14423026195665975</v>
      </c>
      <c r="Q304" s="41">
        <v>22.191855102226199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0.89314411729459875</v>
      </c>
      <c r="G305" s="18">
        <f t="shared" si="50"/>
        <v>0</v>
      </c>
      <c r="H305" s="18">
        <f t="shared" si="51"/>
        <v>0.89314411729459875</v>
      </c>
      <c r="I305" s="17">
        <f t="shared" si="58"/>
        <v>0.89318696405325826</v>
      </c>
      <c r="J305" s="18">
        <f t="shared" si="52"/>
        <v>0.89316353440787399</v>
      </c>
      <c r="K305" s="18">
        <f t="shared" si="53"/>
        <v>2.3429645384265285E-5</v>
      </c>
      <c r="L305" s="18">
        <f t="shared" si="54"/>
        <v>0</v>
      </c>
      <c r="M305" s="18">
        <f t="shared" si="59"/>
        <v>8.8399192812146282E-2</v>
      </c>
      <c r="N305" s="18">
        <f t="shared" si="55"/>
        <v>5.4807499543530695E-2</v>
      </c>
      <c r="O305" s="18">
        <f t="shared" si="56"/>
        <v>5.4807499543530695E-2</v>
      </c>
      <c r="P305" s="3"/>
      <c r="Q305" s="42">
        <v>22.79750468421193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36.65436460618853</v>
      </c>
      <c r="G306" s="13">
        <f t="shared" si="50"/>
        <v>0.35652863883002811</v>
      </c>
      <c r="H306" s="13">
        <f t="shared" si="51"/>
        <v>36.297835967358502</v>
      </c>
      <c r="I306" s="16">
        <f t="shared" si="58"/>
        <v>36.297859397003883</v>
      </c>
      <c r="J306" s="13">
        <f t="shared" si="52"/>
        <v>34.688767580044221</v>
      </c>
      <c r="K306" s="13">
        <f t="shared" si="53"/>
        <v>1.609091816959662</v>
      </c>
      <c r="L306" s="13">
        <f t="shared" si="54"/>
        <v>0</v>
      </c>
      <c r="M306" s="13">
        <f t="shared" si="59"/>
        <v>3.3591693268615587E-2</v>
      </c>
      <c r="N306" s="13">
        <f t="shared" si="55"/>
        <v>2.0826849826541663E-2</v>
      </c>
      <c r="O306" s="13">
        <f t="shared" si="56"/>
        <v>0.37735548865656976</v>
      </c>
      <c r="Q306" s="41">
        <v>22.150214000000009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13.804957418634499</v>
      </c>
      <c r="G307" s="13">
        <f t="shared" si="50"/>
        <v>0</v>
      </c>
      <c r="H307" s="13">
        <f t="shared" si="51"/>
        <v>13.804957418634499</v>
      </c>
      <c r="I307" s="16">
        <f t="shared" si="58"/>
        <v>15.414049235594161</v>
      </c>
      <c r="J307" s="13">
        <f t="shared" si="52"/>
        <v>15.168529478083302</v>
      </c>
      <c r="K307" s="13">
        <f t="shared" si="53"/>
        <v>0.24551975751085919</v>
      </c>
      <c r="L307" s="13">
        <f t="shared" si="54"/>
        <v>0</v>
      </c>
      <c r="M307" s="13">
        <f t="shared" si="59"/>
        <v>1.2764843442073924E-2</v>
      </c>
      <c r="N307" s="13">
        <f t="shared" si="55"/>
        <v>7.9142029340858334E-3</v>
      </c>
      <c r="O307" s="13">
        <f t="shared" si="56"/>
        <v>7.9142029340858334E-3</v>
      </c>
      <c r="Q307" s="41">
        <v>17.590021560427079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49.552994340386043</v>
      </c>
      <c r="G308" s="13">
        <f t="shared" si="50"/>
        <v>2.2184600976965299</v>
      </c>
      <c r="H308" s="13">
        <f t="shared" si="51"/>
        <v>47.334534242689514</v>
      </c>
      <c r="I308" s="16">
        <f t="shared" si="58"/>
        <v>47.580054000200377</v>
      </c>
      <c r="J308" s="13">
        <f t="shared" si="52"/>
        <v>38.140273095435283</v>
      </c>
      <c r="K308" s="13">
        <f t="shared" si="53"/>
        <v>9.4397809047650938</v>
      </c>
      <c r="L308" s="13">
        <f t="shared" si="54"/>
        <v>0</v>
      </c>
      <c r="M308" s="13">
        <f t="shared" si="59"/>
        <v>4.8506405079880906E-3</v>
      </c>
      <c r="N308" s="13">
        <f t="shared" si="55"/>
        <v>3.0073971149526162E-3</v>
      </c>
      <c r="O308" s="13">
        <f t="shared" si="56"/>
        <v>2.2214674948114825</v>
      </c>
      <c r="Q308" s="41">
        <v>13.42379797369418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13.738473032861419</v>
      </c>
      <c r="G309" s="13">
        <f t="shared" si="50"/>
        <v>0</v>
      </c>
      <c r="H309" s="13">
        <f t="shared" si="51"/>
        <v>13.738473032861419</v>
      </c>
      <c r="I309" s="16">
        <f t="shared" si="58"/>
        <v>23.178253937626515</v>
      </c>
      <c r="J309" s="13">
        <f t="shared" si="52"/>
        <v>21.229113742566604</v>
      </c>
      <c r="K309" s="13">
        <f t="shared" si="53"/>
        <v>1.9491401950599112</v>
      </c>
      <c r="L309" s="13">
        <f t="shared" si="54"/>
        <v>0</v>
      </c>
      <c r="M309" s="13">
        <f t="shared" si="59"/>
        <v>1.8432433930354744E-3</v>
      </c>
      <c r="N309" s="13">
        <f t="shared" si="55"/>
        <v>1.1428109036819942E-3</v>
      </c>
      <c r="O309" s="13">
        <f t="shared" si="56"/>
        <v>1.1428109036819942E-3</v>
      </c>
      <c r="Q309" s="41">
        <v>10.663309593548391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69.315185684602966</v>
      </c>
      <c r="G310" s="13">
        <f t="shared" si="50"/>
        <v>5.0711542611999381</v>
      </c>
      <c r="H310" s="13">
        <f t="shared" si="51"/>
        <v>64.24403142340303</v>
      </c>
      <c r="I310" s="16">
        <f t="shared" si="58"/>
        <v>66.193171618462941</v>
      </c>
      <c r="J310" s="13">
        <f t="shared" si="52"/>
        <v>46.584381813021736</v>
      </c>
      <c r="K310" s="13">
        <f t="shared" si="53"/>
        <v>19.608789805441205</v>
      </c>
      <c r="L310" s="13">
        <f t="shared" si="54"/>
        <v>0</v>
      </c>
      <c r="M310" s="13">
        <f t="shared" si="59"/>
        <v>7.0043248935348023E-4</v>
      </c>
      <c r="N310" s="13">
        <f t="shared" si="55"/>
        <v>4.3426814339915775E-4</v>
      </c>
      <c r="O310" s="13">
        <f t="shared" si="56"/>
        <v>5.0715885293433374</v>
      </c>
      <c r="Q310" s="41">
        <v>13.822578669881249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79.80386714494297</v>
      </c>
      <c r="G311" s="13">
        <f t="shared" si="50"/>
        <v>6.5852070230417681</v>
      </c>
      <c r="H311" s="13">
        <f t="shared" si="51"/>
        <v>73.218660121901195</v>
      </c>
      <c r="I311" s="16">
        <f t="shared" si="58"/>
        <v>92.8274499273424</v>
      </c>
      <c r="J311" s="13">
        <f t="shared" si="52"/>
        <v>47.340903975151477</v>
      </c>
      <c r="K311" s="13">
        <f t="shared" si="53"/>
        <v>45.486545952190923</v>
      </c>
      <c r="L311" s="13">
        <f t="shared" si="54"/>
        <v>8.0776454692234161</v>
      </c>
      <c r="M311" s="13">
        <f t="shared" si="59"/>
        <v>8.0779116335693697</v>
      </c>
      <c r="N311" s="13">
        <f t="shared" si="55"/>
        <v>5.008305212813009</v>
      </c>
      <c r="O311" s="13">
        <f t="shared" si="56"/>
        <v>11.593512235854778</v>
      </c>
      <c r="Q311" s="41">
        <v>11.255202325924611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26.567779109016431</v>
      </c>
      <c r="G312" s="13">
        <f t="shared" si="50"/>
        <v>0</v>
      </c>
      <c r="H312" s="13">
        <f t="shared" si="51"/>
        <v>26.567779109016431</v>
      </c>
      <c r="I312" s="16">
        <f t="shared" si="58"/>
        <v>63.976679591983938</v>
      </c>
      <c r="J312" s="13">
        <f t="shared" si="52"/>
        <v>46.177112730154739</v>
      </c>
      <c r="K312" s="13">
        <f t="shared" si="53"/>
        <v>17.799566861829199</v>
      </c>
      <c r="L312" s="13">
        <f t="shared" si="54"/>
        <v>0</v>
      </c>
      <c r="M312" s="13">
        <f t="shared" si="59"/>
        <v>3.0696064207563607</v>
      </c>
      <c r="N312" s="13">
        <f t="shared" si="55"/>
        <v>1.9031559808689436</v>
      </c>
      <c r="O312" s="13">
        <f t="shared" si="56"/>
        <v>1.9031559808689436</v>
      </c>
      <c r="Q312" s="41">
        <v>14.073490712187301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22.886772351112121</v>
      </c>
      <c r="G313" s="13">
        <f t="shared" si="50"/>
        <v>0</v>
      </c>
      <c r="H313" s="13">
        <f t="shared" si="51"/>
        <v>22.886772351112121</v>
      </c>
      <c r="I313" s="16">
        <f t="shared" si="58"/>
        <v>40.68633921294132</v>
      </c>
      <c r="J313" s="13">
        <f t="shared" si="52"/>
        <v>36.217628849901715</v>
      </c>
      <c r="K313" s="13">
        <f t="shared" si="53"/>
        <v>4.4687103630396052</v>
      </c>
      <c r="L313" s="13">
        <f t="shared" si="54"/>
        <v>0</v>
      </c>
      <c r="M313" s="13">
        <f t="shared" si="59"/>
        <v>1.1664504398874171</v>
      </c>
      <c r="N313" s="13">
        <f t="shared" si="55"/>
        <v>0.72319927273019857</v>
      </c>
      <c r="O313" s="13">
        <f t="shared" si="56"/>
        <v>0.72319927273019857</v>
      </c>
      <c r="Q313" s="41">
        <v>16.583938608148539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19.658344863273332</v>
      </c>
      <c r="G314" s="13">
        <f t="shared" si="50"/>
        <v>0</v>
      </c>
      <c r="H314" s="13">
        <f t="shared" si="51"/>
        <v>19.658344863273332</v>
      </c>
      <c r="I314" s="16">
        <f t="shared" si="58"/>
        <v>24.127055226312937</v>
      </c>
      <c r="J314" s="13">
        <f t="shared" si="52"/>
        <v>23.401714715876601</v>
      </c>
      <c r="K314" s="13">
        <f t="shared" si="53"/>
        <v>0.72534051043633596</v>
      </c>
      <c r="L314" s="13">
        <f t="shared" si="54"/>
        <v>0</v>
      </c>
      <c r="M314" s="13">
        <f t="shared" si="59"/>
        <v>0.44325116715721857</v>
      </c>
      <c r="N314" s="13">
        <f t="shared" si="55"/>
        <v>0.27481572363747553</v>
      </c>
      <c r="O314" s="13">
        <f t="shared" si="56"/>
        <v>0.27481572363747553</v>
      </c>
      <c r="Q314" s="41">
        <v>19.28055394099982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0.29289772227884059</v>
      </c>
      <c r="G315" s="13">
        <f t="shared" si="50"/>
        <v>0</v>
      </c>
      <c r="H315" s="13">
        <f t="shared" si="51"/>
        <v>0.29289772227884059</v>
      </c>
      <c r="I315" s="16">
        <f t="shared" si="58"/>
        <v>1.0182382327151767</v>
      </c>
      <c r="J315" s="13">
        <f t="shared" si="52"/>
        <v>1.0181908161508799</v>
      </c>
      <c r="K315" s="13">
        <f t="shared" si="53"/>
        <v>4.7416564296742791E-5</v>
      </c>
      <c r="L315" s="13">
        <f t="shared" si="54"/>
        <v>0</v>
      </c>
      <c r="M315" s="13">
        <f t="shared" si="59"/>
        <v>0.16843544351974304</v>
      </c>
      <c r="N315" s="13">
        <f t="shared" si="55"/>
        <v>0.10442997498224069</v>
      </c>
      <c r="O315" s="13">
        <f t="shared" si="56"/>
        <v>0.10442997498224069</v>
      </c>
      <c r="Q315" s="41">
        <v>20.589931802265809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0.39439967946838161</v>
      </c>
      <c r="G316" s="13">
        <f t="shared" si="50"/>
        <v>0</v>
      </c>
      <c r="H316" s="13">
        <f t="shared" si="51"/>
        <v>0.39439967946838161</v>
      </c>
      <c r="I316" s="16">
        <f t="shared" si="58"/>
        <v>0.39444709603267836</v>
      </c>
      <c r="J316" s="13">
        <f t="shared" si="52"/>
        <v>0.39444484086332687</v>
      </c>
      <c r="K316" s="13">
        <f t="shared" si="53"/>
        <v>2.2551693514838433E-6</v>
      </c>
      <c r="L316" s="13">
        <f t="shared" si="54"/>
        <v>0</v>
      </c>
      <c r="M316" s="13">
        <f t="shared" si="59"/>
        <v>6.4005468537502358E-2</v>
      </c>
      <c r="N316" s="13">
        <f t="shared" si="55"/>
        <v>3.9683390493251459E-2</v>
      </c>
      <c r="O316" s="13">
        <f t="shared" si="56"/>
        <v>3.9683390493251459E-2</v>
      </c>
      <c r="Q316" s="41">
        <v>22.009468249243849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2.491283726906524</v>
      </c>
      <c r="G317" s="18">
        <f t="shared" si="50"/>
        <v>0</v>
      </c>
      <c r="H317" s="18">
        <f t="shared" si="51"/>
        <v>2.491283726906524</v>
      </c>
      <c r="I317" s="17">
        <f t="shared" si="58"/>
        <v>2.4912859820758753</v>
      </c>
      <c r="J317" s="18">
        <f t="shared" si="52"/>
        <v>2.4906046368550867</v>
      </c>
      <c r="K317" s="18">
        <f t="shared" si="53"/>
        <v>6.8134522078855397E-4</v>
      </c>
      <c r="L317" s="18">
        <f t="shared" si="54"/>
        <v>0</v>
      </c>
      <c r="M317" s="18">
        <f t="shared" si="59"/>
        <v>2.4322078044250899E-2</v>
      </c>
      <c r="N317" s="18">
        <f t="shared" si="55"/>
        <v>1.5079688387435557E-2</v>
      </c>
      <c r="O317" s="18">
        <f t="shared" si="56"/>
        <v>1.5079688387435557E-2</v>
      </c>
      <c r="P317" s="3"/>
      <c r="Q317" s="42">
        <v>20.722258000000011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17.184898100306</v>
      </c>
      <c r="G318" s="13">
        <f t="shared" si="50"/>
        <v>0</v>
      </c>
      <c r="H318" s="13">
        <f t="shared" si="51"/>
        <v>17.184898100306</v>
      </c>
      <c r="I318" s="16">
        <f t="shared" si="58"/>
        <v>17.185579445526788</v>
      </c>
      <c r="J318" s="13">
        <f t="shared" si="52"/>
        <v>16.969484112220048</v>
      </c>
      <c r="K318" s="13">
        <f t="shared" si="53"/>
        <v>0.21609533330673969</v>
      </c>
      <c r="L318" s="13">
        <f t="shared" si="54"/>
        <v>0</v>
      </c>
      <c r="M318" s="13">
        <f t="shared" si="59"/>
        <v>9.2423896568153419E-3</v>
      </c>
      <c r="N318" s="13">
        <f t="shared" si="55"/>
        <v>5.7302815872255115E-3</v>
      </c>
      <c r="O318" s="13">
        <f t="shared" si="56"/>
        <v>5.7302815872255115E-3</v>
      </c>
      <c r="Q318" s="41">
        <v>20.833986002315552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29.250860900192642</v>
      </c>
      <c r="G319" s="13">
        <f t="shared" si="50"/>
        <v>0</v>
      </c>
      <c r="H319" s="13">
        <f t="shared" si="51"/>
        <v>29.250860900192642</v>
      </c>
      <c r="I319" s="16">
        <f t="shared" si="58"/>
        <v>29.466956233499381</v>
      </c>
      <c r="J319" s="13">
        <f t="shared" si="52"/>
        <v>27.786282513087837</v>
      </c>
      <c r="K319" s="13">
        <f t="shared" si="53"/>
        <v>1.6806737204115443</v>
      </c>
      <c r="L319" s="13">
        <f t="shared" si="54"/>
        <v>0</v>
      </c>
      <c r="M319" s="13">
        <f t="shared" si="59"/>
        <v>3.5121080695898303E-3</v>
      </c>
      <c r="N319" s="13">
        <f t="shared" si="55"/>
        <v>2.1775070031456946E-3</v>
      </c>
      <c r="O319" s="13">
        <f t="shared" si="56"/>
        <v>2.1775070031456946E-3</v>
      </c>
      <c r="Q319" s="41">
        <v>17.278071127781971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55.342613409329473</v>
      </c>
      <c r="G320" s="13">
        <f t="shared" si="50"/>
        <v>3.0541980095104488</v>
      </c>
      <c r="H320" s="13">
        <f t="shared" si="51"/>
        <v>52.288415399819023</v>
      </c>
      <c r="I320" s="16">
        <f t="shared" si="58"/>
        <v>53.969089120230564</v>
      </c>
      <c r="J320" s="13">
        <f t="shared" si="52"/>
        <v>41.161504939275353</v>
      </c>
      <c r="K320" s="13">
        <f t="shared" si="53"/>
        <v>12.80758418095521</v>
      </c>
      <c r="L320" s="13">
        <f t="shared" si="54"/>
        <v>0</v>
      </c>
      <c r="M320" s="13">
        <f t="shared" si="59"/>
        <v>1.3346010664441357E-3</v>
      </c>
      <c r="N320" s="13">
        <f t="shared" si="55"/>
        <v>8.2745266119536409E-4</v>
      </c>
      <c r="O320" s="13">
        <f t="shared" si="56"/>
        <v>3.0550254621716442</v>
      </c>
      <c r="Q320" s="41">
        <v>13.388863999812839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11.237538665794411</v>
      </c>
      <c r="G321" s="13">
        <f t="shared" si="50"/>
        <v>0</v>
      </c>
      <c r="H321" s="13">
        <f t="shared" si="51"/>
        <v>11.237538665794411</v>
      </c>
      <c r="I321" s="16">
        <f t="shared" si="58"/>
        <v>24.045122846749621</v>
      </c>
      <c r="J321" s="13">
        <f t="shared" si="52"/>
        <v>21.795982997506449</v>
      </c>
      <c r="K321" s="13">
        <f t="shared" si="53"/>
        <v>2.2491398492431713</v>
      </c>
      <c r="L321" s="13">
        <f t="shared" si="54"/>
        <v>0</v>
      </c>
      <c r="M321" s="13">
        <f t="shared" si="59"/>
        <v>5.0714840524877162E-4</v>
      </c>
      <c r="N321" s="13">
        <f t="shared" si="55"/>
        <v>3.1443201125423839E-4</v>
      </c>
      <c r="O321" s="13">
        <f t="shared" si="56"/>
        <v>3.1443201125423839E-4</v>
      </c>
      <c r="Q321" s="41">
        <v>10.29885796584894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35.725160172301059</v>
      </c>
      <c r="G322" s="13">
        <f t="shared" si="50"/>
        <v>0.22239695175738119</v>
      </c>
      <c r="H322" s="13">
        <f t="shared" si="51"/>
        <v>35.502763220543677</v>
      </c>
      <c r="I322" s="16">
        <f t="shared" si="58"/>
        <v>37.751903069786849</v>
      </c>
      <c r="J322" s="13">
        <f t="shared" si="52"/>
        <v>29.394576515648854</v>
      </c>
      <c r="K322" s="13">
        <f t="shared" si="53"/>
        <v>8.3573265541379946</v>
      </c>
      <c r="L322" s="13">
        <f t="shared" si="54"/>
        <v>0</v>
      </c>
      <c r="M322" s="13">
        <f t="shared" si="59"/>
        <v>1.9271639399453324E-4</v>
      </c>
      <c r="N322" s="13">
        <f t="shared" si="55"/>
        <v>1.1948416427661061E-4</v>
      </c>
      <c r="O322" s="13">
        <f t="shared" si="56"/>
        <v>0.22251643592165782</v>
      </c>
      <c r="Q322" s="41">
        <v>8.8397375935483886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49.524506662183057</v>
      </c>
      <c r="G323" s="13">
        <f t="shared" si="50"/>
        <v>2.2143478698607639</v>
      </c>
      <c r="H323" s="13">
        <f t="shared" si="51"/>
        <v>47.310158792322291</v>
      </c>
      <c r="I323" s="16">
        <f t="shared" si="58"/>
        <v>55.667485346460282</v>
      </c>
      <c r="J323" s="13">
        <f t="shared" si="52"/>
        <v>40.068480515735551</v>
      </c>
      <c r="K323" s="13">
        <f t="shared" si="53"/>
        <v>15.599004830724731</v>
      </c>
      <c r="L323" s="13">
        <f t="shared" si="54"/>
        <v>0</v>
      </c>
      <c r="M323" s="13">
        <f t="shared" si="59"/>
        <v>7.3232229717922628E-5</v>
      </c>
      <c r="N323" s="13">
        <f t="shared" si="55"/>
        <v>4.5403982425112031E-5</v>
      </c>
      <c r="O323" s="13">
        <f t="shared" si="56"/>
        <v>2.2143932738431888</v>
      </c>
      <c r="Q323" s="41">
        <v>11.958903523938719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36.380531911064473</v>
      </c>
      <c r="G324" s="13">
        <f t="shared" si="50"/>
        <v>0.31700058662414771</v>
      </c>
      <c r="H324" s="13">
        <f t="shared" si="51"/>
        <v>36.063531324440326</v>
      </c>
      <c r="I324" s="16">
        <f t="shared" si="58"/>
        <v>51.662536155165057</v>
      </c>
      <c r="J324" s="13">
        <f t="shared" si="52"/>
        <v>41.391263941097513</v>
      </c>
      <c r="K324" s="13">
        <f t="shared" si="53"/>
        <v>10.271272214067544</v>
      </c>
      <c r="L324" s="13">
        <f t="shared" si="54"/>
        <v>0</v>
      </c>
      <c r="M324" s="13">
        <f t="shared" si="59"/>
        <v>2.7828247292810597E-5</v>
      </c>
      <c r="N324" s="13">
        <f t="shared" si="55"/>
        <v>1.7253513321542569E-5</v>
      </c>
      <c r="O324" s="13">
        <f t="shared" si="56"/>
        <v>0.31701784013746925</v>
      </c>
      <c r="Q324" s="41">
        <v>14.593945844539469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15.20121204586437</v>
      </c>
      <c r="G325" s="13">
        <f t="shared" si="50"/>
        <v>0</v>
      </c>
      <c r="H325" s="13">
        <f t="shared" si="51"/>
        <v>15.20121204586437</v>
      </c>
      <c r="I325" s="16">
        <f t="shared" si="58"/>
        <v>25.472484259931914</v>
      </c>
      <c r="J325" s="13">
        <f t="shared" si="52"/>
        <v>24.348142924744803</v>
      </c>
      <c r="K325" s="13">
        <f t="shared" si="53"/>
        <v>1.1243413351871112</v>
      </c>
      <c r="L325" s="13">
        <f t="shared" si="54"/>
        <v>0</v>
      </c>
      <c r="M325" s="13">
        <f t="shared" si="59"/>
        <v>1.0574733971268028E-5</v>
      </c>
      <c r="N325" s="13">
        <f t="shared" si="55"/>
        <v>6.5563350621861776E-6</v>
      </c>
      <c r="O325" s="13">
        <f t="shared" si="56"/>
        <v>6.5563350621861776E-6</v>
      </c>
      <c r="Q325" s="41">
        <v>17.175471459526399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13.81994868790779</v>
      </c>
      <c r="G326" s="13">
        <f t="shared" ref="G326:G389" si="61">IF((F326-$J$2)&gt;0,$I$2*(F326-$J$2),0)</f>
        <v>0</v>
      </c>
      <c r="H326" s="13">
        <f t="shared" ref="H326:H389" si="62">F326-G326</f>
        <v>13.81994868790779</v>
      </c>
      <c r="I326" s="16">
        <f t="shared" si="58"/>
        <v>14.944290023094901</v>
      </c>
      <c r="J326" s="13">
        <f t="shared" ref="J326:J389" si="63">I326/SQRT(1+(I326/($K$2*(300+(25*Q326)+0.05*(Q326)^3)))^2)</f>
        <v>14.714781863115622</v>
      </c>
      <c r="K326" s="13">
        <f t="shared" ref="K326:K389" si="64">I326-J326</f>
        <v>0.22950815997927876</v>
      </c>
      <c r="L326" s="13">
        <f t="shared" ref="L326:L389" si="65">IF(K326&gt;$N$2,(K326-$N$2)/$L$2,0)</f>
        <v>0</v>
      </c>
      <c r="M326" s="13">
        <f t="shared" si="59"/>
        <v>4.0183989090818502E-6</v>
      </c>
      <c r="N326" s="13">
        <f t="shared" ref="N326:N389" si="66">$M$2*M326</f>
        <v>2.4914073236307473E-6</v>
      </c>
      <c r="O326" s="13">
        <f t="shared" ref="O326:O389" si="67">N326+G326</f>
        <v>2.4914073236307473E-6</v>
      </c>
      <c r="Q326" s="41">
        <v>17.41611182953681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3.415116819052987</v>
      </c>
      <c r="G327" s="13">
        <f t="shared" si="61"/>
        <v>0</v>
      </c>
      <c r="H327" s="13">
        <f t="shared" si="62"/>
        <v>3.415116819052987</v>
      </c>
      <c r="I327" s="16">
        <f t="shared" ref="I327:I390" si="69">H327+K326-L326</f>
        <v>3.6446249790322658</v>
      </c>
      <c r="J327" s="13">
        <f t="shared" si="63"/>
        <v>3.6425240468572873</v>
      </c>
      <c r="K327" s="13">
        <f t="shared" si="64"/>
        <v>2.1009321749785315E-3</v>
      </c>
      <c r="L327" s="13">
        <f t="shared" si="65"/>
        <v>0</v>
      </c>
      <c r="M327" s="13">
        <f t="shared" ref="M327:M390" si="70">L327+M326-N326</f>
        <v>1.5269915854511029E-6</v>
      </c>
      <c r="N327" s="13">
        <f t="shared" si="66"/>
        <v>9.4673478297968375E-7</v>
      </c>
      <c r="O327" s="13">
        <f t="shared" si="67"/>
        <v>9.4673478297968375E-7</v>
      </c>
      <c r="Q327" s="41">
        <v>20.827085066793821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4.2728965526856202</v>
      </c>
      <c r="G328" s="13">
        <f t="shared" si="61"/>
        <v>0</v>
      </c>
      <c r="H328" s="13">
        <f t="shared" si="62"/>
        <v>4.2728965526856202</v>
      </c>
      <c r="I328" s="16">
        <f t="shared" si="69"/>
        <v>4.2749974848605987</v>
      </c>
      <c r="J328" s="13">
        <f t="shared" si="63"/>
        <v>4.2724512303584596</v>
      </c>
      <c r="K328" s="13">
        <f t="shared" si="64"/>
        <v>2.5462545021390781E-3</v>
      </c>
      <c r="L328" s="13">
        <f t="shared" si="65"/>
        <v>0</v>
      </c>
      <c r="M328" s="13">
        <f t="shared" si="70"/>
        <v>5.8025680247141913E-7</v>
      </c>
      <c r="N328" s="13">
        <f t="shared" si="66"/>
        <v>3.5975921753227985E-7</v>
      </c>
      <c r="O328" s="13">
        <f t="shared" si="67"/>
        <v>3.5975921753227985E-7</v>
      </c>
      <c r="Q328" s="41">
        <v>22.854307448307338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15.446863200813249</v>
      </c>
      <c r="G329" s="18">
        <f t="shared" si="61"/>
        <v>0</v>
      </c>
      <c r="H329" s="18">
        <f t="shared" si="62"/>
        <v>15.446863200813249</v>
      </c>
      <c r="I329" s="17">
        <f t="shared" si="69"/>
        <v>15.449409455315388</v>
      </c>
      <c r="J329" s="18">
        <f t="shared" si="63"/>
        <v>15.350412070082109</v>
      </c>
      <c r="K329" s="18">
        <f t="shared" si="64"/>
        <v>9.8997385233278834E-2</v>
      </c>
      <c r="L329" s="18">
        <f t="shared" si="65"/>
        <v>0</v>
      </c>
      <c r="M329" s="18">
        <f t="shared" si="70"/>
        <v>2.2049758493913928E-7</v>
      </c>
      <c r="N329" s="18">
        <f t="shared" si="66"/>
        <v>1.3670850266226635E-7</v>
      </c>
      <c r="O329" s="18">
        <f t="shared" si="67"/>
        <v>1.3670850266226635E-7</v>
      </c>
      <c r="P329" s="3"/>
      <c r="Q329" s="42">
        <v>24.17336000000001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2.5933256426876041</v>
      </c>
      <c r="G330" s="13">
        <f t="shared" si="61"/>
        <v>0</v>
      </c>
      <c r="H330" s="13">
        <f t="shared" si="62"/>
        <v>2.5933256426876041</v>
      </c>
      <c r="I330" s="16">
        <f t="shared" si="69"/>
        <v>2.692323027920883</v>
      </c>
      <c r="J330" s="13">
        <f t="shared" si="63"/>
        <v>2.6914867084027718</v>
      </c>
      <c r="K330" s="13">
        <f t="shared" si="64"/>
        <v>8.3631951811113936E-4</v>
      </c>
      <c r="L330" s="13">
        <f t="shared" si="65"/>
        <v>0</v>
      </c>
      <c r="M330" s="13">
        <f t="shared" si="70"/>
        <v>8.3789082276872932E-8</v>
      </c>
      <c r="N330" s="13">
        <f t="shared" si="66"/>
        <v>5.1949231011661217E-8</v>
      </c>
      <c r="O330" s="13">
        <f t="shared" si="67"/>
        <v>5.1949231011661217E-8</v>
      </c>
      <c r="Q330" s="41">
        <v>20.918759314940701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26.630702962477532</v>
      </c>
      <c r="G331" s="13">
        <f t="shared" si="61"/>
        <v>0</v>
      </c>
      <c r="H331" s="13">
        <f t="shared" si="62"/>
        <v>26.630702962477532</v>
      </c>
      <c r="I331" s="16">
        <f t="shared" si="69"/>
        <v>26.631539281995643</v>
      </c>
      <c r="J331" s="13">
        <f t="shared" si="63"/>
        <v>25.82004768279003</v>
      </c>
      <c r="K331" s="13">
        <f t="shared" si="64"/>
        <v>0.81149159920561331</v>
      </c>
      <c r="L331" s="13">
        <f t="shared" si="65"/>
        <v>0</v>
      </c>
      <c r="M331" s="13">
        <f t="shared" si="70"/>
        <v>3.1839851265211715E-8</v>
      </c>
      <c r="N331" s="13">
        <f t="shared" si="66"/>
        <v>1.9740707784431264E-8</v>
      </c>
      <c r="O331" s="13">
        <f t="shared" si="67"/>
        <v>1.9740707784431264E-8</v>
      </c>
      <c r="Q331" s="41">
        <v>20.575398353257469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72.519699869023185</v>
      </c>
      <c r="G332" s="13">
        <f t="shared" si="61"/>
        <v>5.5337294256406242</v>
      </c>
      <c r="H332" s="13">
        <f t="shared" si="62"/>
        <v>66.985970443382556</v>
      </c>
      <c r="I332" s="16">
        <f t="shared" si="69"/>
        <v>67.797462042588165</v>
      </c>
      <c r="J332" s="13">
        <f t="shared" si="63"/>
        <v>46.975416598078411</v>
      </c>
      <c r="K332" s="13">
        <f t="shared" si="64"/>
        <v>20.822045444509754</v>
      </c>
      <c r="L332" s="13">
        <f t="shared" si="65"/>
        <v>0</v>
      </c>
      <c r="M332" s="13">
        <f t="shared" si="70"/>
        <v>1.2099143480780451E-8</v>
      </c>
      <c r="N332" s="13">
        <f t="shared" si="66"/>
        <v>7.5014689580838792E-9</v>
      </c>
      <c r="O332" s="13">
        <f t="shared" si="67"/>
        <v>5.533729433142093</v>
      </c>
      <c r="Q332" s="41">
        <v>13.72864217684198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86.684305184092409</v>
      </c>
      <c r="G333" s="13">
        <f t="shared" si="61"/>
        <v>7.5784058588769536</v>
      </c>
      <c r="H333" s="13">
        <f t="shared" si="62"/>
        <v>79.105899325215461</v>
      </c>
      <c r="I333" s="16">
        <f t="shared" si="69"/>
        <v>99.927944769725215</v>
      </c>
      <c r="J333" s="13">
        <f t="shared" si="63"/>
        <v>49.15178378075607</v>
      </c>
      <c r="K333" s="13">
        <f t="shared" si="64"/>
        <v>50.776160988969146</v>
      </c>
      <c r="L333" s="13">
        <f t="shared" si="65"/>
        <v>13.152710785940181</v>
      </c>
      <c r="M333" s="13">
        <f t="shared" si="70"/>
        <v>13.152710790537855</v>
      </c>
      <c r="N333" s="13">
        <f t="shared" si="66"/>
        <v>8.1546806901334694</v>
      </c>
      <c r="O333" s="13">
        <f t="shared" si="67"/>
        <v>15.733086549010423</v>
      </c>
      <c r="Q333" s="41">
        <v>11.631613573067041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138.4045641473854</v>
      </c>
      <c r="G334" s="13">
        <f t="shared" si="61"/>
        <v>15.044282406147936</v>
      </c>
      <c r="H334" s="13">
        <f t="shared" si="62"/>
        <v>123.36028174123746</v>
      </c>
      <c r="I334" s="16">
        <f t="shared" si="69"/>
        <v>160.98373194426642</v>
      </c>
      <c r="J334" s="13">
        <f t="shared" si="63"/>
        <v>49.696007821961892</v>
      </c>
      <c r="K334" s="13">
        <f t="shared" si="64"/>
        <v>111.28772412230452</v>
      </c>
      <c r="L334" s="13">
        <f t="shared" si="65"/>
        <v>71.209891352591498</v>
      </c>
      <c r="M334" s="13">
        <f t="shared" si="70"/>
        <v>76.207921452995876</v>
      </c>
      <c r="N334" s="13">
        <f t="shared" si="66"/>
        <v>47.248911300857444</v>
      </c>
      <c r="O334" s="13">
        <f t="shared" si="67"/>
        <v>62.293193707005379</v>
      </c>
      <c r="Q334" s="41">
        <v>10.48132959354839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14.977897439136759</v>
      </c>
      <c r="G335" s="13">
        <f t="shared" si="61"/>
        <v>0</v>
      </c>
      <c r="H335" s="13">
        <f t="shared" si="62"/>
        <v>14.977897439136759</v>
      </c>
      <c r="I335" s="16">
        <f t="shared" si="69"/>
        <v>55.055730208849781</v>
      </c>
      <c r="J335" s="13">
        <f t="shared" si="63"/>
        <v>38.292131231267462</v>
      </c>
      <c r="K335" s="13">
        <f t="shared" si="64"/>
        <v>16.763598977582319</v>
      </c>
      <c r="L335" s="13">
        <f t="shared" si="65"/>
        <v>0</v>
      </c>
      <c r="M335" s="13">
        <f t="shared" si="70"/>
        <v>28.959010152138433</v>
      </c>
      <c r="N335" s="13">
        <f t="shared" si="66"/>
        <v>17.954586294325829</v>
      </c>
      <c r="O335" s="13">
        <f t="shared" si="67"/>
        <v>17.954586294325829</v>
      </c>
      <c r="Q335" s="41">
        <v>10.777009741187699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17.470447310737331</v>
      </c>
      <c r="G336" s="13">
        <f t="shared" si="61"/>
        <v>0</v>
      </c>
      <c r="H336" s="13">
        <f t="shared" si="62"/>
        <v>17.470447310737331</v>
      </c>
      <c r="I336" s="16">
        <f t="shared" si="69"/>
        <v>34.234046288319647</v>
      </c>
      <c r="J336" s="13">
        <f t="shared" si="63"/>
        <v>30.775899882497214</v>
      </c>
      <c r="K336" s="13">
        <f t="shared" si="64"/>
        <v>3.4581464058224327</v>
      </c>
      <c r="L336" s="13">
        <f t="shared" si="65"/>
        <v>0</v>
      </c>
      <c r="M336" s="13">
        <f t="shared" si="70"/>
        <v>11.004423857812604</v>
      </c>
      <c r="N336" s="13">
        <f t="shared" si="66"/>
        <v>6.8227427918438144</v>
      </c>
      <c r="O336" s="13">
        <f t="shared" si="67"/>
        <v>6.8227427918438144</v>
      </c>
      <c r="Q336" s="41">
        <v>14.8210151634346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26.204211231550421</v>
      </c>
      <c r="G337" s="13">
        <f t="shared" si="61"/>
        <v>0</v>
      </c>
      <c r="H337" s="13">
        <f t="shared" si="62"/>
        <v>26.204211231550421</v>
      </c>
      <c r="I337" s="16">
        <f t="shared" si="69"/>
        <v>29.662357637372853</v>
      </c>
      <c r="J337" s="13">
        <f t="shared" si="63"/>
        <v>27.900826258606877</v>
      </c>
      <c r="K337" s="13">
        <f t="shared" si="64"/>
        <v>1.7615313787659765</v>
      </c>
      <c r="L337" s="13">
        <f t="shared" si="65"/>
        <v>0</v>
      </c>
      <c r="M337" s="13">
        <f t="shared" si="70"/>
        <v>4.1816810659687897</v>
      </c>
      <c r="N337" s="13">
        <f t="shared" si="66"/>
        <v>2.5926422609006496</v>
      </c>
      <c r="O337" s="13">
        <f t="shared" si="67"/>
        <v>2.5926422609006496</v>
      </c>
      <c r="Q337" s="41">
        <v>17.058518557219241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26.571418064313761</v>
      </c>
      <c r="G338" s="13">
        <f t="shared" si="61"/>
        <v>0</v>
      </c>
      <c r="H338" s="13">
        <f t="shared" si="62"/>
        <v>26.571418064313761</v>
      </c>
      <c r="I338" s="16">
        <f t="shared" si="69"/>
        <v>28.332949443079738</v>
      </c>
      <c r="J338" s="13">
        <f t="shared" si="63"/>
        <v>26.792973591013887</v>
      </c>
      <c r="K338" s="13">
        <f t="shared" si="64"/>
        <v>1.5399758520658509</v>
      </c>
      <c r="L338" s="13">
        <f t="shared" si="65"/>
        <v>0</v>
      </c>
      <c r="M338" s="13">
        <f t="shared" si="70"/>
        <v>1.5890388050681401</v>
      </c>
      <c r="N338" s="13">
        <f t="shared" si="66"/>
        <v>0.98520405914224685</v>
      </c>
      <c r="O338" s="13">
        <f t="shared" si="67"/>
        <v>0.98520405914224685</v>
      </c>
      <c r="Q338" s="41">
        <v>17.093583311487048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0.78791694531723722</v>
      </c>
      <c r="G339" s="13">
        <f t="shared" si="61"/>
        <v>0</v>
      </c>
      <c r="H339" s="13">
        <f t="shared" si="62"/>
        <v>0.78791694531723722</v>
      </c>
      <c r="I339" s="16">
        <f t="shared" si="69"/>
        <v>2.3278927973830879</v>
      </c>
      <c r="J339" s="13">
        <f t="shared" si="63"/>
        <v>2.3273930411353763</v>
      </c>
      <c r="K339" s="13">
        <f t="shared" si="64"/>
        <v>4.9975624771159133E-4</v>
      </c>
      <c r="L339" s="13">
        <f t="shared" si="65"/>
        <v>0</v>
      </c>
      <c r="M339" s="13">
        <f t="shared" si="70"/>
        <v>0.60383474592589326</v>
      </c>
      <c r="N339" s="13">
        <f t="shared" si="66"/>
        <v>0.3743775424740538</v>
      </c>
      <c r="O339" s="13">
        <f t="shared" si="67"/>
        <v>0.3743775424740538</v>
      </c>
      <c r="Q339" s="41">
        <v>21.47510428828372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6.0569661591744568</v>
      </c>
      <c r="G340" s="13">
        <f t="shared" si="61"/>
        <v>0</v>
      </c>
      <c r="H340" s="13">
        <f t="shared" si="62"/>
        <v>6.0569661591744568</v>
      </c>
      <c r="I340" s="16">
        <f t="shared" si="69"/>
        <v>6.0574659154221688</v>
      </c>
      <c r="J340" s="13">
        <f t="shared" si="63"/>
        <v>6.0519486072009974</v>
      </c>
      <c r="K340" s="13">
        <f t="shared" si="64"/>
        <v>5.5173082211714686E-3</v>
      </c>
      <c r="L340" s="13">
        <f t="shared" si="65"/>
        <v>0</v>
      </c>
      <c r="M340" s="13">
        <f t="shared" si="70"/>
        <v>0.22945720345183945</v>
      </c>
      <c r="N340" s="13">
        <f t="shared" si="66"/>
        <v>0.14226346614014046</v>
      </c>
      <c r="O340" s="13">
        <f t="shared" si="67"/>
        <v>0.14226346614014046</v>
      </c>
      <c r="Q340" s="41">
        <v>24.793876000000012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4.225772494575228</v>
      </c>
      <c r="G341" s="18">
        <f t="shared" si="61"/>
        <v>0</v>
      </c>
      <c r="H341" s="18">
        <f t="shared" si="62"/>
        <v>4.225772494575228</v>
      </c>
      <c r="I341" s="17">
        <f t="shared" si="69"/>
        <v>4.2312898027963994</v>
      </c>
      <c r="J341" s="18">
        <f t="shared" si="63"/>
        <v>4.2290195730420237</v>
      </c>
      <c r="K341" s="18">
        <f t="shared" si="64"/>
        <v>2.270229754375741E-3</v>
      </c>
      <c r="L341" s="18">
        <f t="shared" si="65"/>
        <v>0</v>
      </c>
      <c r="M341" s="18">
        <f t="shared" si="70"/>
        <v>8.7193737311698993E-2</v>
      </c>
      <c r="N341" s="18">
        <f t="shared" si="66"/>
        <v>5.4060117133253378E-2</v>
      </c>
      <c r="O341" s="18">
        <f t="shared" si="67"/>
        <v>5.4060117133253378E-2</v>
      </c>
      <c r="P341" s="3"/>
      <c r="Q341" s="42">
        <v>23.45175633552326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14.12148081393148</v>
      </c>
      <c r="G342" s="13">
        <f t="shared" si="61"/>
        <v>0</v>
      </c>
      <c r="H342" s="13">
        <f t="shared" si="62"/>
        <v>14.12148081393148</v>
      </c>
      <c r="I342" s="16">
        <f t="shared" si="69"/>
        <v>14.123751043685857</v>
      </c>
      <c r="J342" s="13">
        <f t="shared" si="63"/>
        <v>14.021569449582071</v>
      </c>
      <c r="K342" s="13">
        <f t="shared" si="64"/>
        <v>0.10218159410378647</v>
      </c>
      <c r="L342" s="13">
        <f t="shared" si="65"/>
        <v>0</v>
      </c>
      <c r="M342" s="13">
        <f t="shared" si="70"/>
        <v>3.3133620178445615E-2</v>
      </c>
      <c r="N342" s="13">
        <f t="shared" si="66"/>
        <v>2.0542844510636281E-2</v>
      </c>
      <c r="O342" s="13">
        <f t="shared" si="67"/>
        <v>2.0542844510636281E-2</v>
      </c>
      <c r="Q342" s="41">
        <v>22.025141260607079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14.18363278234014</v>
      </c>
      <c r="G343" s="13">
        <f t="shared" si="61"/>
        <v>0</v>
      </c>
      <c r="H343" s="13">
        <f t="shared" si="62"/>
        <v>14.18363278234014</v>
      </c>
      <c r="I343" s="16">
        <f t="shared" si="69"/>
        <v>14.285814376443927</v>
      </c>
      <c r="J343" s="13">
        <f t="shared" si="63"/>
        <v>14.136318833317024</v>
      </c>
      <c r="K343" s="13">
        <f t="shared" si="64"/>
        <v>0.14949554312690339</v>
      </c>
      <c r="L343" s="13">
        <f t="shared" si="65"/>
        <v>0</v>
      </c>
      <c r="M343" s="13">
        <f t="shared" si="70"/>
        <v>1.2590775667809334E-2</v>
      </c>
      <c r="N343" s="13">
        <f t="shared" si="66"/>
        <v>7.8062809140417872E-3</v>
      </c>
      <c r="O343" s="13">
        <f t="shared" si="67"/>
        <v>7.8062809140417872E-3</v>
      </c>
      <c r="Q343" s="41">
        <v>19.543764552322159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69.385590493085175</v>
      </c>
      <c r="G344" s="13">
        <f t="shared" si="61"/>
        <v>5.0813172731221226</v>
      </c>
      <c r="H344" s="13">
        <f t="shared" si="62"/>
        <v>64.304273219963051</v>
      </c>
      <c r="I344" s="16">
        <f t="shared" si="69"/>
        <v>64.453768763089954</v>
      </c>
      <c r="J344" s="13">
        <f t="shared" si="63"/>
        <v>49.272174860260868</v>
      </c>
      <c r="K344" s="13">
        <f t="shared" si="64"/>
        <v>15.181593902829086</v>
      </c>
      <c r="L344" s="13">
        <f t="shared" si="65"/>
        <v>0</v>
      </c>
      <c r="M344" s="13">
        <f t="shared" si="70"/>
        <v>4.7844947537675469E-3</v>
      </c>
      <c r="N344" s="13">
        <f t="shared" si="66"/>
        <v>2.9663867473358791E-3</v>
      </c>
      <c r="O344" s="13">
        <f t="shared" si="67"/>
        <v>5.0842836598694587</v>
      </c>
      <c r="Q344" s="41">
        <v>16.02485191299807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32.912876773403362</v>
      </c>
      <c r="G345" s="13">
        <f t="shared" si="61"/>
        <v>0</v>
      </c>
      <c r="H345" s="13">
        <f t="shared" si="62"/>
        <v>32.912876773403362</v>
      </c>
      <c r="I345" s="16">
        <f t="shared" si="69"/>
        <v>48.094470676232447</v>
      </c>
      <c r="J345" s="13">
        <f t="shared" si="63"/>
        <v>37.280615280444302</v>
      </c>
      <c r="K345" s="13">
        <f t="shared" si="64"/>
        <v>10.813855395788146</v>
      </c>
      <c r="L345" s="13">
        <f t="shared" si="65"/>
        <v>0</v>
      </c>
      <c r="M345" s="13">
        <f t="shared" si="70"/>
        <v>1.8181080064316678E-3</v>
      </c>
      <c r="N345" s="13">
        <f t="shared" si="66"/>
        <v>1.1272269639876341E-3</v>
      </c>
      <c r="O345" s="13">
        <f t="shared" si="67"/>
        <v>1.1272269639876341E-3</v>
      </c>
      <c r="Q345" s="41">
        <v>12.28426115139645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0.26949315184553019</v>
      </c>
      <c r="G346" s="13">
        <f t="shared" si="61"/>
        <v>0</v>
      </c>
      <c r="H346" s="13">
        <f t="shared" si="62"/>
        <v>0.26949315184553019</v>
      </c>
      <c r="I346" s="16">
        <f t="shared" si="69"/>
        <v>11.083348547633676</v>
      </c>
      <c r="J346" s="13">
        <f t="shared" si="63"/>
        <v>10.856835279375437</v>
      </c>
      <c r="K346" s="13">
        <f t="shared" si="64"/>
        <v>0.22651326825823936</v>
      </c>
      <c r="L346" s="13">
        <f t="shared" si="65"/>
        <v>0</v>
      </c>
      <c r="M346" s="13">
        <f t="shared" si="70"/>
        <v>6.9088104244403371E-4</v>
      </c>
      <c r="N346" s="13">
        <f t="shared" si="66"/>
        <v>4.2834624631530091E-4</v>
      </c>
      <c r="O346" s="13">
        <f t="shared" si="67"/>
        <v>4.2834624631530091E-4</v>
      </c>
      <c r="Q346" s="41">
        <v>10.966585593548389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2.66578573056404</v>
      </c>
      <c r="G347" s="13">
        <f t="shared" si="61"/>
        <v>0</v>
      </c>
      <c r="H347" s="13">
        <f t="shared" si="62"/>
        <v>2.66578573056404</v>
      </c>
      <c r="I347" s="16">
        <f t="shared" si="69"/>
        <v>2.8922989988222794</v>
      </c>
      <c r="J347" s="13">
        <f t="shared" si="63"/>
        <v>2.8879357971022417</v>
      </c>
      <c r="K347" s="13">
        <f t="shared" si="64"/>
        <v>4.3632017200376794E-3</v>
      </c>
      <c r="L347" s="13">
        <f t="shared" si="65"/>
        <v>0</v>
      </c>
      <c r="M347" s="13">
        <f t="shared" si="70"/>
        <v>2.6253479612873279E-4</v>
      </c>
      <c r="N347" s="13">
        <f t="shared" si="66"/>
        <v>1.6277157359981432E-4</v>
      </c>
      <c r="O347" s="13">
        <f t="shared" si="67"/>
        <v>1.6277157359981432E-4</v>
      </c>
      <c r="Q347" s="41">
        <v>10.58058172547997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164.83063828348071</v>
      </c>
      <c r="G348" s="13">
        <f t="shared" si="61"/>
        <v>18.858915416186459</v>
      </c>
      <c r="H348" s="13">
        <f t="shared" si="62"/>
        <v>145.97172286729426</v>
      </c>
      <c r="I348" s="16">
        <f t="shared" si="69"/>
        <v>145.97608606901429</v>
      </c>
      <c r="J348" s="13">
        <f t="shared" si="63"/>
        <v>54.659625350142541</v>
      </c>
      <c r="K348" s="13">
        <f t="shared" si="64"/>
        <v>91.316460718871753</v>
      </c>
      <c r="L348" s="13">
        <f t="shared" si="65"/>
        <v>52.048673470938304</v>
      </c>
      <c r="M348" s="13">
        <f t="shared" si="70"/>
        <v>52.048773234160834</v>
      </c>
      <c r="N348" s="13">
        <f t="shared" si="66"/>
        <v>32.270239405179716</v>
      </c>
      <c r="O348" s="13">
        <f t="shared" si="67"/>
        <v>51.129154821366171</v>
      </c>
      <c r="Q348" s="41">
        <v>12.26894848651248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42.578105654321931</v>
      </c>
      <c r="G349" s="13">
        <f t="shared" si="61"/>
        <v>1.2116272065837916</v>
      </c>
      <c r="H349" s="13">
        <f t="shared" si="62"/>
        <v>41.366478447738139</v>
      </c>
      <c r="I349" s="16">
        <f t="shared" si="69"/>
        <v>80.634265695671587</v>
      </c>
      <c r="J349" s="13">
        <f t="shared" si="63"/>
        <v>52.884671573467415</v>
      </c>
      <c r="K349" s="13">
        <f t="shared" si="64"/>
        <v>27.749594122204172</v>
      </c>
      <c r="L349" s="13">
        <f t="shared" si="65"/>
        <v>0</v>
      </c>
      <c r="M349" s="13">
        <f t="shared" si="70"/>
        <v>19.778533828981118</v>
      </c>
      <c r="N349" s="13">
        <f t="shared" si="66"/>
        <v>12.262690973968294</v>
      </c>
      <c r="O349" s="13">
        <f t="shared" si="67"/>
        <v>13.474318180552086</v>
      </c>
      <c r="Q349" s="41">
        <v>14.77770898260783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23.016391288377839</v>
      </c>
      <c r="G350" s="13">
        <f t="shared" si="61"/>
        <v>0</v>
      </c>
      <c r="H350" s="13">
        <f t="shared" si="62"/>
        <v>23.016391288377839</v>
      </c>
      <c r="I350" s="16">
        <f t="shared" si="69"/>
        <v>50.765985410582012</v>
      </c>
      <c r="J350" s="13">
        <f t="shared" si="63"/>
        <v>41.795270429617226</v>
      </c>
      <c r="K350" s="13">
        <f t="shared" si="64"/>
        <v>8.9707149809647859</v>
      </c>
      <c r="L350" s="13">
        <f t="shared" si="65"/>
        <v>0</v>
      </c>
      <c r="M350" s="13">
        <f t="shared" si="70"/>
        <v>7.5158428550128242</v>
      </c>
      <c r="N350" s="13">
        <f t="shared" si="66"/>
        <v>4.6598225701079512</v>
      </c>
      <c r="O350" s="13">
        <f t="shared" si="67"/>
        <v>4.6598225701079512</v>
      </c>
      <c r="Q350" s="41">
        <v>15.492086768595859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2.4076580467233208</v>
      </c>
      <c r="G351" s="13">
        <f t="shared" si="61"/>
        <v>0</v>
      </c>
      <c r="H351" s="13">
        <f t="shared" si="62"/>
        <v>2.4076580467233208</v>
      </c>
      <c r="I351" s="16">
        <f t="shared" si="69"/>
        <v>11.378373027688106</v>
      </c>
      <c r="J351" s="13">
        <f t="shared" si="63"/>
        <v>11.307467133460678</v>
      </c>
      <c r="K351" s="13">
        <f t="shared" si="64"/>
        <v>7.0905894227427879E-2</v>
      </c>
      <c r="L351" s="13">
        <f t="shared" si="65"/>
        <v>0</v>
      </c>
      <c r="M351" s="13">
        <f t="shared" si="70"/>
        <v>2.856020284904873</v>
      </c>
      <c r="N351" s="13">
        <f t="shared" si="66"/>
        <v>1.7707325766410213</v>
      </c>
      <c r="O351" s="13">
        <f t="shared" si="67"/>
        <v>1.7707325766410213</v>
      </c>
      <c r="Q351" s="41">
        <v>20.03552990972716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9.4329848323663368E-2</v>
      </c>
      <c r="G352" s="13">
        <f t="shared" si="61"/>
        <v>0</v>
      </c>
      <c r="H352" s="13">
        <f t="shared" si="62"/>
        <v>9.4329848323663368E-2</v>
      </c>
      <c r="I352" s="16">
        <f t="shared" si="69"/>
        <v>0.16523574255109125</v>
      </c>
      <c r="J352" s="13">
        <f t="shared" si="63"/>
        <v>0.1652356052010015</v>
      </c>
      <c r="K352" s="13">
        <f t="shared" si="64"/>
        <v>1.373500897461355E-7</v>
      </c>
      <c r="L352" s="13">
        <f t="shared" si="65"/>
        <v>0</v>
      </c>
      <c r="M352" s="13">
        <f t="shared" si="70"/>
        <v>1.0852877082638517</v>
      </c>
      <c r="N352" s="13">
        <f t="shared" si="66"/>
        <v>0.67287837912358806</v>
      </c>
      <c r="O352" s="13">
        <f t="shared" si="67"/>
        <v>0.67287837912358806</v>
      </c>
      <c r="Q352" s="41">
        <v>23.344921062450481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1.94249531987788</v>
      </c>
      <c r="G353" s="18">
        <f t="shared" si="61"/>
        <v>0</v>
      </c>
      <c r="H353" s="18">
        <f t="shared" si="62"/>
        <v>1.94249531987788</v>
      </c>
      <c r="I353" s="17">
        <f t="shared" si="69"/>
        <v>1.9424954572279698</v>
      </c>
      <c r="J353" s="18">
        <f t="shared" si="63"/>
        <v>1.9422693579738308</v>
      </c>
      <c r="K353" s="18">
        <f t="shared" si="64"/>
        <v>2.2609925413896725E-4</v>
      </c>
      <c r="L353" s="18">
        <f t="shared" si="65"/>
        <v>0</v>
      </c>
      <c r="M353" s="18">
        <f t="shared" si="70"/>
        <v>0.41240932914026363</v>
      </c>
      <c r="N353" s="18">
        <f t="shared" si="66"/>
        <v>0.25569378406696347</v>
      </c>
      <c r="O353" s="18">
        <f t="shared" si="67"/>
        <v>0.25569378406696347</v>
      </c>
      <c r="P353" s="3"/>
      <c r="Q353" s="42">
        <v>23.25024500000001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10.77549269908668</v>
      </c>
      <c r="G354" s="13">
        <f t="shared" si="61"/>
        <v>0</v>
      </c>
      <c r="H354" s="13">
        <f t="shared" si="62"/>
        <v>10.77549269908668</v>
      </c>
      <c r="I354" s="16">
        <f t="shared" si="69"/>
        <v>10.775718798340819</v>
      </c>
      <c r="J354" s="13">
        <f t="shared" si="63"/>
        <v>10.724242724097648</v>
      </c>
      <c r="K354" s="13">
        <f t="shared" si="64"/>
        <v>5.14760742431708E-2</v>
      </c>
      <c r="L354" s="13">
        <f t="shared" si="65"/>
        <v>0</v>
      </c>
      <c r="M354" s="13">
        <f t="shared" si="70"/>
        <v>0.15671554507330016</v>
      </c>
      <c r="N354" s="13">
        <f t="shared" si="66"/>
        <v>9.7163637945446094E-2</v>
      </c>
      <c r="O354" s="13">
        <f t="shared" si="67"/>
        <v>9.7163637945446094E-2</v>
      </c>
      <c r="Q354" s="41">
        <v>21.159651875456991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26.600205187997279</v>
      </c>
      <c r="G355" s="13">
        <f t="shared" si="61"/>
        <v>0</v>
      </c>
      <c r="H355" s="13">
        <f t="shared" si="62"/>
        <v>26.600205187997279</v>
      </c>
      <c r="I355" s="16">
        <f t="shared" si="69"/>
        <v>26.651681262240452</v>
      </c>
      <c r="J355" s="13">
        <f t="shared" si="63"/>
        <v>25.783314728919695</v>
      </c>
      <c r="K355" s="13">
        <f t="shared" si="64"/>
        <v>0.86836653332075642</v>
      </c>
      <c r="L355" s="13">
        <f t="shared" si="65"/>
        <v>0</v>
      </c>
      <c r="M355" s="13">
        <f t="shared" si="70"/>
        <v>5.9551907127854062E-2</v>
      </c>
      <c r="N355" s="13">
        <f t="shared" si="66"/>
        <v>3.692218241926952E-2</v>
      </c>
      <c r="O355" s="13">
        <f t="shared" si="67"/>
        <v>3.692218241926952E-2</v>
      </c>
      <c r="Q355" s="41">
        <v>20.089957646687569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32.96289068500456</v>
      </c>
      <c r="G356" s="13">
        <f t="shared" si="61"/>
        <v>0</v>
      </c>
      <c r="H356" s="13">
        <f t="shared" si="62"/>
        <v>32.96289068500456</v>
      </c>
      <c r="I356" s="16">
        <f t="shared" si="69"/>
        <v>33.83125721832532</v>
      </c>
      <c r="J356" s="13">
        <f t="shared" si="63"/>
        <v>30.769384497681308</v>
      </c>
      <c r="K356" s="13">
        <f t="shared" si="64"/>
        <v>3.0618727206440113</v>
      </c>
      <c r="L356" s="13">
        <f t="shared" si="65"/>
        <v>0</v>
      </c>
      <c r="M356" s="13">
        <f t="shared" si="70"/>
        <v>2.2629724708584542E-2</v>
      </c>
      <c r="N356" s="13">
        <f t="shared" si="66"/>
        <v>1.4030429319322416E-2</v>
      </c>
      <c r="O356" s="13">
        <f t="shared" si="67"/>
        <v>1.4030429319322416E-2</v>
      </c>
      <c r="Q356" s="41">
        <v>15.56633544444496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79.574536867554869</v>
      </c>
      <c r="G357" s="13">
        <f t="shared" si="61"/>
        <v>6.5521029440241794</v>
      </c>
      <c r="H357" s="13">
        <f t="shared" si="62"/>
        <v>73.022433923530684</v>
      </c>
      <c r="I357" s="16">
        <f t="shared" si="69"/>
        <v>76.084306644174688</v>
      </c>
      <c r="J357" s="13">
        <f t="shared" si="63"/>
        <v>51.104452002214927</v>
      </c>
      <c r="K357" s="13">
        <f t="shared" si="64"/>
        <v>24.979854641959761</v>
      </c>
      <c r="L357" s="13">
        <f t="shared" si="65"/>
        <v>0</v>
      </c>
      <c r="M357" s="13">
        <f t="shared" si="70"/>
        <v>8.5992953892621259E-3</v>
      </c>
      <c r="N357" s="13">
        <f t="shared" si="66"/>
        <v>5.3315631413425177E-3</v>
      </c>
      <c r="O357" s="13">
        <f t="shared" si="67"/>
        <v>6.5574345071655218</v>
      </c>
      <c r="Q357" s="41">
        <v>14.555111756582971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42.466760431332517</v>
      </c>
      <c r="G358" s="13">
        <f t="shared" si="61"/>
        <v>1.1955544005764338</v>
      </c>
      <c r="H358" s="13">
        <f t="shared" si="62"/>
        <v>41.271206030756083</v>
      </c>
      <c r="I358" s="16">
        <f t="shared" si="69"/>
        <v>66.251060672715852</v>
      </c>
      <c r="J358" s="13">
        <f t="shared" si="63"/>
        <v>40.923982196393162</v>
      </c>
      <c r="K358" s="13">
        <f t="shared" si="64"/>
        <v>25.32707847632269</v>
      </c>
      <c r="L358" s="13">
        <f t="shared" si="65"/>
        <v>0</v>
      </c>
      <c r="M358" s="13">
        <f t="shared" si="70"/>
        <v>3.2677322479196082E-3</v>
      </c>
      <c r="N358" s="13">
        <f t="shared" si="66"/>
        <v>2.0259939937101569E-3</v>
      </c>
      <c r="O358" s="13">
        <f t="shared" si="67"/>
        <v>1.197580394570144</v>
      </c>
      <c r="Q358" s="41">
        <v>10.42156359354839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21.584250774027879</v>
      </c>
      <c r="G359" s="13">
        <f t="shared" si="61"/>
        <v>0</v>
      </c>
      <c r="H359" s="13">
        <f t="shared" si="62"/>
        <v>21.584250774027879</v>
      </c>
      <c r="I359" s="16">
        <f t="shared" si="69"/>
        <v>46.911329250350569</v>
      </c>
      <c r="J359" s="13">
        <f t="shared" si="63"/>
        <v>34.343958309279934</v>
      </c>
      <c r="K359" s="13">
        <f t="shared" si="64"/>
        <v>12.567370941070635</v>
      </c>
      <c r="L359" s="13">
        <f t="shared" si="65"/>
        <v>0</v>
      </c>
      <c r="M359" s="13">
        <f t="shared" si="70"/>
        <v>1.2417382542094513E-3</v>
      </c>
      <c r="N359" s="13">
        <f t="shared" si="66"/>
        <v>7.6987771760985975E-4</v>
      </c>
      <c r="O359" s="13">
        <f t="shared" si="67"/>
        <v>7.6987771760985975E-4</v>
      </c>
      <c r="Q359" s="41">
        <v>9.9473561011838054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94.438685975318094</v>
      </c>
      <c r="G360" s="13">
        <f t="shared" si="61"/>
        <v>8.6977592969351161</v>
      </c>
      <c r="H360" s="13">
        <f t="shared" si="62"/>
        <v>85.740926678382976</v>
      </c>
      <c r="I360" s="16">
        <f t="shared" si="69"/>
        <v>98.308297619453612</v>
      </c>
      <c r="J360" s="13">
        <f t="shared" si="63"/>
        <v>47.199993519874518</v>
      </c>
      <c r="K360" s="13">
        <f t="shared" si="64"/>
        <v>51.108304099579094</v>
      </c>
      <c r="L360" s="13">
        <f t="shared" si="65"/>
        <v>13.471381987742733</v>
      </c>
      <c r="M360" s="13">
        <f t="shared" si="70"/>
        <v>13.471853848279332</v>
      </c>
      <c r="N360" s="13">
        <f t="shared" si="66"/>
        <v>8.3525493859331856</v>
      </c>
      <c r="O360" s="13">
        <f t="shared" si="67"/>
        <v>17.050308682868302</v>
      </c>
      <c r="Q360" s="41">
        <v>10.9198385819529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19.735554140029439</v>
      </c>
      <c r="G361" s="13">
        <f t="shared" si="61"/>
        <v>0</v>
      </c>
      <c r="H361" s="13">
        <f t="shared" si="62"/>
        <v>19.735554140029439</v>
      </c>
      <c r="I361" s="16">
        <f t="shared" si="69"/>
        <v>57.372476251865805</v>
      </c>
      <c r="J361" s="13">
        <f t="shared" si="63"/>
        <v>43.000101587544727</v>
      </c>
      <c r="K361" s="13">
        <f t="shared" si="64"/>
        <v>14.372374664321079</v>
      </c>
      <c r="L361" s="13">
        <f t="shared" si="65"/>
        <v>0</v>
      </c>
      <c r="M361" s="13">
        <f t="shared" si="70"/>
        <v>5.1193044623461468</v>
      </c>
      <c r="N361" s="13">
        <f t="shared" si="66"/>
        <v>3.1739687666546108</v>
      </c>
      <c r="O361" s="13">
        <f t="shared" si="67"/>
        <v>3.1739687666546108</v>
      </c>
      <c r="Q361" s="41">
        <v>13.68517252874026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16.468278210419982</v>
      </c>
      <c r="G362" s="13">
        <f t="shared" si="61"/>
        <v>0</v>
      </c>
      <c r="H362" s="13">
        <f t="shared" si="62"/>
        <v>16.468278210419982</v>
      </c>
      <c r="I362" s="16">
        <f t="shared" si="69"/>
        <v>30.84065287474106</v>
      </c>
      <c r="J362" s="13">
        <f t="shared" si="63"/>
        <v>29.15602269762574</v>
      </c>
      <c r="K362" s="13">
        <f t="shared" si="64"/>
        <v>1.68463017711532</v>
      </c>
      <c r="L362" s="13">
        <f t="shared" si="65"/>
        <v>0</v>
      </c>
      <c r="M362" s="13">
        <f t="shared" si="70"/>
        <v>1.945335695691536</v>
      </c>
      <c r="N362" s="13">
        <f t="shared" si="66"/>
        <v>1.2061081313287523</v>
      </c>
      <c r="O362" s="13">
        <f t="shared" si="67"/>
        <v>1.2061081313287523</v>
      </c>
      <c r="Q362" s="41">
        <v>18.256772871888369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0.77463489409730202</v>
      </c>
      <c r="G363" s="13">
        <f t="shared" si="61"/>
        <v>0</v>
      </c>
      <c r="H363" s="13">
        <f t="shared" si="62"/>
        <v>0.77463489409730202</v>
      </c>
      <c r="I363" s="16">
        <f t="shared" si="69"/>
        <v>2.4592650712126218</v>
      </c>
      <c r="J363" s="13">
        <f t="shared" si="63"/>
        <v>2.4585956938631295</v>
      </c>
      <c r="K363" s="13">
        <f t="shared" si="64"/>
        <v>6.693773494923505E-4</v>
      </c>
      <c r="L363" s="13">
        <f t="shared" si="65"/>
        <v>0</v>
      </c>
      <c r="M363" s="13">
        <f t="shared" si="70"/>
        <v>0.7392275643627837</v>
      </c>
      <c r="N363" s="13">
        <f t="shared" si="66"/>
        <v>0.45832108990492587</v>
      </c>
      <c r="O363" s="13">
        <f t="shared" si="67"/>
        <v>0.45832108990492587</v>
      </c>
      <c r="Q363" s="41">
        <v>20.57334505193764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1.1447647553925779</v>
      </c>
      <c r="G364" s="13">
        <f t="shared" si="61"/>
        <v>0</v>
      </c>
      <c r="H364" s="13">
        <f t="shared" si="62"/>
        <v>1.1447647553925779</v>
      </c>
      <c r="I364" s="16">
        <f t="shared" si="69"/>
        <v>1.1454341327420703</v>
      </c>
      <c r="J364" s="13">
        <f t="shared" si="63"/>
        <v>1.1453710790093141</v>
      </c>
      <c r="K364" s="13">
        <f t="shared" si="64"/>
        <v>6.3053732756168657E-5</v>
      </c>
      <c r="L364" s="13">
        <f t="shared" si="65"/>
        <v>0</v>
      </c>
      <c r="M364" s="13">
        <f t="shared" si="70"/>
        <v>0.28090647445785782</v>
      </c>
      <c r="N364" s="13">
        <f t="shared" si="66"/>
        <v>0.17416201416387184</v>
      </c>
      <c r="O364" s="13">
        <f t="shared" si="67"/>
        <v>0.17416201416387184</v>
      </c>
      <c r="Q364" s="41">
        <v>21.070984774938879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7.210810811</v>
      </c>
      <c r="G365" s="18">
        <f t="shared" si="61"/>
        <v>0</v>
      </c>
      <c r="H365" s="18">
        <f t="shared" si="62"/>
        <v>7.210810811</v>
      </c>
      <c r="I365" s="17">
        <f t="shared" si="69"/>
        <v>7.2108738647327559</v>
      </c>
      <c r="J365" s="18">
        <f t="shared" si="63"/>
        <v>7.2004073561515645</v>
      </c>
      <c r="K365" s="18">
        <f t="shared" si="64"/>
        <v>1.0466508581191469E-2</v>
      </c>
      <c r="L365" s="18">
        <f t="shared" si="65"/>
        <v>0</v>
      </c>
      <c r="M365" s="18">
        <f t="shared" si="70"/>
        <v>0.10674446029398599</v>
      </c>
      <c r="N365" s="18">
        <f t="shared" si="66"/>
        <v>6.618156538227131E-2</v>
      </c>
      <c r="O365" s="18">
        <f t="shared" si="67"/>
        <v>6.618156538227131E-2</v>
      </c>
      <c r="P365" s="3"/>
      <c r="Q365" s="42">
        <v>23.94788800000001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27.372972969999999</v>
      </c>
      <c r="G366" s="13">
        <f t="shared" si="61"/>
        <v>0</v>
      </c>
      <c r="H366" s="13">
        <f t="shared" si="62"/>
        <v>27.372972969999999</v>
      </c>
      <c r="I366" s="16">
        <f t="shared" si="69"/>
        <v>27.383439478581192</v>
      </c>
      <c r="J366" s="13">
        <f t="shared" si="63"/>
        <v>26.449213979022364</v>
      </c>
      <c r="K366" s="13">
        <f t="shared" si="64"/>
        <v>0.93422549955882772</v>
      </c>
      <c r="L366" s="13">
        <f t="shared" si="65"/>
        <v>0</v>
      </c>
      <c r="M366" s="13">
        <f t="shared" si="70"/>
        <v>4.0562894911714678E-2</v>
      </c>
      <c r="N366" s="13">
        <f t="shared" si="66"/>
        <v>2.51489948452631E-2</v>
      </c>
      <c r="O366" s="13">
        <f t="shared" si="67"/>
        <v>2.51489948452631E-2</v>
      </c>
      <c r="Q366" s="41">
        <v>20.130619360084371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82.767567569999997</v>
      </c>
      <c r="G367" s="13">
        <f t="shared" si="61"/>
        <v>7.0130204551491762</v>
      </c>
      <c r="H367" s="13">
        <f t="shared" si="62"/>
        <v>75.754547114850823</v>
      </c>
      <c r="I367" s="16">
        <f t="shared" si="69"/>
        <v>76.688772614409658</v>
      </c>
      <c r="J367" s="13">
        <f t="shared" si="63"/>
        <v>55.988079983083729</v>
      </c>
      <c r="K367" s="13">
        <f t="shared" si="64"/>
        <v>20.700692631325929</v>
      </c>
      <c r="L367" s="13">
        <f t="shared" si="65"/>
        <v>0</v>
      </c>
      <c r="M367" s="13">
        <f t="shared" si="70"/>
        <v>1.5413900066451578E-2</v>
      </c>
      <c r="N367" s="13">
        <f t="shared" si="66"/>
        <v>9.5566180411999786E-3</v>
      </c>
      <c r="O367" s="13">
        <f t="shared" si="67"/>
        <v>7.0225770731903765</v>
      </c>
      <c r="Q367" s="41">
        <v>17.013799274409621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132.18378379999999</v>
      </c>
      <c r="G368" s="13">
        <f t="shared" si="61"/>
        <v>14.146305887232378</v>
      </c>
      <c r="H368" s="13">
        <f t="shared" si="62"/>
        <v>118.03747791276761</v>
      </c>
      <c r="I368" s="16">
        <f t="shared" si="69"/>
        <v>138.73817054409355</v>
      </c>
      <c r="J368" s="13">
        <f t="shared" si="63"/>
        <v>67.787189279730796</v>
      </c>
      <c r="K368" s="13">
        <f t="shared" si="64"/>
        <v>70.950981264362753</v>
      </c>
      <c r="L368" s="13">
        <f t="shared" si="65"/>
        <v>32.509229159913694</v>
      </c>
      <c r="M368" s="13">
        <f t="shared" si="70"/>
        <v>32.515086441938941</v>
      </c>
      <c r="N368" s="13">
        <f t="shared" si="66"/>
        <v>20.159353594002145</v>
      </c>
      <c r="O368" s="13">
        <f t="shared" si="67"/>
        <v>34.305659481234521</v>
      </c>
      <c r="Q368" s="41">
        <v>16.258510526067639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69.713513509999999</v>
      </c>
      <c r="G369" s="13">
        <f t="shared" si="61"/>
        <v>5.1286533230640288</v>
      </c>
      <c r="H369" s="13">
        <f t="shared" si="62"/>
        <v>64.58486018693597</v>
      </c>
      <c r="I369" s="16">
        <f t="shared" si="69"/>
        <v>103.02661229138502</v>
      </c>
      <c r="J369" s="13">
        <f t="shared" si="63"/>
        <v>58.012105318046011</v>
      </c>
      <c r="K369" s="13">
        <f t="shared" si="64"/>
        <v>45.01450697333901</v>
      </c>
      <c r="L369" s="13">
        <f t="shared" si="65"/>
        <v>7.6247526531955678</v>
      </c>
      <c r="M369" s="13">
        <f t="shared" si="70"/>
        <v>19.98048550113236</v>
      </c>
      <c r="N369" s="13">
        <f t="shared" si="66"/>
        <v>12.387901010702063</v>
      </c>
      <c r="O369" s="13">
        <f t="shared" si="67"/>
        <v>17.516554333766091</v>
      </c>
      <c r="Q369" s="41">
        <v>14.8067516507913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75.051351350000004</v>
      </c>
      <c r="G370" s="13">
        <f t="shared" si="61"/>
        <v>5.8991761151303876</v>
      </c>
      <c r="H370" s="13">
        <f t="shared" si="62"/>
        <v>69.152175234869617</v>
      </c>
      <c r="I370" s="16">
        <f t="shared" si="69"/>
        <v>106.54192955501306</v>
      </c>
      <c r="J370" s="13">
        <f t="shared" si="63"/>
        <v>52.802741172027503</v>
      </c>
      <c r="K370" s="13">
        <f t="shared" si="64"/>
        <v>53.739188382985553</v>
      </c>
      <c r="L370" s="13">
        <f t="shared" si="65"/>
        <v>15.995556145252632</v>
      </c>
      <c r="M370" s="13">
        <f t="shared" si="70"/>
        <v>23.58814063568293</v>
      </c>
      <c r="N370" s="13">
        <f t="shared" si="66"/>
        <v>14.624647194123416</v>
      </c>
      <c r="O370" s="13">
        <f t="shared" si="67"/>
        <v>20.523823309253803</v>
      </c>
      <c r="Q370" s="41">
        <v>12.721102757203971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60.129729730000001</v>
      </c>
      <c r="G371" s="13">
        <f t="shared" si="61"/>
        <v>3.7452235415542412</v>
      </c>
      <c r="H371" s="13">
        <f t="shared" si="62"/>
        <v>56.384506188445762</v>
      </c>
      <c r="I371" s="16">
        <f t="shared" si="69"/>
        <v>94.12813842617868</v>
      </c>
      <c r="J371" s="13">
        <f t="shared" si="63"/>
        <v>43.699287555490947</v>
      </c>
      <c r="K371" s="13">
        <f t="shared" si="64"/>
        <v>50.428850870687732</v>
      </c>
      <c r="L371" s="13">
        <f t="shared" si="65"/>
        <v>12.819487758710515</v>
      </c>
      <c r="M371" s="13">
        <f t="shared" si="70"/>
        <v>21.782981200270026</v>
      </c>
      <c r="N371" s="13">
        <f t="shared" si="66"/>
        <v>13.505448344167416</v>
      </c>
      <c r="O371" s="13">
        <f t="shared" si="67"/>
        <v>17.250671885721658</v>
      </c>
      <c r="Q371" s="41">
        <v>9.6223435935483881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35.789189190000002</v>
      </c>
      <c r="G372" s="13">
        <f t="shared" si="61"/>
        <v>0.23163961123289936</v>
      </c>
      <c r="H372" s="13">
        <f t="shared" si="62"/>
        <v>35.557549578767102</v>
      </c>
      <c r="I372" s="16">
        <f t="shared" si="69"/>
        <v>73.166912690744311</v>
      </c>
      <c r="J372" s="13">
        <f t="shared" si="63"/>
        <v>49.090616162647869</v>
      </c>
      <c r="K372" s="13">
        <f t="shared" si="64"/>
        <v>24.076296528096442</v>
      </c>
      <c r="L372" s="13">
        <f t="shared" si="65"/>
        <v>0</v>
      </c>
      <c r="M372" s="13">
        <f t="shared" si="70"/>
        <v>8.27753285610261</v>
      </c>
      <c r="N372" s="13">
        <f t="shared" si="66"/>
        <v>5.1320703707836186</v>
      </c>
      <c r="O372" s="13">
        <f t="shared" si="67"/>
        <v>5.3637099820165179</v>
      </c>
      <c r="Q372" s="41">
        <v>13.96143673328959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77.748648650000007</v>
      </c>
      <c r="G373" s="13">
        <f t="shared" si="61"/>
        <v>6.2885339616829254</v>
      </c>
      <c r="H373" s="13">
        <f t="shared" si="62"/>
        <v>71.460114688317077</v>
      </c>
      <c r="I373" s="16">
        <f t="shared" si="69"/>
        <v>95.536411216413512</v>
      </c>
      <c r="J373" s="13">
        <f t="shared" si="63"/>
        <v>58.185344669937265</v>
      </c>
      <c r="K373" s="13">
        <f t="shared" si="64"/>
        <v>37.351066546476247</v>
      </c>
      <c r="L373" s="13">
        <f t="shared" si="65"/>
        <v>0.27214562098613354</v>
      </c>
      <c r="M373" s="13">
        <f t="shared" si="70"/>
        <v>3.4176081063051251</v>
      </c>
      <c r="N373" s="13">
        <f t="shared" si="66"/>
        <v>2.1189170259091776</v>
      </c>
      <c r="O373" s="13">
        <f t="shared" si="67"/>
        <v>8.4074509875921031</v>
      </c>
      <c r="Q373" s="41">
        <v>15.43906179015422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0.740540541</v>
      </c>
      <c r="G374" s="13">
        <f t="shared" si="61"/>
        <v>0</v>
      </c>
      <c r="H374" s="13">
        <f t="shared" si="62"/>
        <v>0.740540541</v>
      </c>
      <c r="I374" s="16">
        <f t="shared" si="69"/>
        <v>37.819461466490118</v>
      </c>
      <c r="J374" s="13">
        <f t="shared" si="63"/>
        <v>34.693164525469875</v>
      </c>
      <c r="K374" s="13">
        <f t="shared" si="64"/>
        <v>3.126296941020243</v>
      </c>
      <c r="L374" s="13">
        <f t="shared" si="65"/>
        <v>0</v>
      </c>
      <c r="M374" s="13">
        <f t="shared" si="70"/>
        <v>1.2986910803959475</v>
      </c>
      <c r="N374" s="13">
        <f t="shared" si="66"/>
        <v>0.80518846984548742</v>
      </c>
      <c r="O374" s="13">
        <f t="shared" si="67"/>
        <v>0.80518846984548742</v>
      </c>
      <c r="Q374" s="41">
        <v>17.88865691476656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2.548648649</v>
      </c>
      <c r="G375" s="13">
        <f t="shared" si="61"/>
        <v>0</v>
      </c>
      <c r="H375" s="13">
        <f t="shared" si="62"/>
        <v>2.548648649</v>
      </c>
      <c r="I375" s="16">
        <f t="shared" si="69"/>
        <v>5.6749455900202435</v>
      </c>
      <c r="J375" s="13">
        <f t="shared" si="63"/>
        <v>5.6670289801591318</v>
      </c>
      <c r="K375" s="13">
        <f t="shared" si="64"/>
        <v>7.9166098611116453E-3</v>
      </c>
      <c r="L375" s="13">
        <f t="shared" si="65"/>
        <v>0</v>
      </c>
      <c r="M375" s="13">
        <f t="shared" si="70"/>
        <v>0.49350261055046007</v>
      </c>
      <c r="N375" s="13">
        <f t="shared" si="66"/>
        <v>0.30597161854128524</v>
      </c>
      <c r="O375" s="13">
        <f t="shared" si="67"/>
        <v>0.30597161854128524</v>
      </c>
      <c r="Q375" s="41">
        <v>20.831403241996782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5.8972972969999997</v>
      </c>
      <c r="G376" s="13">
        <f t="shared" si="61"/>
        <v>0</v>
      </c>
      <c r="H376" s="13">
        <f t="shared" si="62"/>
        <v>5.8972972969999997</v>
      </c>
      <c r="I376" s="16">
        <f t="shared" si="69"/>
        <v>5.9052139068611114</v>
      </c>
      <c r="J376" s="13">
        <f t="shared" si="63"/>
        <v>5.8993962812768563</v>
      </c>
      <c r="K376" s="13">
        <f t="shared" si="64"/>
        <v>5.8176255842550262E-3</v>
      </c>
      <c r="L376" s="13">
        <f t="shared" si="65"/>
        <v>0</v>
      </c>
      <c r="M376" s="13">
        <f t="shared" si="70"/>
        <v>0.18753099200917484</v>
      </c>
      <c r="N376" s="13">
        <f t="shared" si="66"/>
        <v>0.11626921504568839</v>
      </c>
      <c r="O376" s="13">
        <f t="shared" si="67"/>
        <v>0.11626921504568839</v>
      </c>
      <c r="Q376" s="41">
        <v>23.86740600000001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6.2216216219999998</v>
      </c>
      <c r="G377" s="18">
        <f t="shared" si="61"/>
        <v>0</v>
      </c>
      <c r="H377" s="18">
        <f t="shared" si="62"/>
        <v>6.2216216219999998</v>
      </c>
      <c r="I377" s="17">
        <f t="shared" si="69"/>
        <v>6.2274392475842548</v>
      </c>
      <c r="J377" s="18">
        <f t="shared" si="63"/>
        <v>6.2217011840489143</v>
      </c>
      <c r="K377" s="18">
        <f t="shared" si="64"/>
        <v>5.7380635353405651E-3</v>
      </c>
      <c r="L377" s="18">
        <f t="shared" si="65"/>
        <v>0</v>
      </c>
      <c r="M377" s="18">
        <f t="shared" si="70"/>
        <v>7.1261776963486442E-2</v>
      </c>
      <c r="N377" s="18">
        <f t="shared" si="66"/>
        <v>4.4182301717361594E-2</v>
      </c>
      <c r="O377" s="18">
        <f t="shared" si="67"/>
        <v>4.4182301717361594E-2</v>
      </c>
      <c r="P377" s="3"/>
      <c r="Q377" s="42">
        <v>25.108255950012609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49.778378379999999</v>
      </c>
      <c r="G378" s="13">
        <f t="shared" si="61"/>
        <v>2.2509945329296803</v>
      </c>
      <c r="H378" s="13">
        <f t="shared" si="62"/>
        <v>47.527383847070318</v>
      </c>
      <c r="I378" s="16">
        <f t="shared" si="69"/>
        <v>47.533121910605658</v>
      </c>
      <c r="J378" s="13">
        <f t="shared" si="63"/>
        <v>43.97642926978952</v>
      </c>
      <c r="K378" s="13">
        <f t="shared" si="64"/>
        <v>3.5566926408161379</v>
      </c>
      <c r="L378" s="13">
        <f t="shared" si="65"/>
        <v>0</v>
      </c>
      <c r="M378" s="13">
        <f t="shared" si="70"/>
        <v>2.7079475246124848E-2</v>
      </c>
      <c r="N378" s="13">
        <f t="shared" si="66"/>
        <v>1.6789274652597407E-2</v>
      </c>
      <c r="O378" s="13">
        <f t="shared" si="67"/>
        <v>2.2677838075822776</v>
      </c>
      <c r="Q378" s="41">
        <v>21.91435193796196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54.075675680000003</v>
      </c>
      <c r="G379" s="13">
        <f t="shared" si="61"/>
        <v>2.8713141479472895</v>
      </c>
      <c r="H379" s="13">
        <f t="shared" si="62"/>
        <v>51.204361532052715</v>
      </c>
      <c r="I379" s="16">
        <f t="shared" si="69"/>
        <v>54.761054172868853</v>
      </c>
      <c r="J379" s="13">
        <f t="shared" si="63"/>
        <v>47.3076982901013</v>
      </c>
      <c r="K379" s="13">
        <f t="shared" si="64"/>
        <v>7.4533558827675535</v>
      </c>
      <c r="L379" s="13">
        <f t="shared" si="65"/>
        <v>0</v>
      </c>
      <c r="M379" s="13">
        <f t="shared" si="70"/>
        <v>1.0290200593527442E-2</v>
      </c>
      <c r="N379" s="13">
        <f t="shared" si="66"/>
        <v>6.3799243679870136E-3</v>
      </c>
      <c r="O379" s="13">
        <f t="shared" si="67"/>
        <v>2.8776940723152764</v>
      </c>
      <c r="Q379" s="41">
        <v>18.948164813026089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101.72432430000001</v>
      </c>
      <c r="G380" s="13">
        <f t="shared" si="61"/>
        <v>9.749449241851007</v>
      </c>
      <c r="H380" s="13">
        <f t="shared" si="62"/>
        <v>91.974875058148996</v>
      </c>
      <c r="I380" s="16">
        <f t="shared" si="69"/>
        <v>99.428230940916549</v>
      </c>
      <c r="J380" s="13">
        <f t="shared" si="63"/>
        <v>58.083406026696451</v>
      </c>
      <c r="K380" s="13">
        <f t="shared" si="64"/>
        <v>41.344824914220098</v>
      </c>
      <c r="L380" s="13">
        <f t="shared" si="65"/>
        <v>4.1039149339812209</v>
      </c>
      <c r="M380" s="13">
        <f t="shared" si="70"/>
        <v>4.1078252102067605</v>
      </c>
      <c r="N380" s="13">
        <f t="shared" si="66"/>
        <v>2.5468516303281916</v>
      </c>
      <c r="O380" s="13">
        <f t="shared" si="67"/>
        <v>12.296300872179199</v>
      </c>
      <c r="Q380" s="41">
        <v>15.083588645601409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42.643243239999997</v>
      </c>
      <c r="G381" s="13">
        <f t="shared" si="61"/>
        <v>1.2210298890723863</v>
      </c>
      <c r="H381" s="13">
        <f t="shared" si="62"/>
        <v>41.422213350927613</v>
      </c>
      <c r="I381" s="16">
        <f t="shared" si="69"/>
        <v>78.663123331166489</v>
      </c>
      <c r="J381" s="13">
        <f t="shared" si="63"/>
        <v>46.917758151582618</v>
      </c>
      <c r="K381" s="13">
        <f t="shared" si="64"/>
        <v>31.745365179583871</v>
      </c>
      <c r="L381" s="13">
        <f t="shared" si="65"/>
        <v>0</v>
      </c>
      <c r="M381" s="13">
        <f t="shared" si="70"/>
        <v>1.5609735798785689</v>
      </c>
      <c r="N381" s="13">
        <f t="shared" si="66"/>
        <v>0.96780361952471272</v>
      </c>
      <c r="O381" s="13">
        <f t="shared" si="67"/>
        <v>2.1888335085970989</v>
      </c>
      <c r="Q381" s="41">
        <v>12.144946604693329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136.58378379999999</v>
      </c>
      <c r="G382" s="13">
        <f t="shared" si="61"/>
        <v>14.781450750511324</v>
      </c>
      <c r="H382" s="13">
        <f t="shared" si="62"/>
        <v>121.80233304948867</v>
      </c>
      <c r="I382" s="16">
        <f t="shared" si="69"/>
        <v>153.54769822907252</v>
      </c>
      <c r="J382" s="13">
        <f t="shared" si="63"/>
        <v>56.390157646216743</v>
      </c>
      <c r="K382" s="13">
        <f t="shared" si="64"/>
        <v>97.157540582855773</v>
      </c>
      <c r="L382" s="13">
        <f t="shared" si="65"/>
        <v>57.652835895569751</v>
      </c>
      <c r="M382" s="13">
        <f t="shared" si="70"/>
        <v>58.246005855923606</v>
      </c>
      <c r="N382" s="13">
        <f t="shared" si="66"/>
        <v>36.112523630672634</v>
      </c>
      <c r="O382" s="13">
        <f t="shared" si="67"/>
        <v>50.893974381183959</v>
      </c>
      <c r="Q382" s="41">
        <v>12.68067609354839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22.6</v>
      </c>
      <c r="G383" s="13">
        <f t="shared" si="61"/>
        <v>0</v>
      </c>
      <c r="H383" s="13">
        <f t="shared" si="62"/>
        <v>22.6</v>
      </c>
      <c r="I383" s="16">
        <f t="shared" si="69"/>
        <v>62.104704687286016</v>
      </c>
      <c r="J383" s="13">
        <f t="shared" si="63"/>
        <v>46.122522033148066</v>
      </c>
      <c r="K383" s="13">
        <f t="shared" si="64"/>
        <v>15.982182654137951</v>
      </c>
      <c r="L383" s="13">
        <f t="shared" si="65"/>
        <v>0</v>
      </c>
      <c r="M383" s="13">
        <f t="shared" si="70"/>
        <v>22.133482225250972</v>
      </c>
      <c r="N383" s="13">
        <f t="shared" si="66"/>
        <v>13.722758979655604</v>
      </c>
      <c r="O383" s="13">
        <f t="shared" si="67"/>
        <v>13.722758979655604</v>
      </c>
      <c r="Q383" s="41">
        <v>14.532441982614991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59.691891890000001</v>
      </c>
      <c r="G384" s="13">
        <f t="shared" si="61"/>
        <v>3.682021165412162</v>
      </c>
      <c r="H384" s="13">
        <f t="shared" si="62"/>
        <v>56.009870724587842</v>
      </c>
      <c r="I384" s="16">
        <f t="shared" si="69"/>
        <v>71.992053378725785</v>
      </c>
      <c r="J384" s="13">
        <f t="shared" si="63"/>
        <v>48.846868818698965</v>
      </c>
      <c r="K384" s="13">
        <f t="shared" si="64"/>
        <v>23.14518456002682</v>
      </c>
      <c r="L384" s="13">
        <f t="shared" si="65"/>
        <v>0</v>
      </c>
      <c r="M384" s="13">
        <f t="shared" si="70"/>
        <v>8.4107232455953689</v>
      </c>
      <c r="N384" s="13">
        <f t="shared" si="66"/>
        <v>5.2146484122691286</v>
      </c>
      <c r="O384" s="13">
        <f t="shared" si="67"/>
        <v>8.8966695776812905</v>
      </c>
      <c r="Q384" s="41">
        <v>14.024980360051901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108.3594595</v>
      </c>
      <c r="G385" s="13">
        <f t="shared" si="61"/>
        <v>10.707238341724034</v>
      </c>
      <c r="H385" s="13">
        <f t="shared" si="62"/>
        <v>97.652221158275964</v>
      </c>
      <c r="I385" s="16">
        <f t="shared" si="69"/>
        <v>120.79740571830278</v>
      </c>
      <c r="J385" s="13">
        <f t="shared" si="63"/>
        <v>58.188510276042457</v>
      </c>
      <c r="K385" s="13">
        <f t="shared" si="64"/>
        <v>62.608895442260327</v>
      </c>
      <c r="L385" s="13">
        <f t="shared" si="65"/>
        <v>24.505502966142721</v>
      </c>
      <c r="M385" s="13">
        <f t="shared" si="70"/>
        <v>27.701577799468964</v>
      </c>
      <c r="N385" s="13">
        <f t="shared" si="66"/>
        <v>17.174978235670757</v>
      </c>
      <c r="O385" s="13">
        <f t="shared" si="67"/>
        <v>27.882216577394793</v>
      </c>
      <c r="Q385" s="41">
        <v>14.004319582621839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22.918918919999999</v>
      </c>
      <c r="G386" s="13">
        <f t="shared" si="61"/>
        <v>0</v>
      </c>
      <c r="H386" s="13">
        <f t="shared" si="62"/>
        <v>22.918918919999999</v>
      </c>
      <c r="I386" s="16">
        <f t="shared" si="69"/>
        <v>61.022311396117608</v>
      </c>
      <c r="J386" s="13">
        <f t="shared" si="63"/>
        <v>48.992447969984795</v>
      </c>
      <c r="K386" s="13">
        <f t="shared" si="64"/>
        <v>12.029863426132813</v>
      </c>
      <c r="L386" s="13">
        <f t="shared" si="65"/>
        <v>0</v>
      </c>
      <c r="M386" s="13">
        <f t="shared" si="70"/>
        <v>10.526599563798207</v>
      </c>
      <c r="N386" s="13">
        <f t="shared" si="66"/>
        <v>6.5264917295548885</v>
      </c>
      <c r="O386" s="13">
        <f t="shared" si="67"/>
        <v>6.5264917295548885</v>
      </c>
      <c r="Q386" s="41">
        <v>17.057107355761929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10.6027027</v>
      </c>
      <c r="G387" s="13">
        <f t="shared" si="61"/>
        <v>0</v>
      </c>
      <c r="H387" s="13">
        <f t="shared" si="62"/>
        <v>10.6027027</v>
      </c>
      <c r="I387" s="16">
        <f t="shared" si="69"/>
        <v>22.632566126132815</v>
      </c>
      <c r="J387" s="13">
        <f t="shared" si="63"/>
        <v>22.195384652979559</v>
      </c>
      <c r="K387" s="13">
        <f t="shared" si="64"/>
        <v>0.43718147315325595</v>
      </c>
      <c r="L387" s="13">
        <f t="shared" si="65"/>
        <v>0</v>
      </c>
      <c r="M387" s="13">
        <f t="shared" si="70"/>
        <v>4.0001078342433187</v>
      </c>
      <c r="N387" s="13">
        <f t="shared" si="66"/>
        <v>2.4800668572308577</v>
      </c>
      <c r="O387" s="13">
        <f t="shared" si="67"/>
        <v>2.4800668572308577</v>
      </c>
      <c r="Q387" s="41">
        <v>21.618780028968949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0.26756756799999998</v>
      </c>
      <c r="G388" s="13">
        <f t="shared" si="61"/>
        <v>0</v>
      </c>
      <c r="H388" s="13">
        <f t="shared" si="62"/>
        <v>0.26756756799999998</v>
      </c>
      <c r="I388" s="16">
        <f t="shared" si="69"/>
        <v>0.70474904115325598</v>
      </c>
      <c r="J388" s="13">
        <f t="shared" si="63"/>
        <v>0.70473548507051886</v>
      </c>
      <c r="K388" s="13">
        <f t="shared" si="64"/>
        <v>1.3556082737120612E-5</v>
      </c>
      <c r="L388" s="13">
        <f t="shared" si="65"/>
        <v>0</v>
      </c>
      <c r="M388" s="13">
        <f t="shared" si="70"/>
        <v>1.520040977012461</v>
      </c>
      <c r="N388" s="13">
        <f t="shared" si="66"/>
        <v>0.94242540574772582</v>
      </c>
      <c r="O388" s="13">
        <f t="shared" si="67"/>
        <v>0.94242540574772582</v>
      </c>
      <c r="Q388" s="41">
        <v>21.637423095246469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6.4054054049999998</v>
      </c>
      <c r="G389" s="18">
        <f t="shared" si="61"/>
        <v>0</v>
      </c>
      <c r="H389" s="18">
        <f t="shared" si="62"/>
        <v>6.4054054049999998</v>
      </c>
      <c r="I389" s="17">
        <f t="shared" si="69"/>
        <v>6.405418961082737</v>
      </c>
      <c r="J389" s="18">
        <f t="shared" si="63"/>
        <v>6.3976008298649418</v>
      </c>
      <c r="K389" s="18">
        <f t="shared" si="64"/>
        <v>7.8181312177951767E-3</v>
      </c>
      <c r="L389" s="18">
        <f t="shared" si="65"/>
        <v>0</v>
      </c>
      <c r="M389" s="18">
        <f t="shared" si="70"/>
        <v>0.57761557126473517</v>
      </c>
      <c r="N389" s="18">
        <f t="shared" si="66"/>
        <v>0.35812165418413583</v>
      </c>
      <c r="O389" s="18">
        <f t="shared" si="67"/>
        <v>0.35812165418413583</v>
      </c>
      <c r="P389" s="3"/>
      <c r="Q389" s="42">
        <v>23.496778340685051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17.89189189</v>
      </c>
      <c r="G390" s="13">
        <f t="shared" ref="G390:G453" si="72">IF((F390-$J$2)&gt;0,$I$2*(F390-$J$2),0)</f>
        <v>0</v>
      </c>
      <c r="H390" s="13">
        <f t="shared" ref="H390:H453" si="73">F390-G390</f>
        <v>17.89189189</v>
      </c>
      <c r="I390" s="16">
        <f t="shared" si="69"/>
        <v>17.899710021217796</v>
      </c>
      <c r="J390" s="13">
        <f t="shared" ref="J390:J453" si="74">I390/SQRT(1+(I390/($K$2*(300+(25*Q390)+0.05*(Q390)^3)))^2)</f>
        <v>17.695686635656941</v>
      </c>
      <c r="K390" s="13">
        <f t="shared" ref="K390:K453" si="75">I390-J390</f>
        <v>0.20402338556085553</v>
      </c>
      <c r="L390" s="13">
        <f t="shared" ref="L390:L453" si="76">IF(K390&gt;$N$2,(K390-$N$2)/$L$2,0)</f>
        <v>0</v>
      </c>
      <c r="M390" s="13">
        <f t="shared" si="70"/>
        <v>0.21949391708059934</v>
      </c>
      <c r="N390" s="13">
        <f t="shared" ref="N390:N453" si="77">$M$2*M390</f>
        <v>0.1360862285899716</v>
      </c>
      <c r="O390" s="13">
        <f t="shared" ref="O390:O453" si="78">N390+G390</f>
        <v>0.1360862285899716</v>
      </c>
      <c r="Q390" s="41">
        <v>22.117108000000009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25.81351351</v>
      </c>
      <c r="G391" s="13">
        <f t="shared" si="72"/>
        <v>0</v>
      </c>
      <c r="H391" s="13">
        <f t="shared" si="73"/>
        <v>25.81351351</v>
      </c>
      <c r="I391" s="16">
        <f t="shared" ref="I391:I454" si="80">H391+K390-L390</f>
        <v>26.017536895560855</v>
      </c>
      <c r="J391" s="13">
        <f t="shared" si="74"/>
        <v>25.289152146463859</v>
      </c>
      <c r="K391" s="13">
        <f t="shared" si="75"/>
        <v>0.72838474909699613</v>
      </c>
      <c r="L391" s="13">
        <f t="shared" si="76"/>
        <v>0</v>
      </c>
      <c r="M391" s="13">
        <f t="shared" ref="M391:M454" si="81">L391+M390-N390</f>
        <v>8.340768849062774E-2</v>
      </c>
      <c r="N391" s="13">
        <f t="shared" si="77"/>
        <v>5.17127668641892E-2</v>
      </c>
      <c r="O391" s="13">
        <f t="shared" si="78"/>
        <v>5.17127668641892E-2</v>
      </c>
      <c r="Q391" s="41">
        <v>20.871411062359101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144.4945946</v>
      </c>
      <c r="G392" s="13">
        <f t="shared" si="72"/>
        <v>15.923385033236688</v>
      </c>
      <c r="H392" s="13">
        <f t="shared" si="73"/>
        <v>128.57120956676332</v>
      </c>
      <c r="I392" s="16">
        <f t="shared" si="80"/>
        <v>129.2995943158603</v>
      </c>
      <c r="J392" s="13">
        <f t="shared" si="74"/>
        <v>60.329181421237003</v>
      </c>
      <c r="K392" s="13">
        <f t="shared" si="75"/>
        <v>68.970412894623308</v>
      </c>
      <c r="L392" s="13">
        <f t="shared" si="76"/>
        <v>30.60899374187975</v>
      </c>
      <c r="M392" s="13">
        <f t="shared" si="81"/>
        <v>30.640688663506189</v>
      </c>
      <c r="N392" s="13">
        <f t="shared" si="77"/>
        <v>18.997226971373838</v>
      </c>
      <c r="O392" s="13">
        <f t="shared" si="78"/>
        <v>34.920612004610526</v>
      </c>
      <c r="Q392" s="41">
        <v>14.39266871634611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51.918918920000003</v>
      </c>
      <c r="G393" s="13">
        <f t="shared" si="72"/>
        <v>2.5599839257981665</v>
      </c>
      <c r="H393" s="13">
        <f t="shared" si="73"/>
        <v>49.358934994201839</v>
      </c>
      <c r="I393" s="16">
        <f t="shared" si="80"/>
        <v>87.720354146945397</v>
      </c>
      <c r="J393" s="13">
        <f t="shared" si="74"/>
        <v>51.425036837080768</v>
      </c>
      <c r="K393" s="13">
        <f t="shared" si="75"/>
        <v>36.295317309864629</v>
      </c>
      <c r="L393" s="13">
        <f t="shared" si="76"/>
        <v>0</v>
      </c>
      <c r="M393" s="13">
        <f t="shared" si="81"/>
        <v>11.643461692132352</v>
      </c>
      <c r="N393" s="13">
        <f t="shared" si="77"/>
        <v>7.218946249122058</v>
      </c>
      <c r="O393" s="13">
        <f t="shared" si="78"/>
        <v>9.7789301749202249</v>
      </c>
      <c r="Q393" s="41">
        <v>13.35110196975735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22.772972970000001</v>
      </c>
      <c r="G394" s="13">
        <f t="shared" si="72"/>
        <v>0</v>
      </c>
      <c r="H394" s="13">
        <f t="shared" si="73"/>
        <v>22.772972970000001</v>
      </c>
      <c r="I394" s="16">
        <f t="shared" si="80"/>
        <v>59.068290279864627</v>
      </c>
      <c r="J394" s="13">
        <f t="shared" si="74"/>
        <v>44.138371199202588</v>
      </c>
      <c r="K394" s="13">
        <f t="shared" si="75"/>
        <v>14.929919080662039</v>
      </c>
      <c r="L394" s="13">
        <f t="shared" si="76"/>
        <v>0</v>
      </c>
      <c r="M394" s="13">
        <f t="shared" si="81"/>
        <v>4.4245154430102938</v>
      </c>
      <c r="N394" s="13">
        <f t="shared" si="77"/>
        <v>2.7431995746663822</v>
      </c>
      <c r="O394" s="13">
        <f t="shared" si="78"/>
        <v>2.7431995746663822</v>
      </c>
      <c r="Q394" s="41">
        <v>14.008341593548391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32.691891890000001</v>
      </c>
      <c r="G395" s="13">
        <f t="shared" si="72"/>
        <v>0</v>
      </c>
      <c r="H395" s="13">
        <f t="shared" si="73"/>
        <v>32.691891890000001</v>
      </c>
      <c r="I395" s="16">
        <f t="shared" si="80"/>
        <v>47.62181097066204</v>
      </c>
      <c r="J395" s="13">
        <f t="shared" si="74"/>
        <v>41.195415929739099</v>
      </c>
      <c r="K395" s="13">
        <f t="shared" si="75"/>
        <v>6.4263950409229409</v>
      </c>
      <c r="L395" s="13">
        <f t="shared" si="76"/>
        <v>0</v>
      </c>
      <c r="M395" s="13">
        <f t="shared" si="81"/>
        <v>1.6813158683439116</v>
      </c>
      <c r="N395" s="13">
        <f t="shared" si="77"/>
        <v>1.0424158383732252</v>
      </c>
      <c r="O395" s="13">
        <f t="shared" si="78"/>
        <v>1.0424158383732252</v>
      </c>
      <c r="Q395" s="41">
        <v>17.04600881292733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23.210810810000002</v>
      </c>
      <c r="G396" s="13">
        <f t="shared" si="72"/>
        <v>0</v>
      </c>
      <c r="H396" s="13">
        <f t="shared" si="73"/>
        <v>23.210810810000002</v>
      </c>
      <c r="I396" s="16">
        <f t="shared" si="80"/>
        <v>29.637205850922943</v>
      </c>
      <c r="J396" s="13">
        <f t="shared" si="74"/>
        <v>28.020323258934511</v>
      </c>
      <c r="K396" s="13">
        <f t="shared" si="75"/>
        <v>1.616882591988432</v>
      </c>
      <c r="L396" s="13">
        <f t="shared" si="76"/>
        <v>0</v>
      </c>
      <c r="M396" s="13">
        <f t="shared" si="81"/>
        <v>0.6389000299706864</v>
      </c>
      <c r="N396" s="13">
        <f t="shared" si="77"/>
        <v>0.39611801858182555</v>
      </c>
      <c r="O396" s="13">
        <f t="shared" si="78"/>
        <v>0.39611801858182555</v>
      </c>
      <c r="Q396" s="41">
        <v>17.702994020509699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17.63783784</v>
      </c>
      <c r="G397" s="13">
        <f t="shared" si="72"/>
        <v>0</v>
      </c>
      <c r="H397" s="13">
        <f t="shared" si="73"/>
        <v>17.63783784</v>
      </c>
      <c r="I397" s="16">
        <f t="shared" si="80"/>
        <v>19.254720431988432</v>
      </c>
      <c r="J397" s="13">
        <f t="shared" si="74"/>
        <v>18.888297641399955</v>
      </c>
      <c r="K397" s="13">
        <f t="shared" si="75"/>
        <v>0.36642279058847649</v>
      </c>
      <c r="L397" s="13">
        <f t="shared" si="76"/>
        <v>0</v>
      </c>
      <c r="M397" s="13">
        <f t="shared" si="81"/>
        <v>0.24278201138886085</v>
      </c>
      <c r="N397" s="13">
        <f t="shared" si="77"/>
        <v>0.15052484706109373</v>
      </c>
      <c r="O397" s="13">
        <f t="shared" si="78"/>
        <v>0.15052484706109373</v>
      </c>
      <c r="Q397" s="41">
        <v>19.444039435010911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26.556756759999999</v>
      </c>
      <c r="G398" s="13">
        <f t="shared" si="72"/>
        <v>0</v>
      </c>
      <c r="H398" s="13">
        <f t="shared" si="73"/>
        <v>26.556756759999999</v>
      </c>
      <c r="I398" s="16">
        <f t="shared" si="80"/>
        <v>26.923179550588475</v>
      </c>
      <c r="J398" s="13">
        <f t="shared" si="74"/>
        <v>25.785302878648565</v>
      </c>
      <c r="K398" s="13">
        <f t="shared" si="75"/>
        <v>1.1378766719399103</v>
      </c>
      <c r="L398" s="13">
        <f t="shared" si="76"/>
        <v>0</v>
      </c>
      <c r="M398" s="13">
        <f t="shared" si="81"/>
        <v>9.2257164327767122E-2</v>
      </c>
      <c r="N398" s="13">
        <f t="shared" si="77"/>
        <v>5.7199441883215615E-2</v>
      </c>
      <c r="O398" s="13">
        <f t="shared" si="78"/>
        <v>5.7199441883215615E-2</v>
      </c>
      <c r="Q398" s="41">
        <v>18.288515615563931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2.1648648650000002</v>
      </c>
      <c r="G399" s="13">
        <f t="shared" si="72"/>
        <v>0</v>
      </c>
      <c r="H399" s="13">
        <f t="shared" si="73"/>
        <v>2.1648648650000002</v>
      </c>
      <c r="I399" s="16">
        <f t="shared" si="80"/>
        <v>3.3027415369399105</v>
      </c>
      <c r="J399" s="13">
        <f t="shared" si="74"/>
        <v>3.3011277310738136</v>
      </c>
      <c r="K399" s="13">
        <f t="shared" si="75"/>
        <v>1.6138058660968291E-3</v>
      </c>
      <c r="L399" s="13">
        <f t="shared" si="76"/>
        <v>0</v>
      </c>
      <c r="M399" s="13">
        <f t="shared" si="81"/>
        <v>3.5057722444551506E-2</v>
      </c>
      <c r="N399" s="13">
        <f t="shared" si="77"/>
        <v>2.1735787915621935E-2</v>
      </c>
      <c r="O399" s="13">
        <f t="shared" si="78"/>
        <v>2.1735787915621935E-2</v>
      </c>
      <c r="Q399" s="41">
        <v>20.6040177656811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0.54864864899999999</v>
      </c>
      <c r="G400" s="13">
        <f t="shared" si="72"/>
        <v>0</v>
      </c>
      <c r="H400" s="13">
        <f t="shared" si="73"/>
        <v>0.54864864899999999</v>
      </c>
      <c r="I400" s="16">
        <f t="shared" si="80"/>
        <v>0.55026245486609682</v>
      </c>
      <c r="J400" s="13">
        <f t="shared" si="74"/>
        <v>0.55025657688631402</v>
      </c>
      <c r="K400" s="13">
        <f t="shared" si="75"/>
        <v>5.8779797827979152E-6</v>
      </c>
      <c r="L400" s="13">
        <f t="shared" si="76"/>
        <v>0</v>
      </c>
      <c r="M400" s="13">
        <f t="shared" si="81"/>
        <v>1.3321934528929571E-2</v>
      </c>
      <c r="N400" s="13">
        <f t="shared" si="77"/>
        <v>8.2595994079363334E-3</v>
      </c>
      <c r="O400" s="13">
        <f t="shared" si="78"/>
        <v>8.2595994079363334E-3</v>
      </c>
      <c r="Q400" s="41">
        <v>22.29809340245902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3.9405405409999998</v>
      </c>
      <c r="G401" s="13">
        <f t="shared" si="72"/>
        <v>0</v>
      </c>
      <c r="H401" s="13">
        <f t="shared" si="73"/>
        <v>3.9405405409999998</v>
      </c>
      <c r="I401" s="16">
        <f t="shared" si="80"/>
        <v>3.9405464189797828</v>
      </c>
      <c r="J401" s="13">
        <f t="shared" si="74"/>
        <v>3.9387185154136977</v>
      </c>
      <c r="K401" s="13">
        <f t="shared" si="75"/>
        <v>1.8279035660850873E-3</v>
      </c>
      <c r="L401" s="13">
        <f t="shared" si="76"/>
        <v>0</v>
      </c>
      <c r="M401" s="13">
        <f t="shared" si="81"/>
        <v>5.0623351209932374E-3</v>
      </c>
      <c r="N401" s="13">
        <f t="shared" si="77"/>
        <v>3.1386477750158072E-3</v>
      </c>
      <c r="O401" s="13">
        <f t="shared" si="78"/>
        <v>3.1386477750158072E-3</v>
      </c>
      <c r="Q401" s="42">
        <v>23.474961000000011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12.95945946</v>
      </c>
      <c r="G402" s="13">
        <f t="shared" si="72"/>
        <v>0</v>
      </c>
      <c r="H402" s="13">
        <f t="shared" si="73"/>
        <v>12.95945946</v>
      </c>
      <c r="I402" s="16">
        <f t="shared" si="80"/>
        <v>12.961287363566084</v>
      </c>
      <c r="J402" s="13">
        <f t="shared" si="74"/>
        <v>12.900894398935641</v>
      </c>
      <c r="K402" s="13">
        <f t="shared" si="75"/>
        <v>6.0392964630443302E-2</v>
      </c>
      <c r="L402" s="13">
        <f t="shared" si="76"/>
        <v>0</v>
      </c>
      <c r="M402" s="13">
        <f t="shared" si="81"/>
        <v>1.9236873459774302E-3</v>
      </c>
      <c r="N402" s="13">
        <f t="shared" si="77"/>
        <v>1.1926861545060066E-3</v>
      </c>
      <c r="O402" s="13">
        <f t="shared" si="78"/>
        <v>1.1926861545060066E-3</v>
      </c>
      <c r="P402" s="1"/>
      <c r="Q402">
        <v>23.959378430892759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3.1</v>
      </c>
      <c r="G403" s="13">
        <f t="shared" si="72"/>
        <v>0</v>
      </c>
      <c r="H403" s="13">
        <f t="shared" si="73"/>
        <v>3.1</v>
      </c>
      <c r="I403" s="16">
        <f t="shared" si="80"/>
        <v>3.1603929646304434</v>
      </c>
      <c r="J403" s="13">
        <f t="shared" si="74"/>
        <v>3.1591058164369454</v>
      </c>
      <c r="K403" s="13">
        <f t="shared" si="75"/>
        <v>1.2871481934979556E-3</v>
      </c>
      <c r="L403" s="13">
        <f t="shared" si="76"/>
        <v>0</v>
      </c>
      <c r="M403" s="13">
        <f t="shared" si="81"/>
        <v>7.3100119147142357E-4</v>
      </c>
      <c r="N403" s="13">
        <f t="shared" si="77"/>
        <v>4.5322073871228259E-4</v>
      </c>
      <c r="O403" s="13">
        <f t="shared" si="78"/>
        <v>4.5322073871228259E-4</v>
      </c>
      <c r="P403" s="1"/>
      <c r="Q403">
        <v>21.268967648163351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71.859459459999997</v>
      </c>
      <c r="G404" s="13">
        <f t="shared" si="72"/>
        <v>5.4384229928405636</v>
      </c>
      <c r="H404" s="13">
        <f t="shared" si="73"/>
        <v>66.421036467159439</v>
      </c>
      <c r="I404" s="16">
        <f t="shared" si="80"/>
        <v>66.422323615352937</v>
      </c>
      <c r="J404" s="13">
        <f t="shared" si="74"/>
        <v>50.009117533634047</v>
      </c>
      <c r="K404" s="13">
        <f t="shared" si="75"/>
        <v>16.41320608171889</v>
      </c>
      <c r="L404" s="13">
        <f t="shared" si="76"/>
        <v>0</v>
      </c>
      <c r="M404" s="13">
        <f t="shared" si="81"/>
        <v>2.7778045275914098E-4</v>
      </c>
      <c r="N404" s="13">
        <f t="shared" si="77"/>
        <v>1.7222388071066742E-4</v>
      </c>
      <c r="O404" s="13">
        <f t="shared" si="78"/>
        <v>5.4385952167212741</v>
      </c>
      <c r="P404" s="1"/>
      <c r="Q404">
        <v>15.941700049673759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145.8513514</v>
      </c>
      <c r="G405" s="13">
        <f t="shared" si="72"/>
        <v>16.11923437692732</v>
      </c>
      <c r="H405" s="13">
        <f t="shared" si="73"/>
        <v>129.73211702307268</v>
      </c>
      <c r="I405" s="16">
        <f t="shared" si="80"/>
        <v>146.14532310479157</v>
      </c>
      <c r="J405" s="13">
        <f t="shared" si="74"/>
        <v>57.307102888079847</v>
      </c>
      <c r="K405" s="13">
        <f t="shared" si="75"/>
        <v>88.838220216711733</v>
      </c>
      <c r="L405" s="13">
        <f t="shared" si="76"/>
        <v>49.670951778235398</v>
      </c>
      <c r="M405" s="13">
        <f t="shared" si="81"/>
        <v>49.67105733480745</v>
      </c>
      <c r="N405" s="13">
        <f t="shared" si="77"/>
        <v>30.796055547580618</v>
      </c>
      <c r="O405" s="13">
        <f t="shared" si="78"/>
        <v>46.915289924507938</v>
      </c>
      <c r="P405" s="1"/>
      <c r="Q405">
        <v>13.07762440715789</v>
      </c>
    </row>
    <row r="406" spans="1:18" x14ac:dyDescent="0.2">
      <c r="A406" s="14">
        <f t="shared" si="79"/>
        <v>34335</v>
      </c>
      <c r="B406" s="1">
        <v>1</v>
      </c>
      <c r="F406" s="34">
        <v>195.33243239999999</v>
      </c>
      <c r="G406" s="13">
        <f t="shared" si="72"/>
        <v>23.261883110254448</v>
      </c>
      <c r="H406" s="13">
        <f t="shared" si="73"/>
        <v>172.07054928974554</v>
      </c>
      <c r="I406" s="16">
        <f t="shared" si="80"/>
        <v>211.23781772822184</v>
      </c>
      <c r="J406" s="13">
        <f t="shared" si="74"/>
        <v>58.001711424070272</v>
      </c>
      <c r="K406" s="13">
        <f t="shared" si="75"/>
        <v>153.23610630415158</v>
      </c>
      <c r="L406" s="13">
        <f t="shared" si="76"/>
        <v>111.45682388421447</v>
      </c>
      <c r="M406" s="13">
        <f t="shared" si="81"/>
        <v>130.33182567144132</v>
      </c>
      <c r="N406" s="13">
        <f t="shared" si="77"/>
        <v>80.805731916293624</v>
      </c>
      <c r="O406" s="13">
        <f t="shared" si="78"/>
        <v>104.06761502654807</v>
      </c>
      <c r="P406" s="1"/>
      <c r="Q406">
        <v>12.60648859354839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41.68918919</v>
      </c>
      <c r="G407" s="13">
        <f t="shared" si="72"/>
        <v>1.0833111324478475</v>
      </c>
      <c r="H407" s="13">
        <f t="shared" si="73"/>
        <v>40.605878057552154</v>
      </c>
      <c r="I407" s="16">
        <f t="shared" si="80"/>
        <v>82.385160477489265</v>
      </c>
      <c r="J407" s="13">
        <f t="shared" si="74"/>
        <v>55.557630217913072</v>
      </c>
      <c r="K407" s="13">
        <f t="shared" si="75"/>
        <v>26.827530259576193</v>
      </c>
      <c r="L407" s="13">
        <f t="shared" si="76"/>
        <v>0</v>
      </c>
      <c r="M407" s="13">
        <f t="shared" si="81"/>
        <v>49.526093755147699</v>
      </c>
      <c r="N407" s="13">
        <f t="shared" si="77"/>
        <v>30.706178128191574</v>
      </c>
      <c r="O407" s="13">
        <f t="shared" si="78"/>
        <v>31.789489260639421</v>
      </c>
      <c r="P407" s="1"/>
      <c r="Q407">
        <v>15.80099926850677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48.8</v>
      </c>
      <c r="G408" s="13">
        <f t="shared" si="72"/>
        <v>2.1097645323841854</v>
      </c>
      <c r="H408" s="13">
        <f t="shared" si="73"/>
        <v>46.690235467615814</v>
      </c>
      <c r="I408" s="16">
        <f t="shared" si="80"/>
        <v>73.517765727192</v>
      </c>
      <c r="J408" s="13">
        <f t="shared" si="74"/>
        <v>48.64756055806626</v>
      </c>
      <c r="K408" s="13">
        <f t="shared" si="75"/>
        <v>24.87020516912574</v>
      </c>
      <c r="L408" s="13">
        <f t="shared" si="76"/>
        <v>0</v>
      </c>
      <c r="M408" s="13">
        <f t="shared" si="81"/>
        <v>18.819915626956124</v>
      </c>
      <c r="N408" s="13">
        <f t="shared" si="77"/>
        <v>11.668347688712798</v>
      </c>
      <c r="O408" s="13">
        <f t="shared" si="78"/>
        <v>13.778112221096983</v>
      </c>
      <c r="P408" s="1"/>
      <c r="Q408">
        <v>13.66975215667494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21.167567569999999</v>
      </c>
      <c r="G409" s="13">
        <f t="shared" si="72"/>
        <v>0</v>
      </c>
      <c r="H409" s="13">
        <f t="shared" si="73"/>
        <v>21.167567569999999</v>
      </c>
      <c r="I409" s="16">
        <f t="shared" si="80"/>
        <v>46.037772739125742</v>
      </c>
      <c r="J409" s="13">
        <f t="shared" si="74"/>
        <v>38.092277109298813</v>
      </c>
      <c r="K409" s="13">
        <f t="shared" si="75"/>
        <v>7.9454956298269295</v>
      </c>
      <c r="L409" s="13">
        <f t="shared" si="76"/>
        <v>0</v>
      </c>
      <c r="M409" s="13">
        <f t="shared" si="81"/>
        <v>7.1515679382433266</v>
      </c>
      <c r="N409" s="13">
        <f t="shared" si="77"/>
        <v>4.4339721217108625</v>
      </c>
      <c r="O409" s="13">
        <f t="shared" si="78"/>
        <v>4.4339721217108625</v>
      </c>
      <c r="P409" s="1"/>
      <c r="Q409">
        <v>14.312063758461861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1.3567567570000001</v>
      </c>
      <c r="G410" s="13">
        <f t="shared" si="72"/>
        <v>0</v>
      </c>
      <c r="H410" s="13">
        <f t="shared" si="73"/>
        <v>1.3567567570000001</v>
      </c>
      <c r="I410" s="16">
        <f t="shared" si="80"/>
        <v>9.3022523868269289</v>
      </c>
      <c r="J410" s="13">
        <f t="shared" si="74"/>
        <v>9.2474664966447442</v>
      </c>
      <c r="K410" s="13">
        <f t="shared" si="75"/>
        <v>5.4785890182184716E-2</v>
      </c>
      <c r="L410" s="13">
        <f t="shared" si="76"/>
        <v>0</v>
      </c>
      <c r="M410" s="13">
        <f t="shared" si="81"/>
        <v>2.7175958165324641</v>
      </c>
      <c r="N410" s="13">
        <f t="shared" si="77"/>
        <v>1.6849094062501278</v>
      </c>
      <c r="O410" s="13">
        <f t="shared" si="78"/>
        <v>1.6849094062501278</v>
      </c>
      <c r="P410" s="1"/>
      <c r="Q410">
        <v>17.590932180772569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8.6486486000000001E-2</v>
      </c>
      <c r="G411" s="13">
        <f t="shared" si="72"/>
        <v>0</v>
      </c>
      <c r="H411" s="13">
        <f t="shared" si="73"/>
        <v>8.6486486000000001E-2</v>
      </c>
      <c r="I411" s="16">
        <f t="shared" si="80"/>
        <v>0.14127237618218472</v>
      </c>
      <c r="J411" s="13">
        <f t="shared" si="74"/>
        <v>0.14127224262437926</v>
      </c>
      <c r="K411" s="13">
        <f t="shared" si="75"/>
        <v>1.3355780545398765E-7</v>
      </c>
      <c r="L411" s="13">
        <f t="shared" si="76"/>
        <v>0</v>
      </c>
      <c r="M411" s="13">
        <f t="shared" si="81"/>
        <v>1.0326864102823363</v>
      </c>
      <c r="N411" s="13">
        <f t="shared" si="77"/>
        <v>0.6402655743750485</v>
      </c>
      <c r="O411" s="13">
        <f t="shared" si="78"/>
        <v>0.6402655743750485</v>
      </c>
      <c r="P411" s="1"/>
      <c r="Q411">
        <v>20.214620365918311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4.9945945949999997</v>
      </c>
      <c r="G412" s="13">
        <f t="shared" si="72"/>
        <v>0</v>
      </c>
      <c r="H412" s="13">
        <f t="shared" si="73"/>
        <v>4.9945945949999997</v>
      </c>
      <c r="I412" s="16">
        <f t="shared" si="80"/>
        <v>4.9945947285578054</v>
      </c>
      <c r="J412" s="13">
        <f t="shared" si="74"/>
        <v>4.9912076726837098</v>
      </c>
      <c r="K412" s="13">
        <f t="shared" si="75"/>
        <v>3.3870558740956014E-3</v>
      </c>
      <c r="L412" s="13">
        <f t="shared" si="76"/>
        <v>0</v>
      </c>
      <c r="M412" s="13">
        <f t="shared" si="81"/>
        <v>0.39242083590728782</v>
      </c>
      <c r="N412" s="13">
        <f t="shared" si="77"/>
        <v>0.24330091826251846</v>
      </c>
      <c r="O412" s="13">
        <f t="shared" si="78"/>
        <v>0.24330091826251846</v>
      </c>
      <c r="P412" s="1"/>
      <c r="Q412">
        <v>24.145619000000011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5.9621621620000003</v>
      </c>
      <c r="G413" s="13">
        <f t="shared" si="72"/>
        <v>0</v>
      </c>
      <c r="H413" s="13">
        <f t="shared" si="73"/>
        <v>5.9621621620000003</v>
      </c>
      <c r="I413" s="16">
        <f t="shared" si="80"/>
        <v>5.9655492178740959</v>
      </c>
      <c r="J413" s="13">
        <f t="shared" si="74"/>
        <v>5.9595389744440483</v>
      </c>
      <c r="K413" s="13">
        <f t="shared" si="75"/>
        <v>6.0102434300475238E-3</v>
      </c>
      <c r="L413" s="13">
        <f t="shared" si="76"/>
        <v>0</v>
      </c>
      <c r="M413" s="13">
        <f t="shared" si="81"/>
        <v>0.14911991764476937</v>
      </c>
      <c r="N413" s="13">
        <f t="shared" si="77"/>
        <v>9.2454348939757014E-2</v>
      </c>
      <c r="O413" s="13">
        <f t="shared" si="78"/>
        <v>9.2454348939757014E-2</v>
      </c>
      <c r="P413" s="1"/>
      <c r="Q413">
        <v>23.852346345271549</v>
      </c>
    </row>
    <row r="414" spans="1:18" x14ac:dyDescent="0.2">
      <c r="A414" s="14">
        <f t="shared" si="79"/>
        <v>34578</v>
      </c>
      <c r="B414" s="1">
        <v>9</v>
      </c>
      <c r="F414" s="34">
        <v>7.210810811</v>
      </c>
      <c r="G414" s="13">
        <f t="shared" si="72"/>
        <v>0</v>
      </c>
      <c r="H414" s="13">
        <f t="shared" si="73"/>
        <v>7.210810811</v>
      </c>
      <c r="I414" s="16">
        <f t="shared" si="80"/>
        <v>7.2168210544300475</v>
      </c>
      <c r="J414" s="13">
        <f t="shared" si="74"/>
        <v>7.20468270155569</v>
      </c>
      <c r="K414" s="13">
        <f t="shared" si="75"/>
        <v>1.2138352874357494E-2</v>
      </c>
      <c r="L414" s="13">
        <f t="shared" si="76"/>
        <v>0</v>
      </c>
      <c r="M414" s="13">
        <f t="shared" si="81"/>
        <v>5.6665568705012354E-2</v>
      </c>
      <c r="N414" s="13">
        <f t="shared" si="77"/>
        <v>3.5132652597107662E-2</v>
      </c>
      <c r="O414" s="13">
        <f t="shared" si="78"/>
        <v>3.5132652597107662E-2</v>
      </c>
      <c r="P414" s="1"/>
      <c r="Q414">
        <v>22.90769317113951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66.329729729999997</v>
      </c>
      <c r="G415" s="13">
        <f t="shared" si="72"/>
        <v>4.6402003943563894</v>
      </c>
      <c r="H415" s="13">
        <f t="shared" si="73"/>
        <v>61.689529335643606</v>
      </c>
      <c r="I415" s="16">
        <f t="shared" si="80"/>
        <v>61.701667688517965</v>
      </c>
      <c r="J415" s="13">
        <f t="shared" si="74"/>
        <v>52.357005582630997</v>
      </c>
      <c r="K415" s="13">
        <f t="shared" si="75"/>
        <v>9.3446621058869681</v>
      </c>
      <c r="L415" s="13">
        <f t="shared" si="76"/>
        <v>0</v>
      </c>
      <c r="M415" s="13">
        <f t="shared" si="81"/>
        <v>2.1532916107904691E-2</v>
      </c>
      <c r="N415" s="13">
        <f t="shared" si="77"/>
        <v>1.3350407986900908E-2</v>
      </c>
      <c r="O415" s="13">
        <f t="shared" si="78"/>
        <v>4.6535508023432905</v>
      </c>
      <c r="P415" s="1"/>
      <c r="Q415">
        <v>19.68442036406265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41.740540539999998</v>
      </c>
      <c r="G416" s="13">
        <f t="shared" si="72"/>
        <v>1.0907237565785151</v>
      </c>
      <c r="H416" s="13">
        <f t="shared" si="73"/>
        <v>40.649816783421485</v>
      </c>
      <c r="I416" s="16">
        <f t="shared" si="80"/>
        <v>49.994478889308454</v>
      </c>
      <c r="J416" s="13">
        <f t="shared" si="74"/>
        <v>40.13791144573301</v>
      </c>
      <c r="K416" s="13">
        <f t="shared" si="75"/>
        <v>9.8565674435754431</v>
      </c>
      <c r="L416" s="13">
        <f t="shared" si="76"/>
        <v>0</v>
      </c>
      <c r="M416" s="13">
        <f t="shared" si="81"/>
        <v>8.1825081210037832E-3</v>
      </c>
      <c r="N416" s="13">
        <f t="shared" si="77"/>
        <v>5.0731550350223455E-3</v>
      </c>
      <c r="O416" s="13">
        <f t="shared" si="78"/>
        <v>1.0957969116135373</v>
      </c>
      <c r="Q416">
        <v>14.204274738576959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6.3621621619999997</v>
      </c>
      <c r="G417" s="13">
        <f t="shared" si="72"/>
        <v>0</v>
      </c>
      <c r="H417" s="13">
        <f t="shared" si="73"/>
        <v>6.3621621619999997</v>
      </c>
      <c r="I417" s="16">
        <f t="shared" si="80"/>
        <v>16.218729605575444</v>
      </c>
      <c r="J417" s="13">
        <f t="shared" si="74"/>
        <v>15.563490299898177</v>
      </c>
      <c r="K417" s="13">
        <f t="shared" si="75"/>
        <v>0.65523930567726651</v>
      </c>
      <c r="L417" s="13">
        <f t="shared" si="76"/>
        <v>0</v>
      </c>
      <c r="M417" s="13">
        <f t="shared" si="81"/>
        <v>3.1093530859814377E-3</v>
      </c>
      <c r="N417" s="13">
        <f t="shared" si="77"/>
        <v>1.9277989133084914E-3</v>
      </c>
      <c r="O417" s="13">
        <f t="shared" si="78"/>
        <v>1.9277989133084914E-3</v>
      </c>
      <c r="Q417">
        <v>11.329810654236921</v>
      </c>
    </row>
    <row r="418" spans="1:17" x14ac:dyDescent="0.2">
      <c r="A418" s="14">
        <f t="shared" si="79"/>
        <v>34700</v>
      </c>
      <c r="B418" s="1">
        <v>1</v>
      </c>
      <c r="F418" s="34">
        <v>35.486486489999997</v>
      </c>
      <c r="G418" s="13">
        <f t="shared" si="72"/>
        <v>0.18794414191342884</v>
      </c>
      <c r="H418" s="13">
        <f t="shared" si="73"/>
        <v>35.298542348086571</v>
      </c>
      <c r="I418" s="16">
        <f t="shared" si="80"/>
        <v>35.953781653763841</v>
      </c>
      <c r="J418" s="13">
        <f t="shared" si="74"/>
        <v>29.417693147851814</v>
      </c>
      <c r="K418" s="13">
        <f t="shared" si="75"/>
        <v>6.5360885059120264</v>
      </c>
      <c r="L418" s="13">
        <f t="shared" si="76"/>
        <v>0</v>
      </c>
      <c r="M418" s="13">
        <f t="shared" si="81"/>
        <v>1.1815541726729463E-3</v>
      </c>
      <c r="N418" s="13">
        <f t="shared" si="77"/>
        <v>7.3256358705722671E-4</v>
      </c>
      <c r="O418" s="13">
        <f t="shared" si="78"/>
        <v>0.18867670550048607</v>
      </c>
      <c r="Q418">
        <v>10.16898759354839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43.121621619999999</v>
      </c>
      <c r="G419" s="13">
        <f t="shared" si="72"/>
        <v>1.2900843369725463</v>
      </c>
      <c r="H419" s="13">
        <f t="shared" si="73"/>
        <v>41.831537283027451</v>
      </c>
      <c r="I419" s="16">
        <f t="shared" si="80"/>
        <v>48.367625788939478</v>
      </c>
      <c r="J419" s="13">
        <f t="shared" si="74"/>
        <v>37.269862344757691</v>
      </c>
      <c r="K419" s="13">
        <f t="shared" si="75"/>
        <v>11.097763444181787</v>
      </c>
      <c r="L419" s="13">
        <f t="shared" si="76"/>
        <v>0</v>
      </c>
      <c r="M419" s="13">
        <f t="shared" si="81"/>
        <v>4.4899058561571957E-4</v>
      </c>
      <c r="N419" s="13">
        <f t="shared" si="77"/>
        <v>2.7837416308174615E-4</v>
      </c>
      <c r="O419" s="13">
        <f t="shared" si="78"/>
        <v>1.2903627111356282</v>
      </c>
      <c r="Q419">
        <v>12.150242275023119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55.175675679999998</v>
      </c>
      <c r="G420" s="13">
        <f t="shared" si="72"/>
        <v>3.0301003637670245</v>
      </c>
      <c r="H420" s="13">
        <f t="shared" si="73"/>
        <v>52.145575316232971</v>
      </c>
      <c r="I420" s="16">
        <f t="shared" si="80"/>
        <v>63.243338760414758</v>
      </c>
      <c r="J420" s="13">
        <f t="shared" si="74"/>
        <v>47.788150778259329</v>
      </c>
      <c r="K420" s="13">
        <f t="shared" si="75"/>
        <v>15.455187982155429</v>
      </c>
      <c r="L420" s="13">
        <f t="shared" si="76"/>
        <v>0</v>
      </c>
      <c r="M420" s="13">
        <f t="shared" si="81"/>
        <v>1.7061642253397342E-4</v>
      </c>
      <c r="N420" s="13">
        <f t="shared" si="77"/>
        <v>1.0578218197106351E-4</v>
      </c>
      <c r="O420" s="13">
        <f t="shared" si="78"/>
        <v>3.0302061459489957</v>
      </c>
      <c r="Q420">
        <v>15.360285438852349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6.4351351350000003</v>
      </c>
      <c r="G421" s="13">
        <f t="shared" si="72"/>
        <v>0</v>
      </c>
      <c r="H421" s="13">
        <f t="shared" si="73"/>
        <v>6.4351351350000003</v>
      </c>
      <c r="I421" s="16">
        <f t="shared" si="80"/>
        <v>21.890323117155429</v>
      </c>
      <c r="J421" s="13">
        <f t="shared" si="74"/>
        <v>21.131942137625881</v>
      </c>
      <c r="K421" s="13">
        <f t="shared" si="75"/>
        <v>0.75838097952954797</v>
      </c>
      <c r="L421" s="13">
        <f t="shared" si="76"/>
        <v>0</v>
      </c>
      <c r="M421" s="13">
        <f t="shared" si="81"/>
        <v>6.4834240562909907E-5</v>
      </c>
      <c r="N421" s="13">
        <f t="shared" si="77"/>
        <v>4.0197229149004142E-5</v>
      </c>
      <c r="O421" s="13">
        <f t="shared" si="78"/>
        <v>4.0197229149004142E-5</v>
      </c>
      <c r="Q421">
        <v>16.849073201085879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0.110810811</v>
      </c>
      <c r="G422" s="13">
        <f t="shared" si="72"/>
        <v>0</v>
      </c>
      <c r="H422" s="13">
        <f t="shared" si="73"/>
        <v>0.110810811</v>
      </c>
      <c r="I422" s="16">
        <f t="shared" si="80"/>
        <v>0.86919179052954798</v>
      </c>
      <c r="J422" s="13">
        <f t="shared" si="74"/>
        <v>0.86915787889197882</v>
      </c>
      <c r="K422" s="13">
        <f t="shared" si="75"/>
        <v>3.3911637569161712E-5</v>
      </c>
      <c r="L422" s="13">
        <f t="shared" si="76"/>
        <v>0</v>
      </c>
      <c r="M422" s="13">
        <f t="shared" si="81"/>
        <v>2.4637011413905765E-5</v>
      </c>
      <c r="N422" s="13">
        <f t="shared" si="77"/>
        <v>1.5274947076621574E-5</v>
      </c>
      <c r="O422" s="13">
        <f t="shared" si="78"/>
        <v>1.5274947076621574E-5</v>
      </c>
      <c r="Q422">
        <v>19.60463438998508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7.0270269999999996E-2</v>
      </c>
      <c r="G423" s="13">
        <f t="shared" si="72"/>
        <v>0</v>
      </c>
      <c r="H423" s="13">
        <f t="shared" si="73"/>
        <v>7.0270269999999996E-2</v>
      </c>
      <c r="I423" s="16">
        <f t="shared" si="80"/>
        <v>7.0304181637569158E-2</v>
      </c>
      <c r="J423" s="13">
        <f t="shared" si="74"/>
        <v>7.0304166625425352E-2</v>
      </c>
      <c r="K423" s="13">
        <f t="shared" si="75"/>
        <v>1.5012143805837042E-8</v>
      </c>
      <c r="L423" s="13">
        <f t="shared" si="76"/>
        <v>0</v>
      </c>
      <c r="M423" s="13">
        <f t="shared" si="81"/>
        <v>9.3620643372841908E-6</v>
      </c>
      <c r="N423" s="13">
        <f t="shared" si="77"/>
        <v>5.804479889116198E-6</v>
      </c>
      <c r="O423" s="13">
        <f t="shared" si="78"/>
        <v>5.804479889116198E-6</v>
      </c>
      <c r="Q423">
        <v>20.86497891600558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2.4702702699999999</v>
      </c>
      <c r="G424" s="13">
        <f t="shared" si="72"/>
        <v>0</v>
      </c>
      <c r="H424" s="13">
        <f t="shared" si="73"/>
        <v>2.4702702699999999</v>
      </c>
      <c r="I424" s="16">
        <f t="shared" si="80"/>
        <v>2.4702702850121439</v>
      </c>
      <c r="J424" s="13">
        <f t="shared" si="74"/>
        <v>2.4697631394862376</v>
      </c>
      <c r="K424" s="13">
        <f t="shared" si="75"/>
        <v>5.0714552590624962E-4</v>
      </c>
      <c r="L424" s="13">
        <f t="shared" si="76"/>
        <v>0</v>
      </c>
      <c r="M424" s="13">
        <f t="shared" si="81"/>
        <v>3.5575844481679928E-6</v>
      </c>
      <c r="N424" s="13">
        <f t="shared" si="77"/>
        <v>2.2057023578641556E-6</v>
      </c>
      <c r="O424" s="13">
        <f t="shared" si="78"/>
        <v>2.2057023578641556E-6</v>
      </c>
      <c r="Q424">
        <v>22.632772475197751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0.28378378399999998</v>
      </c>
      <c r="G425" s="13">
        <f t="shared" si="72"/>
        <v>0</v>
      </c>
      <c r="H425" s="13">
        <f t="shared" si="73"/>
        <v>0.28378378399999998</v>
      </c>
      <c r="I425" s="16">
        <f t="shared" si="80"/>
        <v>0.28429092952590623</v>
      </c>
      <c r="J425" s="13">
        <f t="shared" si="74"/>
        <v>0.28429023887583593</v>
      </c>
      <c r="K425" s="13">
        <f t="shared" si="75"/>
        <v>6.9065007030078007E-7</v>
      </c>
      <c r="L425" s="13">
        <f t="shared" si="76"/>
        <v>0</v>
      </c>
      <c r="M425" s="13">
        <f t="shared" si="81"/>
        <v>1.3518820903038372E-6</v>
      </c>
      <c r="N425" s="13">
        <f t="shared" si="77"/>
        <v>8.3816689598837909E-7</v>
      </c>
      <c r="O425" s="13">
        <f t="shared" si="78"/>
        <v>8.3816689598837909E-7</v>
      </c>
      <c r="Q425">
        <v>23.435857989124919</v>
      </c>
    </row>
    <row r="426" spans="1:17" x14ac:dyDescent="0.2">
      <c r="A426" s="14">
        <f t="shared" si="79"/>
        <v>34943</v>
      </c>
      <c r="B426" s="1">
        <v>9</v>
      </c>
      <c r="F426" s="34">
        <v>15.47567568</v>
      </c>
      <c r="G426" s="13">
        <f t="shared" si="72"/>
        <v>0</v>
      </c>
      <c r="H426" s="13">
        <f t="shared" si="73"/>
        <v>15.47567568</v>
      </c>
      <c r="I426" s="16">
        <f t="shared" si="80"/>
        <v>15.475676370650071</v>
      </c>
      <c r="J426" s="13">
        <f t="shared" si="74"/>
        <v>15.348535591708442</v>
      </c>
      <c r="K426" s="13">
        <f t="shared" si="75"/>
        <v>0.12714077894162834</v>
      </c>
      <c r="L426" s="13">
        <f t="shared" si="76"/>
        <v>0</v>
      </c>
      <c r="M426" s="13">
        <f t="shared" si="81"/>
        <v>5.1371519431545816E-7</v>
      </c>
      <c r="N426" s="13">
        <f t="shared" si="77"/>
        <v>3.1850342047558403E-7</v>
      </c>
      <c r="O426" s="13">
        <f t="shared" si="78"/>
        <v>3.1850342047558403E-7</v>
      </c>
      <c r="Q426">
        <v>22.409297000000009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21.46756757</v>
      </c>
      <c r="G427" s="13">
        <f t="shared" si="72"/>
        <v>0</v>
      </c>
      <c r="H427" s="13">
        <f t="shared" si="73"/>
        <v>21.46756757</v>
      </c>
      <c r="I427" s="16">
        <f t="shared" si="80"/>
        <v>21.59470834894163</v>
      </c>
      <c r="J427" s="13">
        <f t="shared" si="74"/>
        <v>21.090150414204228</v>
      </c>
      <c r="K427" s="13">
        <f t="shared" si="75"/>
        <v>0.50455793473740229</v>
      </c>
      <c r="L427" s="13">
        <f t="shared" si="76"/>
        <v>0</v>
      </c>
      <c r="M427" s="13">
        <f t="shared" si="81"/>
        <v>1.9521177383987413E-7</v>
      </c>
      <c r="N427" s="13">
        <f t="shared" si="77"/>
        <v>1.2103129978072196E-7</v>
      </c>
      <c r="O427" s="13">
        <f t="shared" si="78"/>
        <v>1.2103129978072196E-7</v>
      </c>
      <c r="Q427">
        <v>19.567680785109669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36.845945950000001</v>
      </c>
      <c r="G428" s="13">
        <f t="shared" si="72"/>
        <v>0.38418361756228564</v>
      </c>
      <c r="H428" s="13">
        <f t="shared" si="73"/>
        <v>36.461762332437715</v>
      </c>
      <c r="I428" s="16">
        <f t="shared" si="80"/>
        <v>36.966320267175121</v>
      </c>
      <c r="J428" s="13">
        <f t="shared" si="74"/>
        <v>33.009361659816193</v>
      </c>
      <c r="K428" s="13">
        <f t="shared" si="75"/>
        <v>3.9569586073589278</v>
      </c>
      <c r="L428" s="13">
        <f t="shared" si="76"/>
        <v>0</v>
      </c>
      <c r="M428" s="13">
        <f t="shared" si="81"/>
        <v>7.4180474059152167E-8</v>
      </c>
      <c r="N428" s="13">
        <f t="shared" si="77"/>
        <v>4.5991893916674343E-8</v>
      </c>
      <c r="O428" s="13">
        <f t="shared" si="78"/>
        <v>0.38418366355417954</v>
      </c>
      <c r="Q428">
        <v>15.433313394461461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27.25135135</v>
      </c>
      <c r="G429" s="13">
        <f t="shared" si="72"/>
        <v>0</v>
      </c>
      <c r="H429" s="13">
        <f t="shared" si="73"/>
        <v>27.25135135</v>
      </c>
      <c r="I429" s="16">
        <f t="shared" si="80"/>
        <v>31.208309957358928</v>
      </c>
      <c r="J429" s="13">
        <f t="shared" si="74"/>
        <v>26.705367813517768</v>
      </c>
      <c r="K429" s="13">
        <f t="shared" si="75"/>
        <v>4.5029421438411603</v>
      </c>
      <c r="L429" s="13">
        <f t="shared" si="76"/>
        <v>0</v>
      </c>
      <c r="M429" s="13">
        <f t="shared" si="81"/>
        <v>2.8188580142477824E-8</v>
      </c>
      <c r="N429" s="13">
        <f t="shared" si="77"/>
        <v>1.7476919688336251E-8</v>
      </c>
      <c r="O429" s="13">
        <f t="shared" si="78"/>
        <v>1.7476919688336251E-8</v>
      </c>
      <c r="Q429">
        <v>10.297561593548391</v>
      </c>
    </row>
    <row r="430" spans="1:17" x14ac:dyDescent="0.2">
      <c r="A430" s="14">
        <f t="shared" si="79"/>
        <v>35065</v>
      </c>
      <c r="B430" s="1">
        <v>1</v>
      </c>
      <c r="F430" s="34">
        <v>35.06486486</v>
      </c>
      <c r="G430" s="13">
        <f t="shared" si="72"/>
        <v>0.12708259360847571</v>
      </c>
      <c r="H430" s="13">
        <f t="shared" si="73"/>
        <v>34.937782266391523</v>
      </c>
      <c r="I430" s="16">
        <f t="shared" si="80"/>
        <v>39.440724410232683</v>
      </c>
      <c r="J430" s="13">
        <f t="shared" si="74"/>
        <v>31.951062994370318</v>
      </c>
      <c r="K430" s="13">
        <f t="shared" si="75"/>
        <v>7.4896614158623649</v>
      </c>
      <c r="L430" s="13">
        <f t="shared" si="76"/>
        <v>0</v>
      </c>
      <c r="M430" s="13">
        <f t="shared" si="81"/>
        <v>1.0711660454141573E-8</v>
      </c>
      <c r="N430" s="13">
        <f t="shared" si="77"/>
        <v>6.6412294815677748E-9</v>
      </c>
      <c r="O430" s="13">
        <f t="shared" si="78"/>
        <v>0.12708260024970519</v>
      </c>
      <c r="Q430">
        <v>11.1092148408511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3.0729729730000002</v>
      </c>
      <c r="G431" s="13">
        <f t="shared" si="72"/>
        <v>0</v>
      </c>
      <c r="H431" s="13">
        <f t="shared" si="73"/>
        <v>3.0729729730000002</v>
      </c>
      <c r="I431" s="16">
        <f t="shared" si="80"/>
        <v>10.562634388862365</v>
      </c>
      <c r="J431" s="13">
        <f t="shared" si="74"/>
        <v>10.42129453178655</v>
      </c>
      <c r="K431" s="13">
        <f t="shared" si="75"/>
        <v>0.14133985707581509</v>
      </c>
      <c r="L431" s="13">
        <f t="shared" si="76"/>
        <v>0</v>
      </c>
      <c r="M431" s="13">
        <f t="shared" si="81"/>
        <v>4.0704309725737981E-9</v>
      </c>
      <c r="N431" s="13">
        <f t="shared" si="77"/>
        <v>2.5236672029957547E-9</v>
      </c>
      <c r="O431" s="13">
        <f t="shared" si="78"/>
        <v>2.5236672029957547E-9</v>
      </c>
      <c r="Q431">
        <v>13.451661743162701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65.654054049999999</v>
      </c>
      <c r="G432" s="13">
        <f t="shared" si="72"/>
        <v>4.5426658631303658</v>
      </c>
      <c r="H432" s="13">
        <f t="shared" si="73"/>
        <v>61.111388186869632</v>
      </c>
      <c r="I432" s="16">
        <f t="shared" si="80"/>
        <v>61.252728043945446</v>
      </c>
      <c r="J432" s="13">
        <f t="shared" si="74"/>
        <v>46.752933434502019</v>
      </c>
      <c r="K432" s="13">
        <f t="shared" si="75"/>
        <v>14.499794609443427</v>
      </c>
      <c r="L432" s="13">
        <f t="shared" si="76"/>
        <v>0</v>
      </c>
      <c r="M432" s="13">
        <f t="shared" si="81"/>
        <v>1.5467637695780434E-9</v>
      </c>
      <c r="N432" s="13">
        <f t="shared" si="77"/>
        <v>9.5899353713838694E-10</v>
      </c>
      <c r="O432" s="13">
        <f t="shared" si="78"/>
        <v>4.5426658640893596</v>
      </c>
      <c r="Q432">
        <v>15.243305945584471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80.037837839999995</v>
      </c>
      <c r="G433" s="13">
        <f t="shared" si="72"/>
        <v>6.6189809514788758</v>
      </c>
      <c r="H433" s="13">
        <f t="shared" si="73"/>
        <v>73.41885688852112</v>
      </c>
      <c r="I433" s="16">
        <f t="shared" si="80"/>
        <v>87.918651497964547</v>
      </c>
      <c r="J433" s="13">
        <f t="shared" si="74"/>
        <v>55.512469176942126</v>
      </c>
      <c r="K433" s="13">
        <f t="shared" si="75"/>
        <v>32.40618232102242</v>
      </c>
      <c r="L433" s="13">
        <f t="shared" si="76"/>
        <v>0</v>
      </c>
      <c r="M433" s="13">
        <f t="shared" si="81"/>
        <v>5.8777023243965643E-10</v>
      </c>
      <c r="N433" s="13">
        <f t="shared" si="77"/>
        <v>3.6441754411258698E-10</v>
      </c>
      <c r="O433" s="13">
        <f t="shared" si="78"/>
        <v>6.6189809518432936</v>
      </c>
      <c r="Q433">
        <v>15.08825009893118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26.572972969999999</v>
      </c>
      <c r="G434" s="13">
        <f t="shared" si="72"/>
        <v>0</v>
      </c>
      <c r="H434" s="13">
        <f t="shared" si="73"/>
        <v>26.572972969999999</v>
      </c>
      <c r="I434" s="16">
        <f t="shared" si="80"/>
        <v>58.979155291022423</v>
      </c>
      <c r="J434" s="13">
        <f t="shared" si="74"/>
        <v>48.818660903282527</v>
      </c>
      <c r="K434" s="13">
        <f t="shared" si="75"/>
        <v>10.160494387739895</v>
      </c>
      <c r="L434" s="13">
        <f t="shared" si="76"/>
        <v>0</v>
      </c>
      <c r="M434" s="13">
        <f t="shared" si="81"/>
        <v>2.2335268832706945E-10</v>
      </c>
      <c r="N434" s="13">
        <f t="shared" si="77"/>
        <v>1.3847866676278307E-10</v>
      </c>
      <c r="O434" s="13">
        <f t="shared" si="78"/>
        <v>1.3847866676278307E-10</v>
      </c>
      <c r="Q434">
        <v>17.865339127164852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0.83243243200000006</v>
      </c>
      <c r="G435" s="13">
        <f t="shared" si="72"/>
        <v>0</v>
      </c>
      <c r="H435" s="13">
        <f t="shared" si="73"/>
        <v>0.83243243200000006</v>
      </c>
      <c r="I435" s="16">
        <f t="shared" si="80"/>
        <v>10.992926819739896</v>
      </c>
      <c r="J435" s="13">
        <f t="shared" si="74"/>
        <v>10.928682138246353</v>
      </c>
      <c r="K435" s="13">
        <f t="shared" si="75"/>
        <v>6.4244681493542899E-2</v>
      </c>
      <c r="L435" s="13">
        <f t="shared" si="76"/>
        <v>0</v>
      </c>
      <c r="M435" s="13">
        <f t="shared" si="81"/>
        <v>8.4874021564286382E-11</v>
      </c>
      <c r="N435" s="13">
        <f t="shared" si="77"/>
        <v>5.2621893369857554E-11</v>
      </c>
      <c r="O435" s="13">
        <f t="shared" si="78"/>
        <v>5.2621893369857554E-11</v>
      </c>
      <c r="Q435">
        <v>20.006254833046331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2.3783783779999998</v>
      </c>
      <c r="G436" s="13">
        <f t="shared" si="72"/>
        <v>0</v>
      </c>
      <c r="H436" s="13">
        <f t="shared" si="73"/>
        <v>2.3783783779999998</v>
      </c>
      <c r="I436" s="16">
        <f t="shared" si="80"/>
        <v>2.4426230594935427</v>
      </c>
      <c r="J436" s="13">
        <f t="shared" si="74"/>
        <v>2.4422455297566943</v>
      </c>
      <c r="K436" s="13">
        <f t="shared" si="75"/>
        <v>3.775297368484587E-4</v>
      </c>
      <c r="L436" s="13">
        <f t="shared" si="76"/>
        <v>0</v>
      </c>
      <c r="M436" s="13">
        <f t="shared" si="81"/>
        <v>3.2252128194428828E-11</v>
      </c>
      <c r="N436" s="13">
        <f t="shared" si="77"/>
        <v>1.9996319480545872E-11</v>
      </c>
      <c r="O436" s="13">
        <f t="shared" si="78"/>
        <v>1.9996319480545872E-11</v>
      </c>
      <c r="Q436">
        <v>24.49620500000001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0.337837838</v>
      </c>
      <c r="G437" s="13">
        <f t="shared" si="72"/>
        <v>0</v>
      </c>
      <c r="H437" s="13">
        <f t="shared" si="73"/>
        <v>0.337837838</v>
      </c>
      <c r="I437" s="16">
        <f t="shared" si="80"/>
        <v>0.33821536773684846</v>
      </c>
      <c r="J437" s="13">
        <f t="shared" si="74"/>
        <v>0.33821409929268065</v>
      </c>
      <c r="K437" s="13">
        <f t="shared" si="75"/>
        <v>1.2684441678123548E-6</v>
      </c>
      <c r="L437" s="13">
        <f t="shared" si="76"/>
        <v>0</v>
      </c>
      <c r="M437" s="13">
        <f t="shared" si="81"/>
        <v>1.2255808713882956E-11</v>
      </c>
      <c r="N437" s="13">
        <f t="shared" si="77"/>
        <v>7.598601402607432E-12</v>
      </c>
      <c r="O437" s="13">
        <f t="shared" si="78"/>
        <v>7.598601402607432E-12</v>
      </c>
      <c r="Q437">
        <v>22.818140179019341</v>
      </c>
    </row>
    <row r="438" spans="1:17" x14ac:dyDescent="0.2">
      <c r="A438" s="14">
        <f t="shared" si="79"/>
        <v>35309</v>
      </c>
      <c r="B438" s="1">
        <v>9</v>
      </c>
      <c r="F438" s="34">
        <v>23.135135139999999</v>
      </c>
      <c r="G438" s="13">
        <f t="shared" si="72"/>
        <v>0</v>
      </c>
      <c r="H438" s="13">
        <f t="shared" si="73"/>
        <v>23.135135139999999</v>
      </c>
      <c r="I438" s="16">
        <f t="shared" si="80"/>
        <v>23.135136408444168</v>
      </c>
      <c r="J438" s="13">
        <f t="shared" si="74"/>
        <v>22.789456293507889</v>
      </c>
      <c r="K438" s="13">
        <f t="shared" si="75"/>
        <v>0.34568011493627893</v>
      </c>
      <c r="L438" s="13">
        <f t="shared" si="76"/>
        <v>0</v>
      </c>
      <c r="M438" s="13">
        <f t="shared" si="81"/>
        <v>4.6572073112755237E-12</v>
      </c>
      <c r="N438" s="13">
        <f t="shared" si="77"/>
        <v>2.8874685329908248E-12</v>
      </c>
      <c r="O438" s="13">
        <f t="shared" si="78"/>
        <v>2.8874685329908248E-12</v>
      </c>
      <c r="Q438">
        <v>23.801739919209592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73.170270270000003</v>
      </c>
      <c r="G439" s="13">
        <f t="shared" si="72"/>
        <v>5.6276399820910212</v>
      </c>
      <c r="H439" s="13">
        <f t="shared" si="73"/>
        <v>67.542630287908977</v>
      </c>
      <c r="I439" s="16">
        <f t="shared" si="80"/>
        <v>67.888310402845264</v>
      </c>
      <c r="J439" s="13">
        <f t="shared" si="74"/>
        <v>53.990395061400235</v>
      </c>
      <c r="K439" s="13">
        <f t="shared" si="75"/>
        <v>13.897915341445028</v>
      </c>
      <c r="L439" s="13">
        <f t="shared" si="76"/>
        <v>0</v>
      </c>
      <c r="M439" s="13">
        <f t="shared" si="81"/>
        <v>1.7697387782846989E-12</v>
      </c>
      <c r="N439" s="13">
        <f t="shared" si="77"/>
        <v>1.0972380425365133E-12</v>
      </c>
      <c r="O439" s="13">
        <f t="shared" si="78"/>
        <v>5.6276399820921181</v>
      </c>
      <c r="Q439">
        <v>18.19609232757573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48.329729729999997</v>
      </c>
      <c r="G440" s="13">
        <f t="shared" si="72"/>
        <v>2.041880499124344</v>
      </c>
      <c r="H440" s="13">
        <f t="shared" si="73"/>
        <v>46.287849230875651</v>
      </c>
      <c r="I440" s="16">
        <f t="shared" si="80"/>
        <v>60.185764572320679</v>
      </c>
      <c r="J440" s="13">
        <f t="shared" si="74"/>
        <v>45.523596016175745</v>
      </c>
      <c r="K440" s="13">
        <f t="shared" si="75"/>
        <v>14.662168556144934</v>
      </c>
      <c r="L440" s="13">
        <f t="shared" si="76"/>
        <v>0</v>
      </c>
      <c r="M440" s="13">
        <f t="shared" si="81"/>
        <v>6.7250073574818558E-13</v>
      </c>
      <c r="N440" s="13">
        <f t="shared" si="77"/>
        <v>4.1695045616387504E-13</v>
      </c>
      <c r="O440" s="13">
        <f t="shared" si="78"/>
        <v>2.041880499124761</v>
      </c>
      <c r="Q440">
        <v>14.682446286461341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18.278378379999999</v>
      </c>
      <c r="G441" s="13">
        <f t="shared" si="72"/>
        <v>0</v>
      </c>
      <c r="H441" s="13">
        <f t="shared" si="73"/>
        <v>18.278378379999999</v>
      </c>
      <c r="I441" s="16">
        <f t="shared" si="80"/>
        <v>32.940546936144933</v>
      </c>
      <c r="J441" s="13">
        <f t="shared" si="74"/>
        <v>27.923742135735196</v>
      </c>
      <c r="K441" s="13">
        <f t="shared" si="75"/>
        <v>5.0168048004097372</v>
      </c>
      <c r="L441" s="13">
        <f t="shared" si="76"/>
        <v>0</v>
      </c>
      <c r="M441" s="13">
        <f t="shared" si="81"/>
        <v>2.5555027958431055E-13</v>
      </c>
      <c r="N441" s="13">
        <f t="shared" si="77"/>
        <v>1.5844117334227255E-13</v>
      </c>
      <c r="O441" s="13">
        <f t="shared" si="78"/>
        <v>1.5844117334227255E-13</v>
      </c>
      <c r="Q441">
        <v>10.592753675793659</v>
      </c>
    </row>
    <row r="442" spans="1:17" x14ac:dyDescent="0.2">
      <c r="A442" s="14">
        <f t="shared" si="79"/>
        <v>35431</v>
      </c>
      <c r="B442" s="1">
        <v>1</v>
      </c>
      <c r="F442" s="34">
        <v>36.31081081</v>
      </c>
      <c r="G442" s="13">
        <f t="shared" si="72"/>
        <v>0.30693626862340845</v>
      </c>
      <c r="H442" s="13">
        <f t="shared" si="73"/>
        <v>36.003874541376589</v>
      </c>
      <c r="I442" s="16">
        <f t="shared" si="80"/>
        <v>41.020679341786327</v>
      </c>
      <c r="J442" s="13">
        <f t="shared" si="74"/>
        <v>32.687818454110513</v>
      </c>
      <c r="K442" s="13">
        <f t="shared" si="75"/>
        <v>8.3328608876758139</v>
      </c>
      <c r="L442" s="13">
        <f t="shared" si="76"/>
        <v>0</v>
      </c>
      <c r="M442" s="13">
        <f t="shared" si="81"/>
        <v>9.7109106242037999E-14</v>
      </c>
      <c r="N442" s="13">
        <f t="shared" si="77"/>
        <v>6.0207645870063562E-14</v>
      </c>
      <c r="O442" s="13">
        <f t="shared" si="78"/>
        <v>0.30693626862346868</v>
      </c>
      <c r="Q442">
        <v>11.00170359354839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84.210810809999998</v>
      </c>
      <c r="G443" s="13">
        <f t="shared" si="72"/>
        <v>7.2213542120464629</v>
      </c>
      <c r="H443" s="13">
        <f t="shared" si="73"/>
        <v>76.989456597953534</v>
      </c>
      <c r="I443" s="16">
        <f t="shared" si="80"/>
        <v>85.322317485629355</v>
      </c>
      <c r="J443" s="13">
        <f t="shared" si="74"/>
        <v>48.541793141569642</v>
      </c>
      <c r="K443" s="13">
        <f t="shared" si="75"/>
        <v>36.780524344059714</v>
      </c>
      <c r="L443" s="13">
        <f t="shared" si="76"/>
        <v>0</v>
      </c>
      <c r="M443" s="13">
        <f t="shared" si="81"/>
        <v>3.6901460371974437E-14</v>
      </c>
      <c r="N443" s="13">
        <f t="shared" si="77"/>
        <v>2.2878905430624149E-14</v>
      </c>
      <c r="O443" s="13">
        <f t="shared" si="78"/>
        <v>7.221354212046486</v>
      </c>
      <c r="Q443">
        <v>12.288153034551099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18.048648650000001</v>
      </c>
      <c r="G444" s="13">
        <f t="shared" si="72"/>
        <v>0</v>
      </c>
      <c r="H444" s="13">
        <f t="shared" si="73"/>
        <v>18.048648650000001</v>
      </c>
      <c r="I444" s="16">
        <f t="shared" si="80"/>
        <v>54.829172994059718</v>
      </c>
      <c r="J444" s="13">
        <f t="shared" si="74"/>
        <v>41.826864716908688</v>
      </c>
      <c r="K444" s="13">
        <f t="shared" si="75"/>
        <v>13.00230827715103</v>
      </c>
      <c r="L444" s="13">
        <f t="shared" si="76"/>
        <v>0</v>
      </c>
      <c r="M444" s="13">
        <f t="shared" si="81"/>
        <v>1.4022554941350287E-14</v>
      </c>
      <c r="N444" s="13">
        <f t="shared" si="77"/>
        <v>8.6939840636371783E-15</v>
      </c>
      <c r="O444" s="13">
        <f t="shared" si="78"/>
        <v>8.6939840636371783E-15</v>
      </c>
      <c r="Q444">
        <v>13.626396418071881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20.316216220000001</v>
      </c>
      <c r="G445" s="13">
        <f t="shared" si="72"/>
        <v>0</v>
      </c>
      <c r="H445" s="13">
        <f t="shared" si="73"/>
        <v>20.316216220000001</v>
      </c>
      <c r="I445" s="16">
        <f t="shared" si="80"/>
        <v>33.318524497151031</v>
      </c>
      <c r="J445" s="13">
        <f t="shared" si="74"/>
        <v>30.783059995633881</v>
      </c>
      <c r="K445" s="13">
        <f t="shared" si="75"/>
        <v>2.5354645015171506</v>
      </c>
      <c r="L445" s="13">
        <f t="shared" si="76"/>
        <v>0</v>
      </c>
      <c r="M445" s="13">
        <f t="shared" si="81"/>
        <v>5.3285708777131092E-15</v>
      </c>
      <c r="N445" s="13">
        <f t="shared" si="77"/>
        <v>3.3037139441821278E-15</v>
      </c>
      <c r="O445" s="13">
        <f t="shared" si="78"/>
        <v>3.3037139441821278E-15</v>
      </c>
      <c r="Q445">
        <v>16.755248830982548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7.210810811</v>
      </c>
      <c r="G446" s="13">
        <f t="shared" si="72"/>
        <v>0</v>
      </c>
      <c r="H446" s="13">
        <f t="shared" si="73"/>
        <v>7.210810811</v>
      </c>
      <c r="I446" s="16">
        <f t="shared" si="80"/>
        <v>9.7462753125171506</v>
      </c>
      <c r="J446" s="13">
        <f t="shared" si="74"/>
        <v>9.6896817278032028</v>
      </c>
      <c r="K446" s="13">
        <f t="shared" si="75"/>
        <v>5.659358471394782E-2</v>
      </c>
      <c r="L446" s="13">
        <f t="shared" si="76"/>
        <v>0</v>
      </c>
      <c r="M446" s="13">
        <f t="shared" si="81"/>
        <v>2.0248569335309813E-15</v>
      </c>
      <c r="N446" s="13">
        <f t="shared" si="77"/>
        <v>1.2554112987892083E-15</v>
      </c>
      <c r="O446" s="13">
        <f t="shared" si="78"/>
        <v>1.2554112987892083E-15</v>
      </c>
      <c r="Q446">
        <v>18.352038182521401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0.35675675699999998</v>
      </c>
      <c r="G447" s="13">
        <f t="shared" si="72"/>
        <v>0</v>
      </c>
      <c r="H447" s="13">
        <f t="shared" si="73"/>
        <v>0.35675675699999998</v>
      </c>
      <c r="I447" s="16">
        <f t="shared" si="80"/>
        <v>0.4133503417139478</v>
      </c>
      <c r="J447" s="13">
        <f t="shared" si="74"/>
        <v>0.41334783953344573</v>
      </c>
      <c r="K447" s="13">
        <f t="shared" si="75"/>
        <v>2.5021805020730703E-6</v>
      </c>
      <c r="L447" s="13">
        <f t="shared" si="76"/>
        <v>0</v>
      </c>
      <c r="M447" s="13">
        <f t="shared" si="81"/>
        <v>7.69445634741773E-16</v>
      </c>
      <c r="N447" s="13">
        <f t="shared" si="77"/>
        <v>4.7705629353989921E-16</v>
      </c>
      <c r="O447" s="13">
        <f t="shared" si="78"/>
        <v>4.7705629353989921E-16</v>
      </c>
      <c r="Q447">
        <v>22.26802487588354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1.1675675679999999</v>
      </c>
      <c r="G448" s="13">
        <f t="shared" si="72"/>
        <v>0</v>
      </c>
      <c r="H448" s="13">
        <f t="shared" si="73"/>
        <v>1.1675675679999999</v>
      </c>
      <c r="I448" s="16">
        <f t="shared" si="80"/>
        <v>1.1675700701805021</v>
      </c>
      <c r="J448" s="13">
        <f t="shared" si="74"/>
        <v>1.1675274295129994</v>
      </c>
      <c r="K448" s="13">
        <f t="shared" si="75"/>
        <v>4.2640667502702456E-5</v>
      </c>
      <c r="L448" s="13">
        <f t="shared" si="76"/>
        <v>0</v>
      </c>
      <c r="M448" s="13">
        <f t="shared" si="81"/>
        <v>2.9238934120187379E-16</v>
      </c>
      <c r="N448" s="13">
        <f t="shared" si="77"/>
        <v>1.8128139154516175E-16</v>
      </c>
      <c r="O448" s="13">
        <f t="shared" si="78"/>
        <v>1.8128139154516175E-16</v>
      </c>
      <c r="Q448">
        <v>24.256983991216369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2.4945945950000001</v>
      </c>
      <c r="G449" s="13">
        <f t="shared" si="72"/>
        <v>0</v>
      </c>
      <c r="H449" s="13">
        <f t="shared" si="73"/>
        <v>2.4945945950000001</v>
      </c>
      <c r="I449" s="16">
        <f t="shared" si="80"/>
        <v>2.4946372356675028</v>
      </c>
      <c r="J449" s="13">
        <f t="shared" si="74"/>
        <v>2.4941809197974818</v>
      </c>
      <c r="K449" s="13">
        <f t="shared" si="75"/>
        <v>4.5631587002104013E-4</v>
      </c>
      <c r="L449" s="13">
        <f t="shared" si="76"/>
        <v>0</v>
      </c>
      <c r="M449" s="13">
        <f t="shared" si="81"/>
        <v>1.1110794965671204E-16</v>
      </c>
      <c r="N449" s="13">
        <f t="shared" si="77"/>
        <v>6.8886928787161457E-17</v>
      </c>
      <c r="O449" s="13">
        <f t="shared" si="78"/>
        <v>6.8886928787161457E-17</v>
      </c>
      <c r="Q449">
        <v>23.59346900000001</v>
      </c>
    </row>
    <row r="450" spans="1:17" x14ac:dyDescent="0.2">
      <c r="A450" s="14">
        <f t="shared" si="79"/>
        <v>35674</v>
      </c>
      <c r="B450" s="1">
        <v>9</v>
      </c>
      <c r="F450" s="34">
        <v>1.3513513509999999</v>
      </c>
      <c r="G450" s="13">
        <f t="shared" si="72"/>
        <v>0</v>
      </c>
      <c r="H450" s="13">
        <f t="shared" si="73"/>
        <v>1.3513513509999999</v>
      </c>
      <c r="I450" s="16">
        <f t="shared" si="80"/>
        <v>1.351807666870021</v>
      </c>
      <c r="J450" s="13">
        <f t="shared" si="74"/>
        <v>1.3517139641703451</v>
      </c>
      <c r="K450" s="13">
        <f t="shared" si="75"/>
        <v>9.3702699675901613E-5</v>
      </c>
      <c r="L450" s="13">
        <f t="shared" si="76"/>
        <v>0</v>
      </c>
      <c r="M450" s="13">
        <f t="shared" si="81"/>
        <v>4.2221020869550578E-17</v>
      </c>
      <c r="N450" s="13">
        <f t="shared" si="77"/>
        <v>2.6177032939121357E-17</v>
      </c>
      <c r="O450" s="13">
        <f t="shared" si="78"/>
        <v>2.6177032939121357E-17</v>
      </c>
      <c r="Q450">
        <v>21.783914996324061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7.3486486490000003</v>
      </c>
      <c r="G451" s="13">
        <f t="shared" si="72"/>
        <v>0</v>
      </c>
      <c r="H451" s="13">
        <f t="shared" si="73"/>
        <v>7.3486486490000003</v>
      </c>
      <c r="I451" s="16">
        <f t="shared" si="80"/>
        <v>7.3487423516996762</v>
      </c>
      <c r="J451" s="13">
        <f t="shared" si="74"/>
        <v>7.3272947878462391</v>
      </c>
      <c r="K451" s="13">
        <f t="shared" si="75"/>
        <v>2.1447563853437046E-2</v>
      </c>
      <c r="L451" s="13">
        <f t="shared" si="76"/>
        <v>0</v>
      </c>
      <c r="M451" s="13">
        <f t="shared" si="81"/>
        <v>1.6043987930429221E-17</v>
      </c>
      <c r="N451" s="13">
        <f t="shared" si="77"/>
        <v>9.9472725168661171E-18</v>
      </c>
      <c r="O451" s="13">
        <f t="shared" si="78"/>
        <v>9.9472725168661171E-18</v>
      </c>
      <c r="Q451">
        <v>19.253260301567359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53.729729730000003</v>
      </c>
      <c r="G452" s="13">
        <f t="shared" si="72"/>
        <v>2.8213764676939586</v>
      </c>
      <c r="H452" s="13">
        <f t="shared" si="73"/>
        <v>50.908353262306044</v>
      </c>
      <c r="I452" s="16">
        <f t="shared" si="80"/>
        <v>50.929800826159479</v>
      </c>
      <c r="J452" s="13">
        <f t="shared" si="74"/>
        <v>42.067280228479838</v>
      </c>
      <c r="K452" s="13">
        <f t="shared" si="75"/>
        <v>8.8625205976796408</v>
      </c>
      <c r="L452" s="13">
        <f t="shared" si="76"/>
        <v>0</v>
      </c>
      <c r="M452" s="13">
        <f t="shared" si="81"/>
        <v>6.0967154135631041E-18</v>
      </c>
      <c r="N452" s="13">
        <f t="shared" si="77"/>
        <v>3.7799635564091245E-18</v>
      </c>
      <c r="O452" s="13">
        <f t="shared" si="78"/>
        <v>2.8213764676939586</v>
      </c>
      <c r="Q452">
        <v>15.6841771894515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29.008108109999998</v>
      </c>
      <c r="G453" s="13">
        <f t="shared" si="72"/>
        <v>0</v>
      </c>
      <c r="H453" s="13">
        <f t="shared" si="73"/>
        <v>29.008108109999998</v>
      </c>
      <c r="I453" s="16">
        <f t="shared" si="80"/>
        <v>37.870628707679643</v>
      </c>
      <c r="J453" s="13">
        <f t="shared" si="74"/>
        <v>32.021433028931241</v>
      </c>
      <c r="K453" s="13">
        <f t="shared" si="75"/>
        <v>5.8491956787484014</v>
      </c>
      <c r="L453" s="13">
        <f t="shared" si="76"/>
        <v>0</v>
      </c>
      <c r="M453" s="13">
        <f t="shared" si="81"/>
        <v>2.3167518571539796E-18</v>
      </c>
      <c r="N453" s="13">
        <f t="shared" si="77"/>
        <v>1.4363861514354673E-18</v>
      </c>
      <c r="O453" s="13">
        <f t="shared" si="78"/>
        <v>1.4363861514354673E-18</v>
      </c>
      <c r="Q453">
        <v>12.522774593548389</v>
      </c>
    </row>
    <row r="454" spans="1:17" x14ac:dyDescent="0.2">
      <c r="A454" s="14">
        <f t="shared" si="79"/>
        <v>35796</v>
      </c>
      <c r="B454" s="1">
        <v>1</v>
      </c>
      <c r="F454" s="34">
        <v>0.79189189199999999</v>
      </c>
      <c r="G454" s="13">
        <f t="shared" ref="G454:G517" si="86">IF((F454-$J$2)&gt;0,$I$2*(F454-$J$2),0)</f>
        <v>0</v>
      </c>
      <c r="H454" s="13">
        <f t="shared" ref="H454:H517" si="87">F454-G454</f>
        <v>0.79189189199999999</v>
      </c>
      <c r="I454" s="16">
        <f t="shared" si="80"/>
        <v>6.6410875707484012</v>
      </c>
      <c r="J454" s="13">
        <f t="shared" ref="J454:J517" si="88">I454/SQRT(1+(I454/($K$2*(300+(25*Q454)+0.05*(Q454)^3)))^2)</f>
        <v>6.6070908096573939</v>
      </c>
      <c r="K454" s="13">
        <f t="shared" ref="K454:K517" si="89">I454-J454</f>
        <v>3.3996761091007244E-2</v>
      </c>
      <c r="L454" s="13">
        <f t="shared" ref="L454:L517" si="90">IF(K454&gt;$N$2,(K454-$N$2)/$L$2,0)</f>
        <v>0</v>
      </c>
      <c r="M454" s="13">
        <f t="shared" si="81"/>
        <v>8.8036570571851231E-19</v>
      </c>
      <c r="N454" s="13">
        <f t="shared" ref="N454:N517" si="91">$M$2*M454</f>
        <v>5.4582673754547766E-19</v>
      </c>
      <c r="O454" s="13">
        <f t="shared" ref="O454:O517" si="92">N454+G454</f>
        <v>5.4582673754547766E-19</v>
      </c>
      <c r="Q454">
        <v>13.78038823287732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78.075675680000003</v>
      </c>
      <c r="G455" s="13">
        <f t="shared" si="86"/>
        <v>6.3357406749233496</v>
      </c>
      <c r="H455" s="13">
        <f t="shared" si="87"/>
        <v>71.73993500507666</v>
      </c>
      <c r="I455" s="16">
        <f t="shared" ref="I455:I518" si="95">H455+K454-L454</f>
        <v>71.773931766167664</v>
      </c>
      <c r="J455" s="13">
        <f t="shared" si="88"/>
        <v>47.194692287934942</v>
      </c>
      <c r="K455" s="13">
        <f t="shared" si="89"/>
        <v>24.579239478232722</v>
      </c>
      <c r="L455" s="13">
        <f t="shared" si="90"/>
        <v>0</v>
      </c>
      <c r="M455" s="13">
        <f t="shared" ref="M455:M518" si="96">L455+M454-N454</f>
        <v>3.3453896817303465E-19</v>
      </c>
      <c r="N455" s="13">
        <f t="shared" si="91"/>
        <v>2.0741416026728148E-19</v>
      </c>
      <c r="O455" s="13">
        <f t="shared" si="92"/>
        <v>6.3357406749233496</v>
      </c>
      <c r="Q455">
        <v>13.15810802451672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49.889189190000003</v>
      </c>
      <c r="G456" s="13">
        <f t="shared" si="86"/>
        <v>2.266990195831335</v>
      </c>
      <c r="H456" s="13">
        <f t="shared" si="87"/>
        <v>47.62219899416867</v>
      </c>
      <c r="I456" s="16">
        <f t="shared" si="95"/>
        <v>72.201438472401392</v>
      </c>
      <c r="J456" s="13">
        <f t="shared" si="88"/>
        <v>50.628165405473865</v>
      </c>
      <c r="K456" s="13">
        <f t="shared" si="89"/>
        <v>21.573273066927527</v>
      </c>
      <c r="L456" s="13">
        <f t="shared" si="90"/>
        <v>0</v>
      </c>
      <c r="M456" s="13">
        <f t="shared" si="96"/>
        <v>1.2712480790575317E-19</v>
      </c>
      <c r="N456" s="13">
        <f t="shared" si="91"/>
        <v>7.8817380901566963E-20</v>
      </c>
      <c r="O456" s="13">
        <f t="shared" si="92"/>
        <v>2.266990195831335</v>
      </c>
      <c r="Q456">
        <v>14.972286815763759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21.43513514</v>
      </c>
      <c r="G457" s="13">
        <f t="shared" si="86"/>
        <v>0</v>
      </c>
      <c r="H457" s="13">
        <f t="shared" si="87"/>
        <v>21.43513514</v>
      </c>
      <c r="I457" s="16">
        <f t="shared" si="95"/>
        <v>43.008408206927527</v>
      </c>
      <c r="J457" s="13">
        <f t="shared" si="88"/>
        <v>39.325316561937846</v>
      </c>
      <c r="K457" s="13">
        <f t="shared" si="89"/>
        <v>3.6830916449896804</v>
      </c>
      <c r="L457" s="13">
        <f t="shared" si="90"/>
        <v>0</v>
      </c>
      <c r="M457" s="13">
        <f t="shared" si="96"/>
        <v>4.8307427004186211E-20</v>
      </c>
      <c r="N457" s="13">
        <f t="shared" si="91"/>
        <v>2.9950604742595448E-20</v>
      </c>
      <c r="O457" s="13">
        <f t="shared" si="92"/>
        <v>2.9950604742595448E-20</v>
      </c>
      <c r="Q457">
        <v>19.42125577700488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2.0243243240000002</v>
      </c>
      <c r="G458" s="13">
        <f t="shared" si="86"/>
        <v>0</v>
      </c>
      <c r="H458" s="13">
        <f t="shared" si="87"/>
        <v>2.0243243240000002</v>
      </c>
      <c r="I458" s="16">
        <f t="shared" si="95"/>
        <v>5.7074159689896806</v>
      </c>
      <c r="J458" s="13">
        <f t="shared" si="88"/>
        <v>5.6969853665010124</v>
      </c>
      <c r="K458" s="13">
        <f t="shared" si="89"/>
        <v>1.0430602488668228E-2</v>
      </c>
      <c r="L458" s="13">
        <f t="shared" si="90"/>
        <v>0</v>
      </c>
      <c r="M458" s="13">
        <f t="shared" si="96"/>
        <v>1.8356822261590763E-20</v>
      </c>
      <c r="N458" s="13">
        <f t="shared" si="91"/>
        <v>1.1381229802186273E-20</v>
      </c>
      <c r="O458" s="13">
        <f t="shared" si="92"/>
        <v>1.1381229802186273E-20</v>
      </c>
      <c r="Q458">
        <v>19.00060617201801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5.0189189189999999</v>
      </c>
      <c r="G459" s="13">
        <f t="shared" si="86"/>
        <v>0</v>
      </c>
      <c r="H459" s="13">
        <f t="shared" si="87"/>
        <v>5.0189189189999999</v>
      </c>
      <c r="I459" s="16">
        <f t="shared" si="95"/>
        <v>5.0293495214886681</v>
      </c>
      <c r="J459" s="13">
        <f t="shared" si="88"/>
        <v>5.0249298196824865</v>
      </c>
      <c r="K459" s="13">
        <f t="shared" si="89"/>
        <v>4.4197018061815641E-3</v>
      </c>
      <c r="L459" s="13">
        <f t="shared" si="90"/>
        <v>0</v>
      </c>
      <c r="M459" s="13">
        <f t="shared" si="96"/>
        <v>6.9755924594044897E-21</v>
      </c>
      <c r="N459" s="13">
        <f t="shared" si="91"/>
        <v>4.3248673248307834E-21</v>
      </c>
      <c r="O459" s="13">
        <f t="shared" si="92"/>
        <v>4.3248673248307834E-21</v>
      </c>
      <c r="Q459">
        <v>22.3975963055188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0.159459459</v>
      </c>
      <c r="G460" s="13">
        <f t="shared" si="86"/>
        <v>0</v>
      </c>
      <c r="H460" s="13">
        <f t="shared" si="87"/>
        <v>0.159459459</v>
      </c>
      <c r="I460" s="16">
        <f t="shared" si="95"/>
        <v>0.16387916080618156</v>
      </c>
      <c r="J460" s="13">
        <f t="shared" si="88"/>
        <v>0.16387901699210938</v>
      </c>
      <c r="K460" s="13">
        <f t="shared" si="89"/>
        <v>1.4381407217878284E-7</v>
      </c>
      <c r="L460" s="13">
        <f t="shared" si="90"/>
        <v>0</v>
      </c>
      <c r="M460" s="13">
        <f t="shared" si="96"/>
        <v>2.6507251345737063E-21</v>
      </c>
      <c r="N460" s="13">
        <f t="shared" si="91"/>
        <v>1.6434495834356978E-21</v>
      </c>
      <c r="O460" s="13">
        <f t="shared" si="92"/>
        <v>1.6434495834356978E-21</v>
      </c>
      <c r="Q460">
        <v>22.842067000000011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5.5135135139999996</v>
      </c>
      <c r="G461" s="13">
        <f t="shared" si="86"/>
        <v>0</v>
      </c>
      <c r="H461" s="13">
        <f t="shared" si="87"/>
        <v>5.5135135139999996</v>
      </c>
      <c r="I461" s="16">
        <f t="shared" si="95"/>
        <v>5.5135136578140713</v>
      </c>
      <c r="J461" s="13">
        <f t="shared" si="88"/>
        <v>5.5086168014140657</v>
      </c>
      <c r="K461" s="13">
        <f t="shared" si="89"/>
        <v>4.8968564000055892E-3</v>
      </c>
      <c r="L461" s="13">
        <f t="shared" si="90"/>
        <v>0</v>
      </c>
      <c r="M461" s="13">
        <f t="shared" si="96"/>
        <v>1.0072755511380084E-21</v>
      </c>
      <c r="N461" s="13">
        <f t="shared" si="91"/>
        <v>6.2451084170556527E-22</v>
      </c>
      <c r="O461" s="13">
        <f t="shared" si="92"/>
        <v>6.2451084170556527E-22</v>
      </c>
      <c r="Q461">
        <v>23.62878141053065</v>
      </c>
    </row>
    <row r="462" spans="1:17" x14ac:dyDescent="0.2">
      <c r="A462" s="14">
        <f t="shared" si="93"/>
        <v>36039</v>
      </c>
      <c r="B462" s="1">
        <v>9</v>
      </c>
      <c r="F462" s="34">
        <v>4.710810811</v>
      </c>
      <c r="G462" s="13">
        <f t="shared" si="86"/>
        <v>0</v>
      </c>
      <c r="H462" s="13">
        <f t="shared" si="87"/>
        <v>4.710810811</v>
      </c>
      <c r="I462" s="16">
        <f t="shared" si="95"/>
        <v>4.7157076674000056</v>
      </c>
      <c r="J462" s="13">
        <f t="shared" si="88"/>
        <v>4.7122144319000681</v>
      </c>
      <c r="K462" s="13">
        <f t="shared" si="89"/>
        <v>3.4932354999375193E-3</v>
      </c>
      <c r="L462" s="13">
        <f t="shared" si="90"/>
        <v>0</v>
      </c>
      <c r="M462" s="13">
        <f t="shared" si="96"/>
        <v>3.8276470943244317E-22</v>
      </c>
      <c r="N462" s="13">
        <f t="shared" si="91"/>
        <v>2.3731411984811478E-22</v>
      </c>
      <c r="O462" s="13">
        <f t="shared" si="92"/>
        <v>2.3731411984811478E-22</v>
      </c>
      <c r="Q462">
        <v>22.697541477789059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29.475675679999998</v>
      </c>
      <c r="G463" s="13">
        <f t="shared" si="86"/>
        <v>0</v>
      </c>
      <c r="H463" s="13">
        <f t="shared" si="87"/>
        <v>29.475675679999998</v>
      </c>
      <c r="I463" s="16">
        <f t="shared" si="95"/>
        <v>29.479168915499937</v>
      </c>
      <c r="J463" s="13">
        <f t="shared" si="88"/>
        <v>28.432304215292952</v>
      </c>
      <c r="K463" s="13">
        <f t="shared" si="89"/>
        <v>1.0468647002069851</v>
      </c>
      <c r="L463" s="13">
        <f t="shared" si="90"/>
        <v>0</v>
      </c>
      <c r="M463" s="13">
        <f t="shared" si="96"/>
        <v>1.4545058958432839E-22</v>
      </c>
      <c r="N463" s="13">
        <f t="shared" si="91"/>
        <v>9.0179365542283604E-23</v>
      </c>
      <c r="O463" s="13">
        <f t="shared" si="92"/>
        <v>9.0179365542283604E-23</v>
      </c>
      <c r="Q463">
        <v>20.87358017163935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49.43513514</v>
      </c>
      <c r="G464" s="13">
        <f t="shared" si="86"/>
        <v>2.20144699185213</v>
      </c>
      <c r="H464" s="13">
        <f t="shared" si="87"/>
        <v>47.23368814814787</v>
      </c>
      <c r="I464" s="16">
        <f t="shared" si="95"/>
        <v>48.280552848354858</v>
      </c>
      <c r="J464" s="13">
        <f t="shared" si="88"/>
        <v>38.670766862389058</v>
      </c>
      <c r="K464" s="13">
        <f t="shared" si="89"/>
        <v>9.6097859859658001</v>
      </c>
      <c r="L464" s="13">
        <f t="shared" si="90"/>
        <v>0</v>
      </c>
      <c r="M464" s="13">
        <f t="shared" si="96"/>
        <v>5.5271224042044788E-23</v>
      </c>
      <c r="N464" s="13">
        <f t="shared" si="91"/>
        <v>3.426815890606777E-23</v>
      </c>
      <c r="O464" s="13">
        <f t="shared" si="92"/>
        <v>2.20144699185213</v>
      </c>
      <c r="Q464">
        <v>13.603592650804529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29.148648649999998</v>
      </c>
      <c r="G465" s="13">
        <f t="shared" si="86"/>
        <v>0</v>
      </c>
      <c r="H465" s="13">
        <f t="shared" si="87"/>
        <v>29.148648649999998</v>
      </c>
      <c r="I465" s="16">
        <f t="shared" si="95"/>
        <v>38.758434635965799</v>
      </c>
      <c r="J465" s="13">
        <f t="shared" si="88"/>
        <v>31.874350913977679</v>
      </c>
      <c r="K465" s="13">
        <f t="shared" si="89"/>
        <v>6.8840837219881195</v>
      </c>
      <c r="L465" s="13">
        <f t="shared" si="90"/>
        <v>0</v>
      </c>
      <c r="M465" s="13">
        <f t="shared" si="96"/>
        <v>2.1003065135977018E-23</v>
      </c>
      <c r="N465" s="13">
        <f t="shared" si="91"/>
        <v>1.3021900384305751E-23</v>
      </c>
      <c r="O465" s="13">
        <f t="shared" si="92"/>
        <v>1.3021900384305751E-23</v>
      </c>
      <c r="Q465">
        <v>11.51905028610472</v>
      </c>
    </row>
    <row r="466" spans="1:17" x14ac:dyDescent="0.2">
      <c r="A466" s="14">
        <f t="shared" si="93"/>
        <v>36161</v>
      </c>
      <c r="B466" s="1">
        <v>1</v>
      </c>
      <c r="F466" s="34">
        <v>38.727027030000002</v>
      </c>
      <c r="G466" s="13">
        <f t="shared" si="86"/>
        <v>0.65571975060165155</v>
      </c>
      <c r="H466" s="13">
        <f t="shared" si="87"/>
        <v>38.071307279398347</v>
      </c>
      <c r="I466" s="16">
        <f t="shared" si="95"/>
        <v>44.955391001386467</v>
      </c>
      <c r="J466" s="13">
        <f t="shared" si="88"/>
        <v>33.7112569179167</v>
      </c>
      <c r="K466" s="13">
        <f t="shared" si="89"/>
        <v>11.244134083469767</v>
      </c>
      <c r="L466" s="13">
        <f t="shared" si="90"/>
        <v>0</v>
      </c>
      <c r="M466" s="13">
        <f t="shared" si="96"/>
        <v>7.9811647516712676E-24</v>
      </c>
      <c r="N466" s="13">
        <f t="shared" si="91"/>
        <v>4.9483221460361857E-24</v>
      </c>
      <c r="O466" s="13">
        <f t="shared" si="92"/>
        <v>0.65571975060165155</v>
      </c>
      <c r="Q466">
        <v>10.106831593548391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3.556756757</v>
      </c>
      <c r="G467" s="13">
        <f t="shared" si="86"/>
        <v>0</v>
      </c>
      <c r="H467" s="13">
        <f t="shared" si="87"/>
        <v>3.556756757</v>
      </c>
      <c r="I467" s="16">
        <f t="shared" si="95"/>
        <v>14.800890840469767</v>
      </c>
      <c r="J467" s="13">
        <f t="shared" si="88"/>
        <v>14.337651642505124</v>
      </c>
      <c r="K467" s="13">
        <f t="shared" si="89"/>
        <v>0.46323919796464352</v>
      </c>
      <c r="L467" s="13">
        <f t="shared" si="90"/>
        <v>0</v>
      </c>
      <c r="M467" s="13">
        <f t="shared" si="96"/>
        <v>3.0328426056350819E-24</v>
      </c>
      <c r="N467" s="13">
        <f t="shared" si="91"/>
        <v>1.8803624154937507E-24</v>
      </c>
      <c r="O467" s="13">
        <f t="shared" si="92"/>
        <v>1.8803624154937507E-24</v>
      </c>
      <c r="Q467">
        <v>11.96944984757112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15.3972973</v>
      </c>
      <c r="G468" s="13">
        <f t="shared" si="86"/>
        <v>0</v>
      </c>
      <c r="H468" s="13">
        <f t="shared" si="87"/>
        <v>15.3972973</v>
      </c>
      <c r="I468" s="16">
        <f t="shared" si="95"/>
        <v>15.860536497964643</v>
      </c>
      <c r="J468" s="13">
        <f t="shared" si="88"/>
        <v>15.477798923351623</v>
      </c>
      <c r="K468" s="13">
        <f t="shared" si="89"/>
        <v>0.38273757461302083</v>
      </c>
      <c r="L468" s="13">
        <f t="shared" si="90"/>
        <v>0</v>
      </c>
      <c r="M468" s="13">
        <f t="shared" si="96"/>
        <v>1.1524801901413312E-24</v>
      </c>
      <c r="N468" s="13">
        <f t="shared" si="91"/>
        <v>7.1453771788762533E-25</v>
      </c>
      <c r="O468" s="13">
        <f t="shared" si="92"/>
        <v>7.1453771788762533E-25</v>
      </c>
      <c r="Q468">
        <v>14.946157039045771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36.308108109999999</v>
      </c>
      <c r="G469" s="13">
        <f t="shared" si="86"/>
        <v>0.3065461308911393</v>
      </c>
      <c r="H469" s="13">
        <f t="shared" si="87"/>
        <v>36.001561979108857</v>
      </c>
      <c r="I469" s="16">
        <f t="shared" si="95"/>
        <v>36.384299553721874</v>
      </c>
      <c r="J469" s="13">
        <f t="shared" si="88"/>
        <v>32.541517236568964</v>
      </c>
      <c r="K469" s="13">
        <f t="shared" si="89"/>
        <v>3.8427823171529099</v>
      </c>
      <c r="L469" s="13">
        <f t="shared" si="90"/>
        <v>0</v>
      </c>
      <c r="M469" s="13">
        <f t="shared" si="96"/>
        <v>4.3794247225370582E-25</v>
      </c>
      <c r="N469" s="13">
        <f t="shared" si="91"/>
        <v>2.7152433279729761E-25</v>
      </c>
      <c r="O469" s="13">
        <f t="shared" si="92"/>
        <v>0.3065461308911393</v>
      </c>
      <c r="Q469">
        <v>15.31947867078599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5.1432432429999997</v>
      </c>
      <c r="G470" s="13">
        <f t="shared" si="86"/>
        <v>0</v>
      </c>
      <c r="H470" s="13">
        <f t="shared" si="87"/>
        <v>5.1432432429999997</v>
      </c>
      <c r="I470" s="16">
        <f t="shared" si="95"/>
        <v>8.9860255601529104</v>
      </c>
      <c r="J470" s="13">
        <f t="shared" si="88"/>
        <v>8.9413254102561037</v>
      </c>
      <c r="K470" s="13">
        <f t="shared" si="89"/>
        <v>4.4700149896806707E-2</v>
      </c>
      <c r="L470" s="13">
        <f t="shared" si="90"/>
        <v>0</v>
      </c>
      <c r="M470" s="13">
        <f t="shared" si="96"/>
        <v>1.6641813945640821E-25</v>
      </c>
      <c r="N470" s="13">
        <f t="shared" si="91"/>
        <v>1.0317924646297309E-25</v>
      </c>
      <c r="O470" s="13">
        <f t="shared" si="92"/>
        <v>1.0317924646297309E-25</v>
      </c>
      <c r="Q470">
        <v>18.306303490507851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2.4324324000000001E-2</v>
      </c>
      <c r="G471" s="13">
        <f t="shared" si="86"/>
        <v>0</v>
      </c>
      <c r="H471" s="13">
        <f t="shared" si="87"/>
        <v>2.4324324000000001E-2</v>
      </c>
      <c r="I471" s="16">
        <f t="shared" si="95"/>
        <v>6.9024473896806715E-2</v>
      </c>
      <c r="J471" s="13">
        <f t="shared" si="88"/>
        <v>6.9024460337530846E-2</v>
      </c>
      <c r="K471" s="13">
        <f t="shared" si="89"/>
        <v>1.3559275868768594E-8</v>
      </c>
      <c r="L471" s="13">
        <f t="shared" si="90"/>
        <v>0</v>
      </c>
      <c r="M471" s="13">
        <f t="shared" si="96"/>
        <v>6.3238892993435122E-26</v>
      </c>
      <c r="N471" s="13">
        <f t="shared" si="91"/>
        <v>3.9208113655929773E-26</v>
      </c>
      <c r="O471" s="13">
        <f t="shared" si="92"/>
        <v>3.9208113655929773E-26</v>
      </c>
      <c r="Q471">
        <v>21.194804464691451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19.675675680000001</v>
      </c>
      <c r="G472" s="13">
        <f t="shared" si="86"/>
        <v>0</v>
      </c>
      <c r="H472" s="13">
        <f t="shared" si="87"/>
        <v>19.675675680000001</v>
      </c>
      <c r="I472" s="16">
        <f t="shared" si="95"/>
        <v>19.675675693559278</v>
      </c>
      <c r="J472" s="13">
        <f t="shared" si="88"/>
        <v>19.447886152265138</v>
      </c>
      <c r="K472" s="13">
        <f t="shared" si="89"/>
        <v>0.22778954129413975</v>
      </c>
      <c r="L472" s="13">
        <f t="shared" si="90"/>
        <v>0</v>
      </c>
      <c r="M472" s="13">
        <f t="shared" si="96"/>
        <v>2.4030779337505349E-26</v>
      </c>
      <c r="N472" s="13">
        <f t="shared" si="91"/>
        <v>1.4899083189253316E-26</v>
      </c>
      <c r="O472" s="13">
        <f t="shared" si="92"/>
        <v>1.4899083189253316E-26</v>
      </c>
      <c r="Q472">
        <v>23.34786236365618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7.8054054050000001</v>
      </c>
      <c r="G473" s="13">
        <f t="shared" si="86"/>
        <v>0</v>
      </c>
      <c r="H473" s="13">
        <f t="shared" si="87"/>
        <v>7.8054054050000001</v>
      </c>
      <c r="I473" s="16">
        <f t="shared" si="95"/>
        <v>8.0331949462941399</v>
      </c>
      <c r="J473" s="13">
        <f t="shared" si="88"/>
        <v>8.0149665676162218</v>
      </c>
      <c r="K473" s="13">
        <f t="shared" si="89"/>
        <v>1.8228378677918045E-2</v>
      </c>
      <c r="L473" s="13">
        <f t="shared" si="90"/>
        <v>0</v>
      </c>
      <c r="M473" s="13">
        <f t="shared" si="96"/>
        <v>9.1316961482520324E-27</v>
      </c>
      <c r="N473" s="13">
        <f t="shared" si="91"/>
        <v>5.6616516119162603E-27</v>
      </c>
      <c r="O473" s="13">
        <f t="shared" si="92"/>
        <v>5.6616516119162603E-27</v>
      </c>
      <c r="Q473">
        <v>22.297475000000009</v>
      </c>
    </row>
    <row r="474" spans="1:17" x14ac:dyDescent="0.2">
      <c r="A474" s="14">
        <f t="shared" si="93"/>
        <v>36404</v>
      </c>
      <c r="B474" s="1">
        <v>9</v>
      </c>
      <c r="F474" s="34">
        <v>5.1432432429999997</v>
      </c>
      <c r="G474" s="13">
        <f t="shared" si="86"/>
        <v>0</v>
      </c>
      <c r="H474" s="13">
        <f t="shared" si="87"/>
        <v>5.1432432429999997</v>
      </c>
      <c r="I474" s="16">
        <f t="shared" si="95"/>
        <v>5.1614716216779177</v>
      </c>
      <c r="J474" s="13">
        <f t="shared" si="88"/>
        <v>5.1567782633328836</v>
      </c>
      <c r="K474" s="13">
        <f t="shared" si="89"/>
        <v>4.6933583450341487E-3</v>
      </c>
      <c r="L474" s="13">
        <f t="shared" si="90"/>
        <v>0</v>
      </c>
      <c r="M474" s="13">
        <f t="shared" si="96"/>
        <v>3.4700445363357721E-27</v>
      </c>
      <c r="N474" s="13">
        <f t="shared" si="91"/>
        <v>2.1514276125281787E-27</v>
      </c>
      <c r="O474" s="13">
        <f t="shared" si="92"/>
        <v>2.1514276125281787E-27</v>
      </c>
      <c r="Q474">
        <v>22.522932231722208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17.416216219999999</v>
      </c>
      <c r="G475" s="13">
        <f t="shared" si="86"/>
        <v>0</v>
      </c>
      <c r="H475" s="13">
        <f t="shared" si="87"/>
        <v>17.416216219999999</v>
      </c>
      <c r="I475" s="16">
        <f t="shared" si="95"/>
        <v>17.420909578345032</v>
      </c>
      <c r="J475" s="13">
        <f t="shared" si="88"/>
        <v>17.208551075347465</v>
      </c>
      <c r="K475" s="13">
        <f t="shared" si="89"/>
        <v>0.2123585029975672</v>
      </c>
      <c r="L475" s="13">
        <f t="shared" si="90"/>
        <v>0</v>
      </c>
      <c r="M475" s="13">
        <f t="shared" si="96"/>
        <v>1.3186169238075934E-27</v>
      </c>
      <c r="N475" s="13">
        <f t="shared" si="91"/>
        <v>8.1754249276070784E-28</v>
      </c>
      <c r="O475" s="13">
        <f t="shared" si="92"/>
        <v>8.1754249276070784E-28</v>
      </c>
      <c r="Q475">
        <v>21.24968862901358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57.71621622</v>
      </c>
      <c r="G476" s="13">
        <f t="shared" si="86"/>
        <v>3.3968301987517786</v>
      </c>
      <c r="H476" s="13">
        <f t="shared" si="87"/>
        <v>54.319386021248221</v>
      </c>
      <c r="I476" s="16">
        <f t="shared" si="95"/>
        <v>54.531744524245788</v>
      </c>
      <c r="J476" s="13">
        <f t="shared" si="88"/>
        <v>43.887251084664406</v>
      </c>
      <c r="K476" s="13">
        <f t="shared" si="89"/>
        <v>10.644493439581382</v>
      </c>
      <c r="L476" s="13">
        <f t="shared" si="90"/>
        <v>0</v>
      </c>
      <c r="M476" s="13">
        <f t="shared" si="96"/>
        <v>5.0107443104688552E-28</v>
      </c>
      <c r="N476" s="13">
        <f t="shared" si="91"/>
        <v>3.10666147249069E-28</v>
      </c>
      <c r="O476" s="13">
        <f t="shared" si="92"/>
        <v>3.3968301987517786</v>
      </c>
      <c r="Q476">
        <v>15.551866534539119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34.962162159999998</v>
      </c>
      <c r="G477" s="13">
        <f t="shared" si="86"/>
        <v>0.11225734534713942</v>
      </c>
      <c r="H477" s="13">
        <f t="shared" si="87"/>
        <v>34.849904814652859</v>
      </c>
      <c r="I477" s="16">
        <f t="shared" si="95"/>
        <v>45.494398254234241</v>
      </c>
      <c r="J477" s="13">
        <f t="shared" si="88"/>
        <v>38.233577475344639</v>
      </c>
      <c r="K477" s="13">
        <f t="shared" si="89"/>
        <v>7.2608207788896024</v>
      </c>
      <c r="L477" s="13">
        <f t="shared" si="90"/>
        <v>0</v>
      </c>
      <c r="M477" s="13">
        <f t="shared" si="96"/>
        <v>1.9040828379781652E-28</v>
      </c>
      <c r="N477" s="13">
        <f t="shared" si="91"/>
        <v>1.1805313595464624E-28</v>
      </c>
      <c r="O477" s="13">
        <f t="shared" si="92"/>
        <v>0.11225734534713942</v>
      </c>
      <c r="Q477">
        <v>14.877865167897911</v>
      </c>
    </row>
    <row r="478" spans="1:17" x14ac:dyDescent="0.2">
      <c r="A478" s="14">
        <f t="shared" si="93"/>
        <v>36526</v>
      </c>
      <c r="B478" s="1">
        <v>1</v>
      </c>
      <c r="F478" s="34">
        <v>54.71891892</v>
      </c>
      <c r="G478" s="13">
        <f t="shared" si="86"/>
        <v>2.9641670206120398</v>
      </c>
      <c r="H478" s="13">
        <f t="shared" si="87"/>
        <v>51.754751899387962</v>
      </c>
      <c r="I478" s="16">
        <f t="shared" si="95"/>
        <v>59.015572678277564</v>
      </c>
      <c r="J478" s="13">
        <f t="shared" si="88"/>
        <v>39.08557858320718</v>
      </c>
      <c r="K478" s="13">
        <f t="shared" si="89"/>
        <v>19.929994095070384</v>
      </c>
      <c r="L478" s="13">
        <f t="shared" si="90"/>
        <v>0</v>
      </c>
      <c r="M478" s="13">
        <f t="shared" si="96"/>
        <v>7.235514784317028E-29</v>
      </c>
      <c r="N478" s="13">
        <f t="shared" si="91"/>
        <v>4.4860191662765574E-29</v>
      </c>
      <c r="O478" s="13">
        <f t="shared" si="92"/>
        <v>2.9641670206120398</v>
      </c>
      <c r="Q478">
        <v>10.45807759354839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70.762162160000003</v>
      </c>
      <c r="G479" s="13">
        <f t="shared" si="86"/>
        <v>5.2800269147530967</v>
      </c>
      <c r="H479" s="13">
        <f t="shared" si="87"/>
        <v>65.482135245246909</v>
      </c>
      <c r="I479" s="16">
        <f t="shared" si="95"/>
        <v>85.412129340317293</v>
      </c>
      <c r="J479" s="13">
        <f t="shared" si="88"/>
        <v>56.653069231297891</v>
      </c>
      <c r="K479" s="13">
        <f t="shared" si="89"/>
        <v>28.759060109019401</v>
      </c>
      <c r="L479" s="13">
        <f t="shared" si="90"/>
        <v>0</v>
      </c>
      <c r="M479" s="13">
        <f t="shared" si="96"/>
        <v>2.7494956180404706E-29</v>
      </c>
      <c r="N479" s="13">
        <f t="shared" si="91"/>
        <v>1.7046872831850919E-29</v>
      </c>
      <c r="O479" s="13">
        <f t="shared" si="92"/>
        <v>5.2800269147530967</v>
      </c>
      <c r="Q479">
        <v>15.888452461492321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39.786486490000001</v>
      </c>
      <c r="G480" s="13">
        <f t="shared" si="86"/>
        <v>0.80865389466330695</v>
      </c>
      <c r="H480" s="13">
        <f t="shared" si="87"/>
        <v>38.977832595336693</v>
      </c>
      <c r="I480" s="16">
        <f t="shared" si="95"/>
        <v>67.736892704356094</v>
      </c>
      <c r="J480" s="13">
        <f t="shared" si="88"/>
        <v>47.710103329232595</v>
      </c>
      <c r="K480" s="13">
        <f t="shared" si="89"/>
        <v>20.026789375123499</v>
      </c>
      <c r="L480" s="13">
        <f t="shared" si="90"/>
        <v>0</v>
      </c>
      <c r="M480" s="13">
        <f t="shared" si="96"/>
        <v>1.0448083348553787E-29</v>
      </c>
      <c r="N480" s="13">
        <f t="shared" si="91"/>
        <v>6.4778116761033479E-30</v>
      </c>
      <c r="O480" s="13">
        <f t="shared" si="92"/>
        <v>0.80865389466330695</v>
      </c>
      <c r="Q480">
        <v>14.17982634152454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24.975675679999998</v>
      </c>
      <c r="G481" s="13">
        <f t="shared" si="86"/>
        <v>0</v>
      </c>
      <c r="H481" s="13">
        <f t="shared" si="87"/>
        <v>24.975675679999998</v>
      </c>
      <c r="I481" s="16">
        <f t="shared" si="95"/>
        <v>45.002465055123494</v>
      </c>
      <c r="J481" s="13">
        <f t="shared" si="88"/>
        <v>39.09382228765481</v>
      </c>
      <c r="K481" s="13">
        <f t="shared" si="89"/>
        <v>5.9086427674686846</v>
      </c>
      <c r="L481" s="13">
        <f t="shared" si="90"/>
        <v>0</v>
      </c>
      <c r="M481" s="13">
        <f t="shared" si="96"/>
        <v>3.9702716724504393E-30</v>
      </c>
      <c r="N481" s="13">
        <f t="shared" si="91"/>
        <v>2.4615684369192723E-30</v>
      </c>
      <c r="O481" s="13">
        <f t="shared" si="92"/>
        <v>2.4615684369192723E-30</v>
      </c>
      <c r="Q481">
        <v>16.482650507564919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3.2621621620000001</v>
      </c>
      <c r="G482" s="13">
        <f t="shared" si="86"/>
        <v>0</v>
      </c>
      <c r="H482" s="13">
        <f t="shared" si="87"/>
        <v>3.2621621620000001</v>
      </c>
      <c r="I482" s="16">
        <f t="shared" si="95"/>
        <v>9.1708049294686838</v>
      </c>
      <c r="J482" s="13">
        <f t="shared" si="88"/>
        <v>9.121607328482888</v>
      </c>
      <c r="K482" s="13">
        <f t="shared" si="89"/>
        <v>4.9197600985795731E-2</v>
      </c>
      <c r="L482" s="13">
        <f t="shared" si="90"/>
        <v>0</v>
      </c>
      <c r="M482" s="13">
        <f t="shared" si="96"/>
        <v>1.508703235531167E-30</v>
      </c>
      <c r="N482" s="13">
        <f t="shared" si="91"/>
        <v>9.353960060293236E-31</v>
      </c>
      <c r="O482" s="13">
        <f t="shared" si="92"/>
        <v>9.353960060293236E-31</v>
      </c>
      <c r="Q482">
        <v>18.055970954449059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1.0648648650000001</v>
      </c>
      <c r="G483" s="13">
        <f t="shared" si="86"/>
        <v>0</v>
      </c>
      <c r="H483" s="13">
        <f t="shared" si="87"/>
        <v>1.0648648650000001</v>
      </c>
      <c r="I483" s="16">
        <f t="shared" si="95"/>
        <v>1.1140624659857958</v>
      </c>
      <c r="J483" s="13">
        <f t="shared" si="88"/>
        <v>1.1140016427200288</v>
      </c>
      <c r="K483" s="13">
        <f t="shared" si="89"/>
        <v>6.0823265767062651E-5</v>
      </c>
      <c r="L483" s="13">
        <f t="shared" si="90"/>
        <v>0</v>
      </c>
      <c r="M483" s="13">
        <f t="shared" si="96"/>
        <v>5.7330722950184343E-31</v>
      </c>
      <c r="N483" s="13">
        <f t="shared" si="91"/>
        <v>3.5545048229114291E-31</v>
      </c>
      <c r="O483" s="13">
        <f t="shared" si="92"/>
        <v>3.5545048229114291E-31</v>
      </c>
      <c r="Q483">
        <v>20.73686146769835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3.5135134999999998E-2</v>
      </c>
      <c r="G484" s="13">
        <f t="shared" si="86"/>
        <v>0</v>
      </c>
      <c r="H484" s="13">
        <f t="shared" si="87"/>
        <v>3.5135134999999998E-2</v>
      </c>
      <c r="I484" s="16">
        <f t="shared" si="95"/>
        <v>3.5195958265767061E-2</v>
      </c>
      <c r="J484" s="13">
        <f t="shared" si="88"/>
        <v>3.519595654835344E-2</v>
      </c>
      <c r="K484" s="13">
        <f t="shared" si="89"/>
        <v>1.7174136210384994E-9</v>
      </c>
      <c r="L484" s="13">
        <f t="shared" si="90"/>
        <v>0</v>
      </c>
      <c r="M484" s="13">
        <f t="shared" si="96"/>
        <v>2.1785674721070052E-31</v>
      </c>
      <c r="N484" s="13">
        <f t="shared" si="91"/>
        <v>1.3507118327063432E-31</v>
      </c>
      <c r="O484" s="13">
        <f t="shared" si="92"/>
        <v>1.3507118327063432E-31</v>
      </c>
      <c r="Q484">
        <v>21.517651000000011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1.205405405</v>
      </c>
      <c r="G485" s="13">
        <f t="shared" si="86"/>
        <v>0</v>
      </c>
      <c r="H485" s="13">
        <f t="shared" si="87"/>
        <v>1.205405405</v>
      </c>
      <c r="I485" s="16">
        <f t="shared" si="95"/>
        <v>1.2054054067174136</v>
      </c>
      <c r="J485" s="13">
        <f t="shared" si="88"/>
        <v>1.2053475635883759</v>
      </c>
      <c r="K485" s="13">
        <f t="shared" si="89"/>
        <v>5.7843129037671304E-5</v>
      </c>
      <c r="L485" s="13">
        <f t="shared" si="90"/>
        <v>0</v>
      </c>
      <c r="M485" s="13">
        <f t="shared" si="96"/>
        <v>8.2785563940066193E-32</v>
      </c>
      <c r="N485" s="13">
        <f t="shared" si="91"/>
        <v>5.1327049642841043E-32</v>
      </c>
      <c r="O485" s="13">
        <f t="shared" si="92"/>
        <v>5.1327049642841043E-32</v>
      </c>
      <c r="Q485">
        <v>22.76598030283925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23.113513510000001</v>
      </c>
      <c r="G486" s="13">
        <f t="shared" si="86"/>
        <v>0</v>
      </c>
      <c r="H486" s="13">
        <f t="shared" si="87"/>
        <v>23.113513510000001</v>
      </c>
      <c r="I486" s="16">
        <f t="shared" si="95"/>
        <v>23.113571353129039</v>
      </c>
      <c r="J486" s="13">
        <f t="shared" si="88"/>
        <v>22.599739433308173</v>
      </c>
      <c r="K486" s="13">
        <f t="shared" si="89"/>
        <v>0.51383191982086629</v>
      </c>
      <c r="L486" s="13">
        <f t="shared" si="90"/>
        <v>0</v>
      </c>
      <c r="M486" s="13">
        <f t="shared" si="96"/>
        <v>3.145851429722515E-32</v>
      </c>
      <c r="N486" s="13">
        <f t="shared" si="91"/>
        <v>1.9504278864279592E-32</v>
      </c>
      <c r="O486" s="13">
        <f t="shared" si="92"/>
        <v>1.9504278864279592E-32</v>
      </c>
      <c r="Q486">
        <v>20.891111706908141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6.6675675679999999</v>
      </c>
      <c r="G487" s="13">
        <f t="shared" si="86"/>
        <v>0</v>
      </c>
      <c r="H487" s="13">
        <f t="shared" si="87"/>
        <v>6.6675675679999999</v>
      </c>
      <c r="I487" s="16">
        <f t="shared" si="95"/>
        <v>7.1813994878208662</v>
      </c>
      <c r="J487" s="13">
        <f t="shared" si="88"/>
        <v>7.1630713770218239</v>
      </c>
      <c r="K487" s="13">
        <f t="shared" si="89"/>
        <v>1.8328110799042285E-2</v>
      </c>
      <c r="L487" s="13">
        <f t="shared" si="90"/>
        <v>0</v>
      </c>
      <c r="M487" s="13">
        <f t="shared" si="96"/>
        <v>1.1954235432945558E-32</v>
      </c>
      <c r="N487" s="13">
        <f t="shared" si="91"/>
        <v>7.4116259684262463E-33</v>
      </c>
      <c r="O487" s="13">
        <f t="shared" si="92"/>
        <v>7.4116259684262463E-33</v>
      </c>
      <c r="Q487">
        <v>19.878858333844899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96.09459459</v>
      </c>
      <c r="G488" s="13">
        <f t="shared" si="86"/>
        <v>8.9367915357247902</v>
      </c>
      <c r="H488" s="13">
        <f t="shared" si="87"/>
        <v>87.157803054275206</v>
      </c>
      <c r="I488" s="16">
        <f t="shared" si="95"/>
        <v>87.176131165074253</v>
      </c>
      <c r="J488" s="13">
        <f t="shared" si="88"/>
        <v>56.325583029161457</v>
      </c>
      <c r="K488" s="13">
        <f t="shared" si="89"/>
        <v>30.850548135912796</v>
      </c>
      <c r="L488" s="13">
        <f t="shared" si="90"/>
        <v>0</v>
      </c>
      <c r="M488" s="13">
        <f t="shared" si="96"/>
        <v>4.5426094645193116E-33</v>
      </c>
      <c r="N488" s="13">
        <f t="shared" si="91"/>
        <v>2.8164178680019731E-33</v>
      </c>
      <c r="O488" s="13">
        <f t="shared" si="92"/>
        <v>8.9367915357247902</v>
      </c>
      <c r="Q488">
        <v>15.524104727407019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53.96756757</v>
      </c>
      <c r="G489" s="13">
        <f t="shared" si="86"/>
        <v>2.8557086227779034</v>
      </c>
      <c r="H489" s="13">
        <f t="shared" si="87"/>
        <v>51.111858947222096</v>
      </c>
      <c r="I489" s="16">
        <f t="shared" si="95"/>
        <v>81.962407083134892</v>
      </c>
      <c r="J489" s="13">
        <f t="shared" si="88"/>
        <v>52.33174706528375</v>
      </c>
      <c r="K489" s="13">
        <f t="shared" si="89"/>
        <v>29.630660017851142</v>
      </c>
      <c r="L489" s="13">
        <f t="shared" si="90"/>
        <v>0</v>
      </c>
      <c r="M489" s="13">
        <f t="shared" si="96"/>
        <v>1.7261915965173385E-33</v>
      </c>
      <c r="N489" s="13">
        <f t="shared" si="91"/>
        <v>1.0702387898407498E-33</v>
      </c>
      <c r="O489" s="13">
        <f t="shared" si="92"/>
        <v>2.8557086227779034</v>
      </c>
      <c r="Q489">
        <v>14.34747495388654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79.964864860000006</v>
      </c>
      <c r="G490" s="13">
        <f t="shared" si="86"/>
        <v>6.6084472211595235</v>
      </c>
      <c r="H490" s="13">
        <f t="shared" si="87"/>
        <v>73.356417638840483</v>
      </c>
      <c r="I490" s="16">
        <f t="shared" si="95"/>
        <v>102.98707765669162</v>
      </c>
      <c r="J490" s="13">
        <f t="shared" si="88"/>
        <v>48.694199315730721</v>
      </c>
      <c r="K490" s="13">
        <f t="shared" si="89"/>
        <v>54.292878340960904</v>
      </c>
      <c r="L490" s="13">
        <f t="shared" si="90"/>
        <v>16.526788131398561</v>
      </c>
      <c r="M490" s="13">
        <f t="shared" si="96"/>
        <v>16.526788131398561</v>
      </c>
      <c r="N490" s="13">
        <f t="shared" si="91"/>
        <v>10.246608641467107</v>
      </c>
      <c r="O490" s="13">
        <f t="shared" si="92"/>
        <v>16.855055862626632</v>
      </c>
      <c r="Q490">
        <v>11.31584359354839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50.71891892</v>
      </c>
      <c r="G491" s="13">
        <f t="shared" si="86"/>
        <v>2.3867625994493631</v>
      </c>
      <c r="H491" s="13">
        <f t="shared" si="87"/>
        <v>48.332156320550638</v>
      </c>
      <c r="I491" s="16">
        <f t="shared" si="95"/>
        <v>86.098246530112974</v>
      </c>
      <c r="J491" s="13">
        <f t="shared" si="88"/>
        <v>45.407190445999227</v>
      </c>
      <c r="K491" s="13">
        <f t="shared" si="89"/>
        <v>40.691056084113747</v>
      </c>
      <c r="L491" s="13">
        <f t="shared" si="90"/>
        <v>3.4766633302720593</v>
      </c>
      <c r="M491" s="13">
        <f t="shared" si="96"/>
        <v>9.7568428202035147</v>
      </c>
      <c r="N491" s="13">
        <f t="shared" si="91"/>
        <v>6.0492425485261787</v>
      </c>
      <c r="O491" s="13">
        <f t="shared" si="92"/>
        <v>8.4360051479755427</v>
      </c>
      <c r="Q491">
        <v>10.81889983722558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53.572972970000002</v>
      </c>
      <c r="G492" s="13">
        <f t="shared" si="86"/>
        <v>2.7987484561261744</v>
      </c>
      <c r="H492" s="13">
        <f t="shared" si="87"/>
        <v>50.774224513873826</v>
      </c>
      <c r="I492" s="16">
        <f t="shared" si="95"/>
        <v>87.988617267715512</v>
      </c>
      <c r="J492" s="13">
        <f t="shared" si="88"/>
        <v>51.574608106152652</v>
      </c>
      <c r="K492" s="13">
        <f t="shared" si="89"/>
        <v>36.414009161562859</v>
      </c>
      <c r="L492" s="13">
        <f t="shared" si="90"/>
        <v>0</v>
      </c>
      <c r="M492" s="13">
        <f t="shared" si="96"/>
        <v>3.707600271677336</v>
      </c>
      <c r="N492" s="13">
        <f t="shared" si="91"/>
        <v>2.2987121684399483</v>
      </c>
      <c r="O492" s="13">
        <f t="shared" si="92"/>
        <v>5.0974606245661231</v>
      </c>
      <c r="Q492">
        <v>13.39221515735934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16.84324324</v>
      </c>
      <c r="G493" s="13">
        <f t="shared" si="86"/>
        <v>0</v>
      </c>
      <c r="H493" s="13">
        <f t="shared" si="87"/>
        <v>16.84324324</v>
      </c>
      <c r="I493" s="16">
        <f t="shared" si="95"/>
        <v>53.257252401562859</v>
      </c>
      <c r="J493" s="13">
        <f t="shared" si="88"/>
        <v>44.901025909923135</v>
      </c>
      <c r="K493" s="13">
        <f t="shared" si="89"/>
        <v>8.356226491639724</v>
      </c>
      <c r="L493" s="13">
        <f t="shared" si="90"/>
        <v>0</v>
      </c>
      <c r="M493" s="13">
        <f t="shared" si="96"/>
        <v>1.4088881032373877</v>
      </c>
      <c r="N493" s="13">
        <f t="shared" si="91"/>
        <v>0.87351062400718038</v>
      </c>
      <c r="O493" s="13">
        <f t="shared" si="92"/>
        <v>0.87351062400718038</v>
      </c>
      <c r="Q493">
        <v>17.28272435832325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1.6</v>
      </c>
      <c r="G494" s="13">
        <f t="shared" si="86"/>
        <v>0</v>
      </c>
      <c r="H494" s="13">
        <f t="shared" si="87"/>
        <v>1.6</v>
      </c>
      <c r="I494" s="16">
        <f t="shared" si="95"/>
        <v>9.9562264916397236</v>
      </c>
      <c r="J494" s="13">
        <f t="shared" si="88"/>
        <v>9.8994671528601543</v>
      </c>
      <c r="K494" s="13">
        <f t="shared" si="89"/>
        <v>5.6759338779569291E-2</v>
      </c>
      <c r="L494" s="13">
        <f t="shared" si="90"/>
        <v>0</v>
      </c>
      <c r="M494" s="13">
        <f t="shared" si="96"/>
        <v>0.53537747923020729</v>
      </c>
      <c r="N494" s="13">
        <f t="shared" si="91"/>
        <v>0.33193403712272851</v>
      </c>
      <c r="O494" s="13">
        <f t="shared" si="92"/>
        <v>0.33193403712272851</v>
      </c>
      <c r="Q494">
        <v>18.78435463435757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2.5</v>
      </c>
      <c r="G495" s="13">
        <f t="shared" si="86"/>
        <v>0</v>
      </c>
      <c r="H495" s="13">
        <f t="shared" si="87"/>
        <v>2.5</v>
      </c>
      <c r="I495" s="16">
        <f t="shared" si="95"/>
        <v>2.5567593387795693</v>
      </c>
      <c r="J495" s="13">
        <f t="shared" si="88"/>
        <v>2.5562524277615166</v>
      </c>
      <c r="K495" s="13">
        <f t="shared" si="89"/>
        <v>5.0691101805266925E-4</v>
      </c>
      <c r="L495" s="13">
        <f t="shared" si="90"/>
        <v>0</v>
      </c>
      <c r="M495" s="13">
        <f t="shared" si="96"/>
        <v>0.20344344210747878</v>
      </c>
      <c r="N495" s="13">
        <f t="shared" si="91"/>
        <v>0.12613493410663684</v>
      </c>
      <c r="O495" s="13">
        <f t="shared" si="92"/>
        <v>0.12613493410663684</v>
      </c>
      <c r="Q495">
        <v>23.369937338463629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6.7567567999999995E-2</v>
      </c>
      <c r="G496" s="13">
        <f t="shared" si="86"/>
        <v>0</v>
      </c>
      <c r="H496" s="13">
        <f t="shared" si="87"/>
        <v>6.7567567999999995E-2</v>
      </c>
      <c r="I496" s="16">
        <f t="shared" si="95"/>
        <v>6.8074479018052664E-2</v>
      </c>
      <c r="J496" s="13">
        <f t="shared" si="88"/>
        <v>6.8074468667701227E-2</v>
      </c>
      <c r="K496" s="13">
        <f t="shared" si="89"/>
        <v>1.0350351437038441E-8</v>
      </c>
      <c r="L496" s="13">
        <f t="shared" si="90"/>
        <v>0</v>
      </c>
      <c r="M496" s="13">
        <f t="shared" si="96"/>
        <v>7.7308508000841936E-2</v>
      </c>
      <c r="N496" s="13">
        <f t="shared" si="91"/>
        <v>4.7931274960521998E-2</v>
      </c>
      <c r="O496" s="13">
        <f t="shared" si="92"/>
        <v>4.7931274960521998E-2</v>
      </c>
      <c r="Q496">
        <v>22.813096338768119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13.837837840000001</v>
      </c>
      <c r="G497" s="13">
        <f t="shared" si="86"/>
        <v>0</v>
      </c>
      <c r="H497" s="13">
        <f t="shared" si="87"/>
        <v>13.837837840000001</v>
      </c>
      <c r="I497" s="16">
        <f t="shared" si="95"/>
        <v>13.837837850350352</v>
      </c>
      <c r="J497" s="13">
        <f t="shared" si="88"/>
        <v>13.764574472645092</v>
      </c>
      <c r="K497" s="13">
        <f t="shared" si="89"/>
        <v>7.3263377705259813E-2</v>
      </c>
      <c r="L497" s="13">
        <f t="shared" si="90"/>
        <v>0</v>
      </c>
      <c r="M497" s="13">
        <f t="shared" si="96"/>
        <v>2.9377233040319937E-2</v>
      </c>
      <c r="N497" s="13">
        <f t="shared" si="91"/>
        <v>1.8213884484998361E-2</v>
      </c>
      <c r="O497" s="13">
        <f t="shared" si="92"/>
        <v>1.8213884484998361E-2</v>
      </c>
      <c r="Q497">
        <v>23.97489400000001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15.52972973</v>
      </c>
      <c r="G498" s="13">
        <f t="shared" si="86"/>
        <v>0</v>
      </c>
      <c r="H498" s="13">
        <f t="shared" si="87"/>
        <v>15.52972973</v>
      </c>
      <c r="I498" s="16">
        <f t="shared" si="95"/>
        <v>15.602993107705259</v>
      </c>
      <c r="J498" s="13">
        <f t="shared" si="88"/>
        <v>15.480693661645811</v>
      </c>
      <c r="K498" s="13">
        <f t="shared" si="89"/>
        <v>0.12229944605944887</v>
      </c>
      <c r="L498" s="13">
        <f t="shared" si="90"/>
        <v>0</v>
      </c>
      <c r="M498" s="13">
        <f t="shared" si="96"/>
        <v>1.1163348555321577E-2</v>
      </c>
      <c r="N498" s="13">
        <f t="shared" si="91"/>
        <v>6.9212761042993778E-3</v>
      </c>
      <c r="O498" s="13">
        <f t="shared" si="92"/>
        <v>6.9212761042993778E-3</v>
      </c>
      <c r="Q498">
        <v>22.863336271840019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10.737837839999999</v>
      </c>
      <c r="G499" s="13">
        <f t="shared" si="86"/>
        <v>0</v>
      </c>
      <c r="H499" s="13">
        <f t="shared" si="87"/>
        <v>10.737837839999999</v>
      </c>
      <c r="I499" s="16">
        <f t="shared" si="95"/>
        <v>10.860137286059448</v>
      </c>
      <c r="J499" s="13">
        <f t="shared" si="88"/>
        <v>10.80255305008944</v>
      </c>
      <c r="K499" s="13">
        <f t="shared" si="89"/>
        <v>5.758423597000828E-2</v>
      </c>
      <c r="L499" s="13">
        <f t="shared" si="90"/>
        <v>0</v>
      </c>
      <c r="M499" s="13">
        <f t="shared" si="96"/>
        <v>4.2420724510221991E-3</v>
      </c>
      <c r="N499" s="13">
        <f t="shared" si="91"/>
        <v>2.6300849196337637E-3</v>
      </c>
      <c r="O499" s="13">
        <f t="shared" si="92"/>
        <v>2.6300849196337637E-3</v>
      </c>
      <c r="Q499">
        <v>20.527327659224589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12.124324319999999</v>
      </c>
      <c r="G500" s="13">
        <f t="shared" si="86"/>
        <v>0</v>
      </c>
      <c r="H500" s="13">
        <f t="shared" si="87"/>
        <v>12.124324319999999</v>
      </c>
      <c r="I500" s="16">
        <f t="shared" si="95"/>
        <v>12.181908555970008</v>
      </c>
      <c r="J500" s="13">
        <f t="shared" si="88"/>
        <v>12.0616267113663</v>
      </c>
      <c r="K500" s="13">
        <f t="shared" si="89"/>
        <v>0.12028184460370817</v>
      </c>
      <c r="L500" s="13">
        <f t="shared" si="90"/>
        <v>0</v>
      </c>
      <c r="M500" s="13">
        <f t="shared" si="96"/>
        <v>1.6119875313884355E-3</v>
      </c>
      <c r="N500" s="13">
        <f t="shared" si="91"/>
        <v>9.9943226946082992E-4</v>
      </c>
      <c r="O500" s="13">
        <f t="shared" si="92"/>
        <v>9.9943226946082992E-4</v>
      </c>
      <c r="Q500">
        <v>17.708866681527791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58.294594590000003</v>
      </c>
      <c r="G501" s="13">
        <f t="shared" si="86"/>
        <v>3.4803197557374945</v>
      </c>
      <c r="H501" s="13">
        <f t="shared" si="87"/>
        <v>54.814274834262505</v>
      </c>
      <c r="I501" s="16">
        <f t="shared" si="95"/>
        <v>54.934556678866215</v>
      </c>
      <c r="J501" s="13">
        <f t="shared" si="88"/>
        <v>42.041056749746922</v>
      </c>
      <c r="K501" s="13">
        <f t="shared" si="89"/>
        <v>12.893499929119294</v>
      </c>
      <c r="L501" s="13">
        <f t="shared" si="90"/>
        <v>0</v>
      </c>
      <c r="M501" s="13">
        <f t="shared" si="96"/>
        <v>6.1255526192760556E-4</v>
      </c>
      <c r="N501" s="13">
        <f t="shared" si="91"/>
        <v>3.7978426239511544E-4</v>
      </c>
      <c r="O501" s="13">
        <f t="shared" si="92"/>
        <v>3.4806995399998897</v>
      </c>
      <c r="Q501">
        <v>13.765364398041569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67.7</v>
      </c>
      <c r="G502" s="13">
        <f t="shared" si="86"/>
        <v>4.8380004223778341</v>
      </c>
      <c r="H502" s="13">
        <f t="shared" si="87"/>
        <v>62.861999577622171</v>
      </c>
      <c r="I502" s="16">
        <f t="shared" si="95"/>
        <v>75.755499506741472</v>
      </c>
      <c r="J502" s="13">
        <f t="shared" si="88"/>
        <v>46.47221728245777</v>
      </c>
      <c r="K502" s="13">
        <f t="shared" si="89"/>
        <v>29.283282224283703</v>
      </c>
      <c r="L502" s="13">
        <f t="shared" si="90"/>
        <v>0</v>
      </c>
      <c r="M502" s="13">
        <f t="shared" si="96"/>
        <v>2.3277099953249012E-4</v>
      </c>
      <c r="N502" s="13">
        <f t="shared" si="91"/>
        <v>1.4431801971014389E-4</v>
      </c>
      <c r="O502" s="13">
        <f t="shared" si="92"/>
        <v>4.8381447403975439</v>
      </c>
      <c r="Q502">
        <v>12.243339368346721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114.1378378</v>
      </c>
      <c r="G503" s="13">
        <f t="shared" si="86"/>
        <v>11.54135363611665</v>
      </c>
      <c r="H503" s="13">
        <f t="shared" si="87"/>
        <v>102.59648416388335</v>
      </c>
      <c r="I503" s="16">
        <f t="shared" si="95"/>
        <v>131.87976638816704</v>
      </c>
      <c r="J503" s="13">
        <f t="shared" si="88"/>
        <v>51.523542333424786</v>
      </c>
      <c r="K503" s="13">
        <f t="shared" si="89"/>
        <v>80.356224054742256</v>
      </c>
      <c r="L503" s="13">
        <f t="shared" si="90"/>
        <v>41.532990085591187</v>
      </c>
      <c r="M503" s="13">
        <f t="shared" si="96"/>
        <v>41.533078538571012</v>
      </c>
      <c r="N503" s="13">
        <f t="shared" si="91"/>
        <v>25.750508693914028</v>
      </c>
      <c r="O503" s="13">
        <f t="shared" si="92"/>
        <v>37.291862330030682</v>
      </c>
      <c r="Q503">
        <v>11.505053593548389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67.0027027</v>
      </c>
      <c r="G504" s="13">
        <f t="shared" si="86"/>
        <v>4.7373447864066343</v>
      </c>
      <c r="H504" s="13">
        <f t="shared" si="87"/>
        <v>62.265357913593363</v>
      </c>
      <c r="I504" s="16">
        <f t="shared" si="95"/>
        <v>101.08859188274442</v>
      </c>
      <c r="J504" s="13">
        <f t="shared" si="88"/>
        <v>55.302814486394894</v>
      </c>
      <c r="K504" s="13">
        <f t="shared" si="89"/>
        <v>45.78577739634953</v>
      </c>
      <c r="L504" s="13">
        <f t="shared" si="90"/>
        <v>8.3647399200221226</v>
      </c>
      <c r="M504" s="13">
        <f t="shared" si="96"/>
        <v>24.147309764679108</v>
      </c>
      <c r="N504" s="13">
        <f t="shared" si="91"/>
        <v>14.971332054101046</v>
      </c>
      <c r="O504" s="13">
        <f t="shared" si="92"/>
        <v>19.708676840507678</v>
      </c>
      <c r="Q504">
        <v>13.93133845689375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42.221621620000001</v>
      </c>
      <c r="G505" s="13">
        <f t="shared" si="86"/>
        <v>1.1601683422109443</v>
      </c>
      <c r="H505" s="13">
        <f t="shared" si="87"/>
        <v>41.061453277789056</v>
      </c>
      <c r="I505" s="16">
        <f t="shared" si="95"/>
        <v>78.482490754116469</v>
      </c>
      <c r="J505" s="13">
        <f t="shared" si="88"/>
        <v>53.26946611547136</v>
      </c>
      <c r="K505" s="13">
        <f t="shared" si="89"/>
        <v>25.213024638645109</v>
      </c>
      <c r="L505" s="13">
        <f t="shared" si="90"/>
        <v>0</v>
      </c>
      <c r="M505" s="13">
        <f t="shared" si="96"/>
        <v>9.1759777105780618</v>
      </c>
      <c r="N505" s="13">
        <f t="shared" si="91"/>
        <v>5.6891061805583982</v>
      </c>
      <c r="O505" s="13">
        <f t="shared" si="92"/>
        <v>6.8492745227693428</v>
      </c>
      <c r="Q505">
        <v>15.27730664663652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20.191891890000001</v>
      </c>
      <c r="G506" s="13">
        <f t="shared" si="86"/>
        <v>0</v>
      </c>
      <c r="H506" s="13">
        <f t="shared" si="87"/>
        <v>20.191891890000001</v>
      </c>
      <c r="I506" s="16">
        <f t="shared" si="95"/>
        <v>45.40491652864511</v>
      </c>
      <c r="J506" s="13">
        <f t="shared" si="88"/>
        <v>38.71432491008661</v>
      </c>
      <c r="K506" s="13">
        <f t="shared" si="89"/>
        <v>6.6905916185584999</v>
      </c>
      <c r="L506" s="13">
        <f t="shared" si="90"/>
        <v>0</v>
      </c>
      <c r="M506" s="13">
        <f t="shared" si="96"/>
        <v>3.4868715300196635</v>
      </c>
      <c r="N506" s="13">
        <f t="shared" si="91"/>
        <v>2.1618603486121915</v>
      </c>
      <c r="O506" s="13">
        <f t="shared" si="92"/>
        <v>2.1618603486121915</v>
      </c>
      <c r="Q506">
        <v>15.581808392526071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2.6027027029999998</v>
      </c>
      <c r="G507" s="13">
        <f t="shared" si="86"/>
        <v>0</v>
      </c>
      <c r="H507" s="13">
        <f t="shared" si="87"/>
        <v>2.6027027029999998</v>
      </c>
      <c r="I507" s="16">
        <f t="shared" si="95"/>
        <v>9.2932943215585002</v>
      </c>
      <c r="J507" s="13">
        <f t="shared" si="88"/>
        <v>9.2575525361427147</v>
      </c>
      <c r="K507" s="13">
        <f t="shared" si="89"/>
        <v>3.5741785415785543E-2</v>
      </c>
      <c r="L507" s="13">
        <f t="shared" si="90"/>
        <v>0</v>
      </c>
      <c r="M507" s="13">
        <f t="shared" si="96"/>
        <v>1.3250111814074721</v>
      </c>
      <c r="N507" s="13">
        <f t="shared" si="91"/>
        <v>0.82150693247263273</v>
      </c>
      <c r="O507" s="13">
        <f t="shared" si="92"/>
        <v>0.82150693247263273</v>
      </c>
      <c r="Q507">
        <v>20.609996537337459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2.6459459459999999</v>
      </c>
      <c r="G508" s="13">
        <f t="shared" si="86"/>
        <v>0</v>
      </c>
      <c r="H508" s="13">
        <f t="shared" si="87"/>
        <v>2.6459459459999999</v>
      </c>
      <c r="I508" s="16">
        <f t="shared" si="95"/>
        <v>2.6816877314157854</v>
      </c>
      <c r="J508" s="13">
        <f t="shared" si="88"/>
        <v>2.6809844940262715</v>
      </c>
      <c r="K508" s="13">
        <f t="shared" si="89"/>
        <v>7.0323738951394432E-4</v>
      </c>
      <c r="L508" s="13">
        <f t="shared" si="90"/>
        <v>0</v>
      </c>
      <c r="M508" s="13">
        <f t="shared" si="96"/>
        <v>0.50350424893483936</v>
      </c>
      <c r="N508" s="13">
        <f t="shared" si="91"/>
        <v>0.31217263433960041</v>
      </c>
      <c r="O508" s="13">
        <f t="shared" si="92"/>
        <v>0.31217263433960041</v>
      </c>
      <c r="Q508">
        <v>22.061140299460739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1.0405405409999999</v>
      </c>
      <c r="G509" s="13">
        <f t="shared" si="86"/>
        <v>0</v>
      </c>
      <c r="H509" s="13">
        <f t="shared" si="87"/>
        <v>1.0405405409999999</v>
      </c>
      <c r="I509" s="16">
        <f t="shared" si="95"/>
        <v>1.0412437783895139</v>
      </c>
      <c r="J509" s="13">
        <f t="shared" si="88"/>
        <v>1.0412094770890181</v>
      </c>
      <c r="K509" s="13">
        <f t="shared" si="89"/>
        <v>3.430130049575375E-5</v>
      </c>
      <c r="L509" s="13">
        <f t="shared" si="90"/>
        <v>0</v>
      </c>
      <c r="M509" s="13">
        <f t="shared" si="96"/>
        <v>0.19133161459523895</v>
      </c>
      <c r="N509" s="13">
        <f t="shared" si="91"/>
        <v>0.11862560104904815</v>
      </c>
      <c r="O509" s="13">
        <f t="shared" si="92"/>
        <v>0.11862560104904815</v>
      </c>
      <c r="Q509">
        <v>23.358734221274261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43.213513509999999</v>
      </c>
      <c r="G510" s="13">
        <f t="shared" si="86"/>
        <v>1.3033490328612949</v>
      </c>
      <c r="H510" s="13">
        <f t="shared" si="87"/>
        <v>41.910164477138707</v>
      </c>
      <c r="I510" s="16">
        <f t="shared" si="95"/>
        <v>41.910198778439202</v>
      </c>
      <c r="J510" s="13">
        <f t="shared" si="88"/>
        <v>39.394954885107602</v>
      </c>
      <c r="K510" s="13">
        <f t="shared" si="89"/>
        <v>2.5152438933316006</v>
      </c>
      <c r="L510" s="13">
        <f t="shared" si="90"/>
        <v>0</v>
      </c>
      <c r="M510" s="13">
        <f t="shared" si="96"/>
        <v>7.2706013546190801E-2</v>
      </c>
      <c r="N510" s="13">
        <f t="shared" si="91"/>
        <v>4.5077728398638293E-2</v>
      </c>
      <c r="O510" s="13">
        <f t="shared" si="92"/>
        <v>1.3484267612599332</v>
      </c>
      <c r="Q510">
        <v>21.86386000000001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17.510810809999999</v>
      </c>
      <c r="G511" s="13">
        <f t="shared" si="86"/>
        <v>0</v>
      </c>
      <c r="H511" s="13">
        <f t="shared" si="87"/>
        <v>17.510810809999999</v>
      </c>
      <c r="I511" s="16">
        <f t="shared" si="95"/>
        <v>20.026054703331599</v>
      </c>
      <c r="J511" s="13">
        <f t="shared" si="88"/>
        <v>19.676455167723379</v>
      </c>
      <c r="K511" s="13">
        <f t="shared" si="89"/>
        <v>0.34959953560822044</v>
      </c>
      <c r="L511" s="13">
        <f t="shared" si="90"/>
        <v>0</v>
      </c>
      <c r="M511" s="13">
        <f t="shared" si="96"/>
        <v>2.7628285147552507E-2</v>
      </c>
      <c r="N511" s="13">
        <f t="shared" si="91"/>
        <v>1.7129536791482554E-2</v>
      </c>
      <c r="O511" s="13">
        <f t="shared" si="92"/>
        <v>1.7129536791482554E-2</v>
      </c>
      <c r="Q511">
        <v>20.62469492522855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50.183783779999999</v>
      </c>
      <c r="G512" s="13">
        <f t="shared" si="86"/>
        <v>2.3095152505104859</v>
      </c>
      <c r="H512" s="13">
        <f t="shared" si="87"/>
        <v>47.874268529489513</v>
      </c>
      <c r="I512" s="16">
        <f t="shared" si="95"/>
        <v>48.223868065097733</v>
      </c>
      <c r="J512" s="13">
        <f t="shared" si="88"/>
        <v>39.981090489902087</v>
      </c>
      <c r="K512" s="13">
        <f t="shared" si="89"/>
        <v>8.242777575195646</v>
      </c>
      <c r="L512" s="13">
        <f t="shared" si="90"/>
        <v>0</v>
      </c>
      <c r="M512" s="13">
        <f t="shared" si="96"/>
        <v>1.0498748356069953E-2</v>
      </c>
      <c r="N512" s="13">
        <f t="shared" si="91"/>
        <v>6.5092239807633713E-3</v>
      </c>
      <c r="O512" s="13">
        <f t="shared" si="92"/>
        <v>2.3160244744912495</v>
      </c>
      <c r="Q512">
        <v>15.071640616315049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24.375675680000001</v>
      </c>
      <c r="G513" s="13">
        <f t="shared" si="86"/>
        <v>0</v>
      </c>
      <c r="H513" s="13">
        <f t="shared" si="87"/>
        <v>24.375675680000001</v>
      </c>
      <c r="I513" s="16">
        <f t="shared" si="95"/>
        <v>32.618453255195647</v>
      </c>
      <c r="J513" s="13">
        <f t="shared" si="88"/>
        <v>28.773850375424963</v>
      </c>
      <c r="K513" s="13">
        <f t="shared" si="89"/>
        <v>3.844602879770683</v>
      </c>
      <c r="L513" s="13">
        <f t="shared" si="90"/>
        <v>0</v>
      </c>
      <c r="M513" s="13">
        <f t="shared" si="96"/>
        <v>3.9895243753065822E-3</v>
      </c>
      <c r="N513" s="13">
        <f t="shared" si="91"/>
        <v>2.4735051126900808E-3</v>
      </c>
      <c r="O513" s="13">
        <f t="shared" si="92"/>
        <v>2.4735051126900808E-3</v>
      </c>
      <c r="Q513">
        <v>12.79236659354839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196.67837840000001</v>
      </c>
      <c r="G514" s="13">
        <f t="shared" si="86"/>
        <v>23.456171903016006</v>
      </c>
      <c r="H514" s="13">
        <f t="shared" si="87"/>
        <v>173.222206496984</v>
      </c>
      <c r="I514" s="16">
        <f t="shared" si="95"/>
        <v>177.06680937675469</v>
      </c>
      <c r="J514" s="13">
        <f t="shared" si="88"/>
        <v>57.438307773720936</v>
      </c>
      <c r="K514" s="13">
        <f t="shared" si="89"/>
        <v>119.62850160303375</v>
      </c>
      <c r="L514" s="13">
        <f t="shared" si="90"/>
        <v>79.212362272041119</v>
      </c>
      <c r="M514" s="13">
        <f t="shared" si="96"/>
        <v>79.213878291303743</v>
      </c>
      <c r="N514" s="13">
        <f t="shared" si="91"/>
        <v>49.112604540608324</v>
      </c>
      <c r="O514" s="13">
        <f t="shared" si="92"/>
        <v>72.56877644362433</v>
      </c>
      <c r="Q514">
        <v>12.70366990920478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94.154054049999999</v>
      </c>
      <c r="G515" s="13">
        <f t="shared" si="86"/>
        <v>8.6566723639144367</v>
      </c>
      <c r="H515" s="13">
        <f t="shared" si="87"/>
        <v>85.497381686085561</v>
      </c>
      <c r="I515" s="16">
        <f t="shared" si="95"/>
        <v>125.9135210170782</v>
      </c>
      <c r="J515" s="13">
        <f t="shared" si="88"/>
        <v>56.896549427696975</v>
      </c>
      <c r="K515" s="13">
        <f t="shared" si="89"/>
        <v>69.016971589381228</v>
      </c>
      <c r="L515" s="13">
        <f t="shared" si="90"/>
        <v>30.653663990152001</v>
      </c>
      <c r="M515" s="13">
        <f t="shared" si="96"/>
        <v>60.754937740847417</v>
      </c>
      <c r="N515" s="13">
        <f t="shared" si="91"/>
        <v>37.668061399325396</v>
      </c>
      <c r="O515" s="13">
        <f t="shared" si="92"/>
        <v>46.324733763239834</v>
      </c>
      <c r="Q515">
        <v>13.42026327501959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48.278378379999999</v>
      </c>
      <c r="G516" s="13">
        <f t="shared" si="86"/>
        <v>2.0344678749936764</v>
      </c>
      <c r="H516" s="13">
        <f t="shared" si="87"/>
        <v>46.243910505006326</v>
      </c>
      <c r="I516" s="16">
        <f t="shared" si="95"/>
        <v>84.607218104235557</v>
      </c>
      <c r="J516" s="13">
        <f t="shared" si="88"/>
        <v>50.88788422424107</v>
      </c>
      <c r="K516" s="13">
        <f t="shared" si="89"/>
        <v>33.719333879994487</v>
      </c>
      <c r="L516" s="13">
        <f t="shared" si="90"/>
        <v>0</v>
      </c>
      <c r="M516" s="13">
        <f t="shared" si="96"/>
        <v>23.086876341522022</v>
      </c>
      <c r="N516" s="13">
        <f t="shared" si="91"/>
        <v>14.313863331743653</v>
      </c>
      <c r="O516" s="13">
        <f t="shared" si="92"/>
        <v>16.348331206737328</v>
      </c>
      <c r="Q516">
        <v>13.401519523658481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27.727027029999999</v>
      </c>
      <c r="G517" s="13">
        <f t="shared" si="86"/>
        <v>0</v>
      </c>
      <c r="H517" s="13">
        <f t="shared" si="87"/>
        <v>27.727027029999999</v>
      </c>
      <c r="I517" s="16">
        <f t="shared" si="95"/>
        <v>61.446360909994482</v>
      </c>
      <c r="J517" s="13">
        <f t="shared" si="88"/>
        <v>48.240836865725143</v>
      </c>
      <c r="K517" s="13">
        <f t="shared" si="89"/>
        <v>13.205524044269339</v>
      </c>
      <c r="L517" s="13">
        <f t="shared" si="90"/>
        <v>0</v>
      </c>
      <c r="M517" s="13">
        <f t="shared" si="96"/>
        <v>8.773013009778369</v>
      </c>
      <c r="N517" s="13">
        <f t="shared" si="91"/>
        <v>5.4392680660625885</v>
      </c>
      <c r="O517" s="13">
        <f t="shared" si="92"/>
        <v>5.4392680660625885</v>
      </c>
      <c r="Q517">
        <v>16.293865442087561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13.74054054</v>
      </c>
      <c r="G518" s="13">
        <f t="shared" ref="G518:G581" si="100">IF((F518-$J$2)&gt;0,$I$2*(F518-$J$2),0)</f>
        <v>0</v>
      </c>
      <c r="H518" s="13">
        <f t="shared" ref="H518:H581" si="101">F518-G518</f>
        <v>13.74054054</v>
      </c>
      <c r="I518" s="16">
        <f t="shared" si="95"/>
        <v>26.946064584269337</v>
      </c>
      <c r="J518" s="13">
        <f t="shared" ref="J518:J581" si="102">I518/SQRT(1+(I518/($K$2*(300+(25*Q518)+0.05*(Q518)^3)))^2)</f>
        <v>25.720663147396973</v>
      </c>
      <c r="K518" s="13">
        <f t="shared" ref="K518:K581" si="103">I518-J518</f>
        <v>1.2254014368723638</v>
      </c>
      <c r="L518" s="13">
        <f t="shared" ref="L518:L581" si="104">IF(K518&gt;$N$2,(K518-$N$2)/$L$2,0)</f>
        <v>0</v>
      </c>
      <c r="M518" s="13">
        <f t="shared" si="96"/>
        <v>3.3337449437157805</v>
      </c>
      <c r="N518" s="13">
        <f t="shared" ref="N518:N581" si="105">$M$2*M518</f>
        <v>2.066921865103784</v>
      </c>
      <c r="O518" s="13">
        <f t="shared" ref="O518:O581" si="106">N518+G518</f>
        <v>2.066921865103784</v>
      </c>
      <c r="Q518">
        <v>17.746271338284199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8.781081081</v>
      </c>
      <c r="G519" s="13">
        <f t="shared" si="100"/>
        <v>0</v>
      </c>
      <c r="H519" s="13">
        <f t="shared" si="101"/>
        <v>8.781081081</v>
      </c>
      <c r="I519" s="16">
        <f t="shared" ref="I519:I582" si="108">H519+K518-L518</f>
        <v>10.006482517872364</v>
      </c>
      <c r="J519" s="13">
        <f t="shared" si="102"/>
        <v>9.9739410402971096</v>
      </c>
      <c r="K519" s="13">
        <f t="shared" si="103"/>
        <v>3.2541477575254163E-2</v>
      </c>
      <c r="L519" s="13">
        <f t="shared" si="104"/>
        <v>0</v>
      </c>
      <c r="M519" s="13">
        <f t="shared" ref="M519:M582" si="109">L519+M518-N518</f>
        <v>1.2668230786119965</v>
      </c>
      <c r="N519" s="13">
        <f t="shared" si="105"/>
        <v>0.78543030873943787</v>
      </c>
      <c r="O519" s="13">
        <f t="shared" si="106"/>
        <v>0.78543030873943787</v>
      </c>
      <c r="Q519">
        <v>22.850494496355591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4.2837837839999997</v>
      </c>
      <c r="G520" s="13">
        <f t="shared" si="100"/>
        <v>0</v>
      </c>
      <c r="H520" s="13">
        <f t="shared" si="101"/>
        <v>4.2837837839999997</v>
      </c>
      <c r="I520" s="16">
        <f t="shared" si="108"/>
        <v>4.3163252615752539</v>
      </c>
      <c r="J520" s="13">
        <f t="shared" si="102"/>
        <v>4.3138471367455837</v>
      </c>
      <c r="K520" s="13">
        <f t="shared" si="103"/>
        <v>2.4781248296701364E-3</v>
      </c>
      <c r="L520" s="13">
        <f t="shared" si="104"/>
        <v>0</v>
      </c>
      <c r="M520" s="13">
        <f t="shared" si="109"/>
        <v>0.48139276987255863</v>
      </c>
      <c r="N520" s="13">
        <f t="shared" si="105"/>
        <v>0.29846351732098636</v>
      </c>
      <c r="O520" s="13">
        <f t="shared" si="106"/>
        <v>0.29846351732098636</v>
      </c>
      <c r="Q520">
        <v>23.2525403874548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2.3891891890000001</v>
      </c>
      <c r="G521" s="13">
        <f t="shared" si="100"/>
        <v>0</v>
      </c>
      <c r="H521" s="13">
        <f t="shared" si="101"/>
        <v>2.3891891890000001</v>
      </c>
      <c r="I521" s="16">
        <f t="shared" si="108"/>
        <v>2.3916673138296702</v>
      </c>
      <c r="J521" s="13">
        <f t="shared" si="102"/>
        <v>2.3912508499779128</v>
      </c>
      <c r="K521" s="13">
        <f t="shared" si="103"/>
        <v>4.164638517574204E-4</v>
      </c>
      <c r="L521" s="13">
        <f t="shared" si="104"/>
        <v>0</v>
      </c>
      <c r="M521" s="13">
        <f t="shared" si="109"/>
        <v>0.18292925255157227</v>
      </c>
      <c r="N521" s="13">
        <f t="shared" si="105"/>
        <v>0.11341613658197482</v>
      </c>
      <c r="O521" s="13">
        <f t="shared" si="106"/>
        <v>0.11341613658197482</v>
      </c>
      <c r="Q521">
        <v>23.343758054485289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22.735135140000001</v>
      </c>
      <c r="G522" s="13">
        <f t="shared" si="100"/>
        <v>0</v>
      </c>
      <c r="H522" s="13">
        <f t="shared" si="101"/>
        <v>22.735135140000001</v>
      </c>
      <c r="I522" s="16">
        <f t="shared" si="108"/>
        <v>22.735551603851757</v>
      </c>
      <c r="J522" s="13">
        <f t="shared" si="102"/>
        <v>22.322217411572399</v>
      </c>
      <c r="K522" s="13">
        <f t="shared" si="103"/>
        <v>0.41333419227935764</v>
      </c>
      <c r="L522" s="13">
        <f t="shared" si="104"/>
        <v>0</v>
      </c>
      <c r="M522" s="13">
        <f t="shared" si="109"/>
        <v>6.9513115969597458E-2</v>
      </c>
      <c r="N522" s="13">
        <f t="shared" si="105"/>
        <v>4.3098131901150423E-2</v>
      </c>
      <c r="O522" s="13">
        <f t="shared" si="106"/>
        <v>4.3098131901150423E-2</v>
      </c>
      <c r="Q522">
        <v>22.124638000000012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19.305405409999999</v>
      </c>
      <c r="G523" s="13">
        <f t="shared" si="100"/>
        <v>0</v>
      </c>
      <c r="H523" s="13">
        <f t="shared" si="101"/>
        <v>19.305405409999999</v>
      </c>
      <c r="I523" s="16">
        <f t="shared" si="108"/>
        <v>19.718739602279356</v>
      </c>
      <c r="J523" s="13">
        <f t="shared" si="102"/>
        <v>19.407658972742574</v>
      </c>
      <c r="K523" s="13">
        <f t="shared" si="103"/>
        <v>0.31108062953678228</v>
      </c>
      <c r="L523" s="13">
        <f t="shared" si="104"/>
        <v>0</v>
      </c>
      <c r="M523" s="13">
        <f t="shared" si="109"/>
        <v>2.6414984068447035E-2</v>
      </c>
      <c r="N523" s="13">
        <f t="shared" si="105"/>
        <v>1.637729012243716E-2</v>
      </c>
      <c r="O523" s="13">
        <f t="shared" si="106"/>
        <v>1.637729012243716E-2</v>
      </c>
      <c r="Q523">
        <v>21.13978375162386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31.386486489999999</v>
      </c>
      <c r="G524" s="13">
        <f t="shared" si="100"/>
        <v>0</v>
      </c>
      <c r="H524" s="13">
        <f t="shared" si="101"/>
        <v>31.386486489999999</v>
      </c>
      <c r="I524" s="16">
        <f t="shared" si="108"/>
        <v>31.697567119536782</v>
      </c>
      <c r="J524" s="13">
        <f t="shared" si="102"/>
        <v>28.962686105408789</v>
      </c>
      <c r="K524" s="13">
        <f t="shared" si="103"/>
        <v>2.7348810141279927</v>
      </c>
      <c r="L524" s="13">
        <f t="shared" si="104"/>
        <v>0</v>
      </c>
      <c r="M524" s="13">
        <f t="shared" si="109"/>
        <v>1.0037693946009875E-2</v>
      </c>
      <c r="N524" s="13">
        <f t="shared" si="105"/>
        <v>6.2233702465261222E-3</v>
      </c>
      <c r="O524" s="13">
        <f t="shared" si="106"/>
        <v>6.2233702465261222E-3</v>
      </c>
      <c r="Q524">
        <v>15.02569189838006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8.789189189</v>
      </c>
      <c r="G525" s="13">
        <f t="shared" si="100"/>
        <v>0</v>
      </c>
      <c r="H525" s="13">
        <f t="shared" si="101"/>
        <v>8.789189189</v>
      </c>
      <c r="I525" s="16">
        <f t="shared" si="108"/>
        <v>11.524070203127993</v>
      </c>
      <c r="J525" s="13">
        <f t="shared" si="102"/>
        <v>11.339124953429303</v>
      </c>
      <c r="K525" s="13">
        <f t="shared" si="103"/>
        <v>0.1849452496986892</v>
      </c>
      <c r="L525" s="13">
        <f t="shared" si="104"/>
        <v>0</v>
      </c>
      <c r="M525" s="13">
        <f t="shared" si="109"/>
        <v>3.8143236994837527E-3</v>
      </c>
      <c r="N525" s="13">
        <f t="shared" si="105"/>
        <v>2.3648806936799266E-3</v>
      </c>
      <c r="O525" s="13">
        <f t="shared" si="106"/>
        <v>2.3648806936799266E-3</v>
      </c>
      <c r="Q525">
        <v>13.3671854093636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8.0054054049999994</v>
      </c>
      <c r="G526" s="13">
        <f t="shared" si="100"/>
        <v>0</v>
      </c>
      <c r="H526" s="13">
        <f t="shared" si="101"/>
        <v>8.0054054049999994</v>
      </c>
      <c r="I526" s="16">
        <f t="shared" si="108"/>
        <v>8.1903506546986886</v>
      </c>
      <c r="J526" s="13">
        <f t="shared" si="102"/>
        <v>8.1015580070502917</v>
      </c>
      <c r="K526" s="13">
        <f t="shared" si="103"/>
        <v>8.8792647648396894E-2</v>
      </c>
      <c r="L526" s="13">
        <f t="shared" si="104"/>
        <v>0</v>
      </c>
      <c r="M526" s="13">
        <f t="shared" si="109"/>
        <v>1.4494430058038261E-3</v>
      </c>
      <c r="N526" s="13">
        <f t="shared" si="105"/>
        <v>8.9865466359837214E-4</v>
      </c>
      <c r="O526" s="13">
        <f t="shared" si="106"/>
        <v>8.9865466359837214E-4</v>
      </c>
      <c r="Q526">
        <v>11.29105959354839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84.005405409999995</v>
      </c>
      <c r="G527" s="13">
        <f t="shared" si="100"/>
        <v>7.19170371552379</v>
      </c>
      <c r="H527" s="13">
        <f t="shared" si="101"/>
        <v>76.813701694476208</v>
      </c>
      <c r="I527" s="16">
        <f t="shared" si="108"/>
        <v>76.902494342124612</v>
      </c>
      <c r="J527" s="13">
        <f t="shared" si="102"/>
        <v>48.25885236757734</v>
      </c>
      <c r="K527" s="13">
        <f t="shared" si="103"/>
        <v>28.643641974547272</v>
      </c>
      <c r="L527" s="13">
        <f t="shared" si="104"/>
        <v>0</v>
      </c>
      <c r="M527" s="13">
        <f t="shared" si="109"/>
        <v>5.5078834220545394E-4</v>
      </c>
      <c r="N527" s="13">
        <f t="shared" si="105"/>
        <v>3.4148877216738145E-4</v>
      </c>
      <c r="O527" s="13">
        <f t="shared" si="106"/>
        <v>7.1920452042959573</v>
      </c>
      <c r="Q527">
        <v>13.003925697454671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77.870270270000006</v>
      </c>
      <c r="G528" s="13">
        <f t="shared" si="100"/>
        <v>6.3060901769571673</v>
      </c>
      <c r="H528" s="13">
        <f t="shared" si="101"/>
        <v>71.564180093042836</v>
      </c>
      <c r="I528" s="16">
        <f t="shared" si="108"/>
        <v>100.20782206759012</v>
      </c>
      <c r="J528" s="13">
        <f t="shared" si="102"/>
        <v>58.049996209728832</v>
      </c>
      <c r="K528" s="13">
        <f t="shared" si="103"/>
        <v>42.157825857861283</v>
      </c>
      <c r="L528" s="13">
        <f t="shared" si="104"/>
        <v>4.8839401083735812</v>
      </c>
      <c r="M528" s="13">
        <f t="shared" si="109"/>
        <v>4.8841494079436192</v>
      </c>
      <c r="N528" s="13">
        <f t="shared" si="105"/>
        <v>3.028172632925044</v>
      </c>
      <c r="O528" s="13">
        <f t="shared" si="106"/>
        <v>9.3342628098822118</v>
      </c>
      <c r="Q528">
        <v>15.01374532943216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50.178378379999998</v>
      </c>
      <c r="G529" s="13">
        <f t="shared" si="100"/>
        <v>2.3087349750459478</v>
      </c>
      <c r="H529" s="13">
        <f t="shared" si="101"/>
        <v>47.869643404954047</v>
      </c>
      <c r="I529" s="16">
        <f t="shared" si="108"/>
        <v>85.143529154441751</v>
      </c>
      <c r="J529" s="13">
        <f t="shared" si="102"/>
        <v>58.628324385788716</v>
      </c>
      <c r="K529" s="13">
        <f t="shared" si="103"/>
        <v>26.515204768653035</v>
      </c>
      <c r="L529" s="13">
        <f t="shared" si="104"/>
        <v>0</v>
      </c>
      <c r="M529" s="13">
        <f t="shared" si="109"/>
        <v>1.8559767750185752</v>
      </c>
      <c r="N529" s="13">
        <f t="shared" si="105"/>
        <v>1.1507056005115166</v>
      </c>
      <c r="O529" s="13">
        <f t="shared" si="106"/>
        <v>3.4594405755574646</v>
      </c>
      <c r="Q529">
        <v>16.82529935595252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9.9675675679999998</v>
      </c>
      <c r="G530" s="13">
        <f t="shared" si="100"/>
        <v>0</v>
      </c>
      <c r="H530" s="13">
        <f t="shared" si="101"/>
        <v>9.9675675679999998</v>
      </c>
      <c r="I530" s="16">
        <f t="shared" si="108"/>
        <v>36.482772336653035</v>
      </c>
      <c r="J530" s="13">
        <f t="shared" si="102"/>
        <v>33.940831827759844</v>
      </c>
      <c r="K530" s="13">
        <f t="shared" si="103"/>
        <v>2.541940508893191</v>
      </c>
      <c r="L530" s="13">
        <f t="shared" si="104"/>
        <v>0</v>
      </c>
      <c r="M530" s="13">
        <f t="shared" si="109"/>
        <v>0.70527117450705856</v>
      </c>
      <c r="N530" s="13">
        <f t="shared" si="105"/>
        <v>0.43726812819437633</v>
      </c>
      <c r="O530" s="13">
        <f t="shared" si="106"/>
        <v>0.43726812819437633</v>
      </c>
      <c r="Q530">
        <v>18.739559503487779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14.33513514</v>
      </c>
      <c r="G531" s="13">
        <f t="shared" si="100"/>
        <v>0</v>
      </c>
      <c r="H531" s="13">
        <f t="shared" si="101"/>
        <v>14.33513514</v>
      </c>
      <c r="I531" s="16">
        <f t="shared" si="108"/>
        <v>16.877075648893189</v>
      </c>
      <c r="J531" s="13">
        <f t="shared" si="102"/>
        <v>16.684777733057256</v>
      </c>
      <c r="K531" s="13">
        <f t="shared" si="103"/>
        <v>0.19229791583593325</v>
      </c>
      <c r="L531" s="13">
        <f t="shared" si="104"/>
        <v>0</v>
      </c>
      <c r="M531" s="13">
        <f t="shared" si="109"/>
        <v>0.26800304631268224</v>
      </c>
      <c r="N531" s="13">
        <f t="shared" si="105"/>
        <v>0.16616188871386298</v>
      </c>
      <c r="O531" s="13">
        <f t="shared" si="106"/>
        <v>0.16616188871386298</v>
      </c>
      <c r="Q531">
        <v>21.28712339106778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0.39459459499999999</v>
      </c>
      <c r="G532" s="13">
        <f t="shared" si="100"/>
        <v>0</v>
      </c>
      <c r="H532" s="13">
        <f t="shared" si="101"/>
        <v>0.39459459499999999</v>
      </c>
      <c r="I532" s="16">
        <f t="shared" si="108"/>
        <v>0.5868925108359333</v>
      </c>
      <c r="J532" s="13">
        <f t="shared" si="102"/>
        <v>0.58688611330909723</v>
      </c>
      <c r="K532" s="13">
        <f t="shared" si="103"/>
        <v>6.397526836066092E-6</v>
      </c>
      <c r="L532" s="13">
        <f t="shared" si="104"/>
        <v>0</v>
      </c>
      <c r="M532" s="13">
        <f t="shared" si="109"/>
        <v>0.10184115759881926</v>
      </c>
      <c r="N532" s="13">
        <f t="shared" si="105"/>
        <v>6.3141517711267942E-2</v>
      </c>
      <c r="O532" s="13">
        <f t="shared" si="106"/>
        <v>6.3141517711267942E-2</v>
      </c>
      <c r="Q532">
        <v>23.069301022001451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8.1135135139999992</v>
      </c>
      <c r="G533" s="13">
        <f t="shared" si="100"/>
        <v>0</v>
      </c>
      <c r="H533" s="13">
        <f t="shared" si="101"/>
        <v>8.1135135139999992</v>
      </c>
      <c r="I533" s="16">
        <f t="shared" si="108"/>
        <v>8.1135199115268346</v>
      </c>
      <c r="J533" s="13">
        <f t="shared" si="102"/>
        <v>8.0943230557892889</v>
      </c>
      <c r="K533" s="13">
        <f t="shared" si="103"/>
        <v>1.9196855737545704E-2</v>
      </c>
      <c r="L533" s="13">
        <f t="shared" si="104"/>
        <v>0</v>
      </c>
      <c r="M533" s="13">
        <f t="shared" si="109"/>
        <v>3.8699639887551318E-2</v>
      </c>
      <c r="N533" s="13">
        <f t="shared" si="105"/>
        <v>2.3993776730281816E-2</v>
      </c>
      <c r="O533" s="13">
        <f t="shared" si="106"/>
        <v>2.3993776730281816E-2</v>
      </c>
      <c r="Q533">
        <v>22.141110000000008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0.172972973</v>
      </c>
      <c r="G534" s="13">
        <f t="shared" si="100"/>
        <v>0</v>
      </c>
      <c r="H534" s="13">
        <f t="shared" si="101"/>
        <v>0.172972973</v>
      </c>
      <c r="I534" s="16">
        <f t="shared" si="108"/>
        <v>0.19216982873754571</v>
      </c>
      <c r="J534" s="13">
        <f t="shared" si="102"/>
        <v>0.19216957282626579</v>
      </c>
      <c r="K534" s="13">
        <f t="shared" si="103"/>
        <v>2.5591127991719809E-7</v>
      </c>
      <c r="L534" s="13">
        <f t="shared" si="104"/>
        <v>0</v>
      </c>
      <c r="M534" s="13">
        <f t="shared" si="109"/>
        <v>1.4705863157269503E-2</v>
      </c>
      <c r="N534" s="13">
        <f t="shared" si="105"/>
        <v>9.1176351575070914E-3</v>
      </c>
      <c r="O534" s="13">
        <f t="shared" si="106"/>
        <v>9.1176351575070914E-3</v>
      </c>
      <c r="Q534">
        <v>22.14292017479044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2.5540540539999999</v>
      </c>
      <c r="G535" s="13">
        <f t="shared" si="100"/>
        <v>0</v>
      </c>
      <c r="H535" s="13">
        <f t="shared" si="101"/>
        <v>2.5540540539999999</v>
      </c>
      <c r="I535" s="16">
        <f t="shared" si="108"/>
        <v>2.5540543099112796</v>
      </c>
      <c r="J535" s="13">
        <f t="shared" si="102"/>
        <v>2.5533716973018175</v>
      </c>
      <c r="K535" s="13">
        <f t="shared" si="103"/>
        <v>6.8261260946211877E-4</v>
      </c>
      <c r="L535" s="13">
        <f t="shared" si="104"/>
        <v>0</v>
      </c>
      <c r="M535" s="13">
        <f t="shared" si="109"/>
        <v>5.5882279997624112E-3</v>
      </c>
      <c r="N535" s="13">
        <f t="shared" si="105"/>
        <v>3.4647013598526951E-3</v>
      </c>
      <c r="O535" s="13">
        <f t="shared" si="106"/>
        <v>3.4647013598526951E-3</v>
      </c>
      <c r="Q535">
        <v>21.236619893325919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39.921621620000003</v>
      </c>
      <c r="G536" s="13">
        <f t="shared" si="100"/>
        <v>0.82816080004240555</v>
      </c>
      <c r="H536" s="13">
        <f t="shared" si="101"/>
        <v>39.093460819957599</v>
      </c>
      <c r="I536" s="16">
        <f t="shared" si="108"/>
        <v>39.094143432567058</v>
      </c>
      <c r="J536" s="13">
        <f t="shared" si="102"/>
        <v>34.865101311646285</v>
      </c>
      <c r="K536" s="13">
        <f t="shared" si="103"/>
        <v>4.2290421209207736</v>
      </c>
      <c r="L536" s="13">
        <f t="shared" si="104"/>
        <v>0</v>
      </c>
      <c r="M536" s="13">
        <f t="shared" si="109"/>
        <v>2.1235266399097161E-3</v>
      </c>
      <c r="N536" s="13">
        <f t="shared" si="105"/>
        <v>1.3165865167440239E-3</v>
      </c>
      <c r="O536" s="13">
        <f t="shared" si="106"/>
        <v>0.8294773865591496</v>
      </c>
      <c r="Q536">
        <v>16.14387733924902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139.9945946</v>
      </c>
      <c r="G537" s="13">
        <f t="shared" si="100"/>
        <v>15.273805059428677</v>
      </c>
      <c r="H537" s="13">
        <f t="shared" si="101"/>
        <v>124.72078954057132</v>
      </c>
      <c r="I537" s="16">
        <f t="shared" si="108"/>
        <v>128.94983166149208</v>
      </c>
      <c r="J537" s="13">
        <f t="shared" si="102"/>
        <v>73.204017412530405</v>
      </c>
      <c r="K537" s="13">
        <f t="shared" si="103"/>
        <v>55.745814248961679</v>
      </c>
      <c r="L537" s="13">
        <f t="shared" si="104"/>
        <v>17.920792153021708</v>
      </c>
      <c r="M537" s="13">
        <f t="shared" si="109"/>
        <v>17.921599093144874</v>
      </c>
      <c r="N537" s="13">
        <f t="shared" si="105"/>
        <v>11.111391437749822</v>
      </c>
      <c r="O537" s="13">
        <f t="shared" si="106"/>
        <v>26.385196497178498</v>
      </c>
      <c r="Q537">
        <v>18.17445855351346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102.8405405</v>
      </c>
      <c r="G538" s="13">
        <f t="shared" si="100"/>
        <v>9.9105762840643585</v>
      </c>
      <c r="H538" s="13">
        <f t="shared" si="101"/>
        <v>92.929964215935641</v>
      </c>
      <c r="I538" s="16">
        <f t="shared" si="108"/>
        <v>130.7549863118756</v>
      </c>
      <c r="J538" s="13">
        <f t="shared" si="102"/>
        <v>64.395191727072941</v>
      </c>
      <c r="K538" s="13">
        <f t="shared" si="103"/>
        <v>66.359794584802657</v>
      </c>
      <c r="L538" s="13">
        <f t="shared" si="104"/>
        <v>28.104263558825405</v>
      </c>
      <c r="M538" s="13">
        <f t="shared" si="109"/>
        <v>34.914471214220455</v>
      </c>
      <c r="N538" s="13">
        <f t="shared" si="105"/>
        <v>21.646972152816684</v>
      </c>
      <c r="O538" s="13">
        <f t="shared" si="106"/>
        <v>31.557548436881042</v>
      </c>
      <c r="Q538">
        <v>15.56138511546313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82.572972969999995</v>
      </c>
      <c r="G539" s="13">
        <f t="shared" si="100"/>
        <v>6.9849305095555803</v>
      </c>
      <c r="H539" s="13">
        <f t="shared" si="101"/>
        <v>75.588042460444413</v>
      </c>
      <c r="I539" s="16">
        <f t="shared" si="108"/>
        <v>113.84357348642166</v>
      </c>
      <c r="J539" s="13">
        <f t="shared" si="102"/>
        <v>56.670402565132505</v>
      </c>
      <c r="K539" s="13">
        <f t="shared" si="103"/>
        <v>57.173170921289156</v>
      </c>
      <c r="L539" s="13">
        <f t="shared" si="104"/>
        <v>19.290254446959366</v>
      </c>
      <c r="M539" s="13">
        <f t="shared" si="109"/>
        <v>32.557753508363135</v>
      </c>
      <c r="N539" s="13">
        <f t="shared" si="105"/>
        <v>20.185807175185143</v>
      </c>
      <c r="O539" s="13">
        <f t="shared" si="106"/>
        <v>27.170737684740722</v>
      </c>
      <c r="Q539">
        <v>13.77157759354839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86.154054049999999</v>
      </c>
      <c r="G540" s="13">
        <f t="shared" si="100"/>
        <v>7.5018635215890841</v>
      </c>
      <c r="H540" s="13">
        <f t="shared" si="101"/>
        <v>78.652190528410912</v>
      </c>
      <c r="I540" s="16">
        <f t="shared" si="108"/>
        <v>116.5351070027407</v>
      </c>
      <c r="J540" s="13">
        <f t="shared" si="102"/>
        <v>58.364140146079222</v>
      </c>
      <c r="K540" s="13">
        <f t="shared" si="103"/>
        <v>58.170966856661479</v>
      </c>
      <c r="L540" s="13">
        <f t="shared" si="104"/>
        <v>20.247579225711757</v>
      </c>
      <c r="M540" s="13">
        <f t="shared" si="109"/>
        <v>32.619525558889748</v>
      </c>
      <c r="N540" s="13">
        <f t="shared" si="105"/>
        <v>20.224105846511645</v>
      </c>
      <c r="O540" s="13">
        <f t="shared" si="106"/>
        <v>27.725969368100728</v>
      </c>
      <c r="Q540">
        <v>14.226967576611941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8.3648648649999995</v>
      </c>
      <c r="G541" s="13">
        <f t="shared" si="100"/>
        <v>0</v>
      </c>
      <c r="H541" s="13">
        <f t="shared" si="101"/>
        <v>8.3648648649999995</v>
      </c>
      <c r="I541" s="16">
        <f t="shared" si="108"/>
        <v>46.28825249594972</v>
      </c>
      <c r="J541" s="13">
        <f t="shared" si="102"/>
        <v>39.655606102960867</v>
      </c>
      <c r="K541" s="13">
        <f t="shared" si="103"/>
        <v>6.6326463929888533</v>
      </c>
      <c r="L541" s="13">
        <f t="shared" si="104"/>
        <v>0</v>
      </c>
      <c r="M541" s="13">
        <f t="shared" si="109"/>
        <v>12.395419712378104</v>
      </c>
      <c r="N541" s="13">
        <f t="shared" si="105"/>
        <v>7.6851602216744244</v>
      </c>
      <c r="O541" s="13">
        <f t="shared" si="106"/>
        <v>7.6851602216744244</v>
      </c>
      <c r="Q541">
        <v>16.1090409117852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1.175675676</v>
      </c>
      <c r="G542" s="13">
        <f t="shared" si="100"/>
        <v>0</v>
      </c>
      <c r="H542" s="13">
        <f t="shared" si="101"/>
        <v>1.175675676</v>
      </c>
      <c r="I542" s="16">
        <f t="shared" si="108"/>
        <v>7.8083220689888533</v>
      </c>
      <c r="J542" s="13">
        <f t="shared" si="102"/>
        <v>7.7776504337854302</v>
      </c>
      <c r="K542" s="13">
        <f t="shared" si="103"/>
        <v>3.0671635203423087E-2</v>
      </c>
      <c r="L542" s="13">
        <f t="shared" si="104"/>
        <v>0</v>
      </c>
      <c r="M542" s="13">
        <f t="shared" si="109"/>
        <v>4.7102594907036792</v>
      </c>
      <c r="N542" s="13">
        <f t="shared" si="105"/>
        <v>2.9203608842362812</v>
      </c>
      <c r="O542" s="13">
        <f t="shared" si="106"/>
        <v>2.9203608842362812</v>
      </c>
      <c r="Q542">
        <v>18.000556620018539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4.6891891890000004</v>
      </c>
      <c r="G543" s="13">
        <f t="shared" si="100"/>
        <v>0</v>
      </c>
      <c r="H543" s="13">
        <f t="shared" si="101"/>
        <v>4.6891891890000004</v>
      </c>
      <c r="I543" s="16">
        <f t="shared" si="108"/>
        <v>4.7198608242034235</v>
      </c>
      <c r="J543" s="13">
        <f t="shared" si="102"/>
        <v>4.7162536552896217</v>
      </c>
      <c r="K543" s="13">
        <f t="shared" si="103"/>
        <v>3.6071689138017504E-3</v>
      </c>
      <c r="L543" s="13">
        <f t="shared" si="104"/>
        <v>0</v>
      </c>
      <c r="M543" s="13">
        <f t="shared" si="109"/>
        <v>1.7898986064673981</v>
      </c>
      <c r="N543" s="13">
        <f t="shared" si="105"/>
        <v>1.1097371360097867</v>
      </c>
      <c r="O543" s="13">
        <f t="shared" si="106"/>
        <v>1.1097371360097867</v>
      </c>
      <c r="Q543">
        <v>22.488283860774281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16.408108110000001</v>
      </c>
      <c r="G544" s="13">
        <f t="shared" si="100"/>
        <v>0</v>
      </c>
      <c r="H544" s="13">
        <f t="shared" si="101"/>
        <v>16.408108110000001</v>
      </c>
      <c r="I544" s="16">
        <f t="shared" si="108"/>
        <v>16.411715278913803</v>
      </c>
      <c r="J544" s="13">
        <f t="shared" si="102"/>
        <v>16.3256769168161</v>
      </c>
      <c r="K544" s="13">
        <f t="shared" si="103"/>
        <v>8.6038362097703214E-2</v>
      </c>
      <c r="L544" s="13">
        <f t="shared" si="104"/>
        <v>0</v>
      </c>
      <c r="M544" s="13">
        <f t="shared" si="109"/>
        <v>0.68016147045761133</v>
      </c>
      <c r="N544" s="13">
        <f t="shared" si="105"/>
        <v>0.42170011168371901</v>
      </c>
      <c r="O544" s="13">
        <f t="shared" si="106"/>
        <v>0.42170011168371901</v>
      </c>
      <c r="Q544">
        <v>26.501942453650781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7.7054054049999996</v>
      </c>
      <c r="G545" s="13">
        <f t="shared" si="100"/>
        <v>0</v>
      </c>
      <c r="H545" s="13">
        <f t="shared" si="101"/>
        <v>7.7054054049999996</v>
      </c>
      <c r="I545" s="16">
        <f t="shared" si="108"/>
        <v>7.7914437670977028</v>
      </c>
      <c r="J545" s="13">
        <f t="shared" si="102"/>
        <v>7.7822448650494804</v>
      </c>
      <c r="K545" s="13">
        <f t="shared" si="103"/>
        <v>9.1989020482223793E-3</v>
      </c>
      <c r="L545" s="13">
        <f t="shared" si="104"/>
        <v>0</v>
      </c>
      <c r="M545" s="13">
        <f t="shared" si="109"/>
        <v>0.25846135877389231</v>
      </c>
      <c r="N545" s="13">
        <f t="shared" si="105"/>
        <v>0.16024604243981325</v>
      </c>
      <c r="O545" s="13">
        <f t="shared" si="106"/>
        <v>0.16024604243981325</v>
      </c>
      <c r="Q545">
        <v>26.552184000000011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5.8837837840000002</v>
      </c>
      <c r="G546" s="13">
        <f t="shared" si="100"/>
        <v>0</v>
      </c>
      <c r="H546" s="13">
        <f t="shared" si="101"/>
        <v>5.8837837840000002</v>
      </c>
      <c r="I546" s="16">
        <f t="shared" si="108"/>
        <v>5.8929826860482226</v>
      </c>
      <c r="J546" s="13">
        <f t="shared" si="102"/>
        <v>5.8868509072387711</v>
      </c>
      <c r="K546" s="13">
        <f t="shared" si="103"/>
        <v>6.1317788094514825E-3</v>
      </c>
      <c r="L546" s="13">
        <f t="shared" si="104"/>
        <v>0</v>
      </c>
      <c r="M546" s="13">
        <f t="shared" si="109"/>
        <v>9.8215316334079067E-2</v>
      </c>
      <c r="N546" s="13">
        <f t="shared" si="105"/>
        <v>6.0893496127129021E-2</v>
      </c>
      <c r="O546" s="13">
        <f t="shared" si="106"/>
        <v>6.0893496127129021E-2</v>
      </c>
      <c r="Q546">
        <v>23.447523641629729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62.881081080000001</v>
      </c>
      <c r="G547" s="13">
        <f t="shared" si="100"/>
        <v>4.1423841499697156</v>
      </c>
      <c r="H547" s="13">
        <f t="shared" si="101"/>
        <v>58.738696930030287</v>
      </c>
      <c r="I547" s="16">
        <f t="shared" si="108"/>
        <v>58.744828708839741</v>
      </c>
      <c r="J547" s="13">
        <f t="shared" si="102"/>
        <v>51.451732968742817</v>
      </c>
      <c r="K547" s="13">
        <f t="shared" si="103"/>
        <v>7.2930957400969234</v>
      </c>
      <c r="L547" s="13">
        <f t="shared" si="104"/>
        <v>0</v>
      </c>
      <c r="M547" s="13">
        <f t="shared" si="109"/>
        <v>3.7321820206950046E-2</v>
      </c>
      <c r="N547" s="13">
        <f t="shared" si="105"/>
        <v>2.3139528528309028E-2</v>
      </c>
      <c r="O547" s="13">
        <f t="shared" si="106"/>
        <v>4.1655236784980243</v>
      </c>
      <c r="Q547">
        <v>20.737934952307238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154.53513509999999</v>
      </c>
      <c r="G548" s="13">
        <f t="shared" si="100"/>
        <v>17.372748152127414</v>
      </c>
      <c r="H548" s="13">
        <f t="shared" si="101"/>
        <v>137.16238694787256</v>
      </c>
      <c r="I548" s="16">
        <f t="shared" si="108"/>
        <v>144.45548268796949</v>
      </c>
      <c r="J548" s="13">
        <f t="shared" si="102"/>
        <v>64.740289572104189</v>
      </c>
      <c r="K548" s="13">
        <f t="shared" si="103"/>
        <v>79.715193115865304</v>
      </c>
      <c r="L548" s="13">
        <f t="shared" si="104"/>
        <v>40.917959717177403</v>
      </c>
      <c r="M548" s="13">
        <f t="shared" si="109"/>
        <v>40.93214200885604</v>
      </c>
      <c r="N548" s="13">
        <f t="shared" si="105"/>
        <v>25.377928045490744</v>
      </c>
      <c r="O548" s="13">
        <f t="shared" si="106"/>
        <v>42.750676197618162</v>
      </c>
      <c r="Q548">
        <v>15.254251401381349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35.635135140000003</v>
      </c>
      <c r="G549" s="13">
        <f t="shared" si="100"/>
        <v>0.20940173884089547</v>
      </c>
      <c r="H549" s="13">
        <f t="shared" si="101"/>
        <v>35.425733401159107</v>
      </c>
      <c r="I549" s="16">
        <f t="shared" si="108"/>
        <v>74.222966799847001</v>
      </c>
      <c r="J549" s="13">
        <f t="shared" si="102"/>
        <v>48.083158121769081</v>
      </c>
      <c r="K549" s="13">
        <f t="shared" si="103"/>
        <v>26.13980867807792</v>
      </c>
      <c r="L549" s="13">
        <f t="shared" si="104"/>
        <v>0</v>
      </c>
      <c r="M549" s="13">
        <f t="shared" si="109"/>
        <v>15.554213963365296</v>
      </c>
      <c r="N549" s="13">
        <f t="shared" si="105"/>
        <v>9.643612657286484</v>
      </c>
      <c r="O549" s="13">
        <f t="shared" si="106"/>
        <v>9.8530143961273797</v>
      </c>
      <c r="Q549">
        <v>13.268681406932149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74.951351349999996</v>
      </c>
      <c r="G550" s="13">
        <f t="shared" si="100"/>
        <v>5.8847410046013193</v>
      </c>
      <c r="H550" s="13">
        <f t="shared" si="101"/>
        <v>69.066610345398672</v>
      </c>
      <c r="I550" s="16">
        <f t="shared" si="108"/>
        <v>95.206419023476599</v>
      </c>
      <c r="J550" s="13">
        <f t="shared" si="102"/>
        <v>54.332192501685682</v>
      </c>
      <c r="K550" s="13">
        <f t="shared" si="103"/>
        <v>40.874226521790916</v>
      </c>
      <c r="L550" s="13">
        <f t="shared" si="104"/>
        <v>3.6524042733916993</v>
      </c>
      <c r="M550" s="13">
        <f t="shared" si="109"/>
        <v>9.5630055794705111</v>
      </c>
      <c r="N550" s="13">
        <f t="shared" si="105"/>
        <v>5.9290634592717169</v>
      </c>
      <c r="O550" s="13">
        <f t="shared" si="106"/>
        <v>11.813804463873037</v>
      </c>
      <c r="Q550">
        <v>13.95281892866292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31.764864859999999</v>
      </c>
      <c r="G551" s="13">
        <f t="shared" si="100"/>
        <v>0</v>
      </c>
      <c r="H551" s="13">
        <f t="shared" si="101"/>
        <v>31.764864859999999</v>
      </c>
      <c r="I551" s="16">
        <f t="shared" si="108"/>
        <v>68.986687108399224</v>
      </c>
      <c r="J551" s="13">
        <f t="shared" si="102"/>
        <v>50.925266189731275</v>
      </c>
      <c r="K551" s="13">
        <f t="shared" si="103"/>
        <v>18.061420918667949</v>
      </c>
      <c r="L551" s="13">
        <f t="shared" si="104"/>
        <v>0</v>
      </c>
      <c r="M551" s="13">
        <f t="shared" si="109"/>
        <v>3.6339421201987943</v>
      </c>
      <c r="N551" s="13">
        <f t="shared" si="105"/>
        <v>2.2530441145232523</v>
      </c>
      <c r="O551" s="13">
        <f t="shared" si="106"/>
        <v>2.2530441145232523</v>
      </c>
      <c r="Q551">
        <v>15.848318967959671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88.167567570000003</v>
      </c>
      <c r="G552" s="13">
        <f t="shared" si="100"/>
        <v>7.7925164237187898</v>
      </c>
      <c r="H552" s="13">
        <f t="shared" si="101"/>
        <v>80.375051146281209</v>
      </c>
      <c r="I552" s="16">
        <f t="shared" si="108"/>
        <v>98.436472064949157</v>
      </c>
      <c r="J552" s="13">
        <f t="shared" si="102"/>
        <v>53.837848260487888</v>
      </c>
      <c r="K552" s="13">
        <f t="shared" si="103"/>
        <v>44.598623804461269</v>
      </c>
      <c r="L552" s="13">
        <f t="shared" si="104"/>
        <v>7.2257379363394962</v>
      </c>
      <c r="M552" s="13">
        <f t="shared" si="109"/>
        <v>8.6066359420150391</v>
      </c>
      <c r="N552" s="13">
        <f t="shared" si="105"/>
        <v>5.3361142840493239</v>
      </c>
      <c r="O552" s="13">
        <f t="shared" si="106"/>
        <v>13.128630707768114</v>
      </c>
      <c r="Q552">
        <v>13.54038059354839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18.624324319999999</v>
      </c>
      <c r="G553" s="13">
        <f t="shared" si="100"/>
        <v>0</v>
      </c>
      <c r="H553" s="13">
        <f t="shared" si="101"/>
        <v>18.624324319999999</v>
      </c>
      <c r="I553" s="16">
        <f t="shared" si="108"/>
        <v>55.99721018812177</v>
      </c>
      <c r="J553" s="13">
        <f t="shared" si="102"/>
        <v>44.720014782261259</v>
      </c>
      <c r="K553" s="13">
        <f t="shared" si="103"/>
        <v>11.27719540586051</v>
      </c>
      <c r="L553" s="13">
        <f t="shared" si="104"/>
        <v>0</v>
      </c>
      <c r="M553" s="13">
        <f t="shared" si="109"/>
        <v>3.2705216579657153</v>
      </c>
      <c r="N553" s="13">
        <f t="shared" si="105"/>
        <v>2.0277234279387435</v>
      </c>
      <c r="O553" s="13">
        <f t="shared" si="106"/>
        <v>2.0277234279387435</v>
      </c>
      <c r="Q553">
        <v>15.62203475648667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1.659459459</v>
      </c>
      <c r="G554" s="13">
        <f t="shared" si="100"/>
        <v>0</v>
      </c>
      <c r="H554" s="13">
        <f t="shared" si="101"/>
        <v>1.659459459</v>
      </c>
      <c r="I554" s="16">
        <f t="shared" si="108"/>
        <v>12.936654864860511</v>
      </c>
      <c r="J554" s="13">
        <f t="shared" si="102"/>
        <v>12.798688597603483</v>
      </c>
      <c r="K554" s="13">
        <f t="shared" si="103"/>
        <v>0.13796626725702765</v>
      </c>
      <c r="L554" s="13">
        <f t="shared" si="104"/>
        <v>0</v>
      </c>
      <c r="M554" s="13">
        <f t="shared" si="109"/>
        <v>1.2427982300269718</v>
      </c>
      <c r="N554" s="13">
        <f t="shared" si="105"/>
        <v>0.77053490261672253</v>
      </c>
      <c r="O554" s="13">
        <f t="shared" si="106"/>
        <v>0.77053490261672253</v>
      </c>
      <c r="Q554">
        <v>18.005943215879849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2.2756756760000001</v>
      </c>
      <c r="G555" s="13">
        <f t="shared" si="100"/>
        <v>0</v>
      </c>
      <c r="H555" s="13">
        <f t="shared" si="101"/>
        <v>2.2756756760000001</v>
      </c>
      <c r="I555" s="16">
        <f t="shared" si="108"/>
        <v>2.4136419432570277</v>
      </c>
      <c r="J555" s="13">
        <f t="shared" si="102"/>
        <v>2.4130982180127964</v>
      </c>
      <c r="K555" s="13">
        <f t="shared" si="103"/>
        <v>5.4372524423129676E-4</v>
      </c>
      <c r="L555" s="13">
        <f t="shared" si="104"/>
        <v>0</v>
      </c>
      <c r="M555" s="13">
        <f t="shared" si="109"/>
        <v>0.47226332741024923</v>
      </c>
      <c r="N555" s="13">
        <f t="shared" si="105"/>
        <v>0.2928032629943545</v>
      </c>
      <c r="O555" s="13">
        <f t="shared" si="106"/>
        <v>0.2928032629943545</v>
      </c>
      <c r="Q555">
        <v>21.646147235050751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10.88108108</v>
      </c>
      <c r="G556" s="13">
        <f t="shared" si="100"/>
        <v>0</v>
      </c>
      <c r="H556" s="13">
        <f t="shared" si="101"/>
        <v>10.88108108</v>
      </c>
      <c r="I556" s="16">
        <f t="shared" si="108"/>
        <v>10.881624805244231</v>
      </c>
      <c r="J556" s="13">
        <f t="shared" si="102"/>
        <v>10.856484590814873</v>
      </c>
      <c r="K556" s="13">
        <f t="shared" si="103"/>
        <v>2.514021442935821E-2</v>
      </c>
      <c r="L556" s="13">
        <f t="shared" si="104"/>
        <v>0</v>
      </c>
      <c r="M556" s="13">
        <f t="shared" si="109"/>
        <v>0.17946006441589474</v>
      </c>
      <c r="N556" s="13">
        <f t="shared" si="105"/>
        <v>0.11126523993785474</v>
      </c>
      <c r="O556" s="13">
        <f t="shared" si="106"/>
        <v>0.11126523993785474</v>
      </c>
      <c r="Q556">
        <v>26.51634129099871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5.1810810810000003</v>
      </c>
      <c r="G557" s="13">
        <f t="shared" si="100"/>
        <v>0</v>
      </c>
      <c r="H557" s="13">
        <f t="shared" si="101"/>
        <v>5.1810810810000003</v>
      </c>
      <c r="I557" s="16">
        <f t="shared" si="108"/>
        <v>5.2062212954293585</v>
      </c>
      <c r="J557" s="13">
        <f t="shared" si="102"/>
        <v>5.2028147064342241</v>
      </c>
      <c r="K557" s="13">
        <f t="shared" si="103"/>
        <v>3.406588995134463E-3</v>
      </c>
      <c r="L557" s="13">
        <f t="shared" si="104"/>
        <v>0</v>
      </c>
      <c r="M557" s="13">
        <f t="shared" si="109"/>
        <v>6.8194824478039998E-2</v>
      </c>
      <c r="N557" s="13">
        <f t="shared" si="105"/>
        <v>4.2280791176384801E-2</v>
      </c>
      <c r="O557" s="13">
        <f t="shared" si="106"/>
        <v>4.2280791176384801E-2</v>
      </c>
      <c r="Q557">
        <v>24.99670900000001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10.78918919</v>
      </c>
      <c r="G558" s="13">
        <f t="shared" si="100"/>
        <v>0</v>
      </c>
      <c r="H558" s="13">
        <f t="shared" si="101"/>
        <v>10.78918919</v>
      </c>
      <c r="I558" s="16">
        <f t="shared" si="108"/>
        <v>10.792595778995135</v>
      </c>
      <c r="J558" s="13">
        <f t="shared" si="102"/>
        <v>10.750505146877265</v>
      </c>
      <c r="K558" s="13">
        <f t="shared" si="103"/>
        <v>4.2090632117870896E-2</v>
      </c>
      <c r="L558" s="13">
        <f t="shared" si="104"/>
        <v>0</v>
      </c>
      <c r="M558" s="13">
        <f t="shared" si="109"/>
        <v>2.5914033301655197E-2</v>
      </c>
      <c r="N558" s="13">
        <f t="shared" si="105"/>
        <v>1.6066700647026221E-2</v>
      </c>
      <c r="O558" s="13">
        <f t="shared" si="106"/>
        <v>1.6066700647026221E-2</v>
      </c>
      <c r="Q558">
        <v>22.62752404371021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27.14054054</v>
      </c>
      <c r="G559" s="13">
        <f t="shared" si="100"/>
        <v>0</v>
      </c>
      <c r="H559" s="13">
        <f t="shared" si="101"/>
        <v>27.14054054</v>
      </c>
      <c r="I559" s="16">
        <f t="shared" si="108"/>
        <v>27.182631172117873</v>
      </c>
      <c r="J559" s="13">
        <f t="shared" si="102"/>
        <v>26.426014839741459</v>
      </c>
      <c r="K559" s="13">
        <f t="shared" si="103"/>
        <v>0.75661633237641368</v>
      </c>
      <c r="L559" s="13">
        <f t="shared" si="104"/>
        <v>0</v>
      </c>
      <c r="M559" s="13">
        <f t="shared" si="109"/>
        <v>9.8473326546289763E-3</v>
      </c>
      <c r="N559" s="13">
        <f t="shared" si="105"/>
        <v>6.1053462458699652E-3</v>
      </c>
      <c r="O559" s="13">
        <f t="shared" si="106"/>
        <v>6.1053462458699652E-3</v>
      </c>
      <c r="Q559">
        <v>21.53332372789351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3.3891891890000001</v>
      </c>
      <c r="G560" s="13">
        <f t="shared" si="100"/>
        <v>0</v>
      </c>
      <c r="H560" s="13">
        <f t="shared" si="101"/>
        <v>3.3891891890000001</v>
      </c>
      <c r="I560" s="16">
        <f t="shared" si="108"/>
        <v>4.1458055213764133</v>
      </c>
      <c r="J560" s="13">
        <f t="shared" si="102"/>
        <v>4.1421079054243499</v>
      </c>
      <c r="K560" s="13">
        <f t="shared" si="103"/>
        <v>3.6976159520634155E-3</v>
      </c>
      <c r="L560" s="13">
        <f t="shared" si="104"/>
        <v>0</v>
      </c>
      <c r="M560" s="13">
        <f t="shared" si="109"/>
        <v>3.7419864087590111E-3</v>
      </c>
      <c r="N560" s="13">
        <f t="shared" si="105"/>
        <v>2.320031573430587E-3</v>
      </c>
      <c r="O560" s="13">
        <f t="shared" si="106"/>
        <v>2.320031573430587E-3</v>
      </c>
      <c r="Q560">
        <v>19.561577547278951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64.96756757</v>
      </c>
      <c r="G561" s="13">
        <f t="shared" si="100"/>
        <v>4.4435707809752643</v>
      </c>
      <c r="H561" s="13">
        <f t="shared" si="101"/>
        <v>60.523996789024736</v>
      </c>
      <c r="I561" s="16">
        <f t="shared" si="108"/>
        <v>60.527694404976799</v>
      </c>
      <c r="J561" s="13">
        <f t="shared" si="102"/>
        <v>46.644786992811277</v>
      </c>
      <c r="K561" s="13">
        <f t="shared" si="103"/>
        <v>13.882907412165522</v>
      </c>
      <c r="L561" s="13">
        <f t="shared" si="104"/>
        <v>0</v>
      </c>
      <c r="M561" s="13">
        <f t="shared" si="109"/>
        <v>1.4219548353284241E-3</v>
      </c>
      <c r="N561" s="13">
        <f t="shared" si="105"/>
        <v>8.8161199790362293E-4</v>
      </c>
      <c r="O561" s="13">
        <f t="shared" si="106"/>
        <v>4.4444523929731679</v>
      </c>
      <c r="Q561">
        <v>15.40648282153418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83.664864859999994</v>
      </c>
      <c r="G562" s="13">
        <f t="shared" si="100"/>
        <v>7.1425463107349971</v>
      </c>
      <c r="H562" s="13">
        <f t="shared" si="101"/>
        <v>76.522318549264995</v>
      </c>
      <c r="I562" s="16">
        <f t="shared" si="108"/>
        <v>90.405225961430517</v>
      </c>
      <c r="J562" s="13">
        <f t="shared" si="102"/>
        <v>57.285186223791953</v>
      </c>
      <c r="K562" s="13">
        <f t="shared" si="103"/>
        <v>33.120039737638564</v>
      </c>
      <c r="L562" s="13">
        <f t="shared" si="104"/>
        <v>0</v>
      </c>
      <c r="M562" s="13">
        <f t="shared" si="109"/>
        <v>5.4034283742480113E-4</v>
      </c>
      <c r="N562" s="13">
        <f t="shared" si="105"/>
        <v>3.3501255920337668E-4</v>
      </c>
      <c r="O562" s="13">
        <f t="shared" si="106"/>
        <v>7.1428813232942003</v>
      </c>
      <c r="Q562">
        <v>15.572572789807049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47.294594590000003</v>
      </c>
      <c r="G563" s="13">
        <f t="shared" si="100"/>
        <v>1.8924575975401334</v>
      </c>
      <c r="H563" s="13">
        <f t="shared" si="101"/>
        <v>45.402136992459866</v>
      </c>
      <c r="I563" s="16">
        <f t="shared" si="108"/>
        <v>78.522176730098437</v>
      </c>
      <c r="J563" s="13">
        <f t="shared" si="102"/>
        <v>49.878340420710067</v>
      </c>
      <c r="K563" s="13">
        <f t="shared" si="103"/>
        <v>28.643836309388369</v>
      </c>
      <c r="L563" s="13">
        <f t="shared" si="104"/>
        <v>0</v>
      </c>
      <c r="M563" s="13">
        <f t="shared" si="109"/>
        <v>2.0533027822142446E-4</v>
      </c>
      <c r="N563" s="13">
        <f t="shared" si="105"/>
        <v>1.2730477249728317E-4</v>
      </c>
      <c r="O563" s="13">
        <f t="shared" si="106"/>
        <v>1.8925849023126307</v>
      </c>
      <c r="Q563">
        <v>13.601763214728599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80.802702699999998</v>
      </c>
      <c r="G564" s="13">
        <f t="shared" si="100"/>
        <v>6.7293900394178685</v>
      </c>
      <c r="H564" s="13">
        <f t="shared" si="101"/>
        <v>74.073312660582133</v>
      </c>
      <c r="I564" s="16">
        <f t="shared" si="108"/>
        <v>102.71714896997051</v>
      </c>
      <c r="J564" s="13">
        <f t="shared" si="102"/>
        <v>56.015219100842138</v>
      </c>
      <c r="K564" s="13">
        <f t="shared" si="103"/>
        <v>46.701929869128371</v>
      </c>
      <c r="L564" s="13">
        <f t="shared" si="104"/>
        <v>9.2437327403117653</v>
      </c>
      <c r="M564" s="13">
        <f t="shared" si="109"/>
        <v>9.2438107658174893</v>
      </c>
      <c r="N564" s="13">
        <f t="shared" si="105"/>
        <v>5.7311626748068436</v>
      </c>
      <c r="O564" s="13">
        <f t="shared" si="106"/>
        <v>12.460552714224711</v>
      </c>
      <c r="Q564">
        <v>14.09695859354839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65.232432430000003</v>
      </c>
      <c r="G565" s="13">
        <f t="shared" si="100"/>
        <v>4.4818043162689234</v>
      </c>
      <c r="H565" s="13">
        <f t="shared" si="101"/>
        <v>60.750628113731082</v>
      </c>
      <c r="I565" s="16">
        <f t="shared" si="108"/>
        <v>98.208825242547675</v>
      </c>
      <c r="J565" s="13">
        <f t="shared" si="102"/>
        <v>56.132315039060117</v>
      </c>
      <c r="K565" s="13">
        <f t="shared" si="103"/>
        <v>42.076510203487558</v>
      </c>
      <c r="L565" s="13">
        <f t="shared" si="104"/>
        <v>4.805922662047359</v>
      </c>
      <c r="M565" s="13">
        <f t="shared" si="109"/>
        <v>8.3185707530580046</v>
      </c>
      <c r="N565" s="13">
        <f t="shared" si="105"/>
        <v>5.1575138668959628</v>
      </c>
      <c r="O565" s="13">
        <f t="shared" si="106"/>
        <v>9.6393181831648853</v>
      </c>
      <c r="Q565">
        <v>14.43457140041909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14.45405405</v>
      </c>
      <c r="G566" s="13">
        <f t="shared" si="100"/>
        <v>0</v>
      </c>
      <c r="H566" s="13">
        <f t="shared" si="101"/>
        <v>14.45405405</v>
      </c>
      <c r="I566" s="16">
        <f t="shared" si="108"/>
        <v>51.724641591440196</v>
      </c>
      <c r="J566" s="13">
        <f t="shared" si="102"/>
        <v>44.263477176954623</v>
      </c>
      <c r="K566" s="13">
        <f t="shared" si="103"/>
        <v>7.4611644144855731</v>
      </c>
      <c r="L566" s="13">
        <f t="shared" si="104"/>
        <v>0</v>
      </c>
      <c r="M566" s="13">
        <f t="shared" si="109"/>
        <v>3.1610568861620418</v>
      </c>
      <c r="N566" s="13">
        <f t="shared" si="105"/>
        <v>1.9598552694204658</v>
      </c>
      <c r="O566" s="13">
        <f t="shared" si="106"/>
        <v>1.9598552694204658</v>
      </c>
      <c r="Q566">
        <v>17.627573609623649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0.85945945899999998</v>
      </c>
      <c r="G567" s="13">
        <f t="shared" si="100"/>
        <v>0</v>
      </c>
      <c r="H567" s="13">
        <f t="shared" si="101"/>
        <v>0.85945945899999998</v>
      </c>
      <c r="I567" s="16">
        <f t="shared" si="108"/>
        <v>8.3206238734855731</v>
      </c>
      <c r="J567" s="13">
        <f t="shared" si="102"/>
        <v>8.2888517462320355</v>
      </c>
      <c r="K567" s="13">
        <f t="shared" si="103"/>
        <v>3.1772127253537619E-2</v>
      </c>
      <c r="L567" s="13">
        <f t="shared" si="104"/>
        <v>0</v>
      </c>
      <c r="M567" s="13">
        <f t="shared" si="109"/>
        <v>1.201201616741576</v>
      </c>
      <c r="N567" s="13">
        <f t="shared" si="105"/>
        <v>0.74474500237977714</v>
      </c>
      <c r="O567" s="13">
        <f t="shared" si="106"/>
        <v>0.74474500237977714</v>
      </c>
      <c r="Q567">
        <v>19.099972559890499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0.92162162199999997</v>
      </c>
      <c r="G568" s="13">
        <f t="shared" si="100"/>
        <v>0</v>
      </c>
      <c r="H568" s="13">
        <f t="shared" si="101"/>
        <v>0.92162162199999997</v>
      </c>
      <c r="I568" s="16">
        <f t="shared" si="108"/>
        <v>0.95339374925353759</v>
      </c>
      <c r="J568" s="13">
        <f t="shared" si="102"/>
        <v>0.95336037179418098</v>
      </c>
      <c r="K568" s="13">
        <f t="shared" si="103"/>
        <v>3.3377459356609407E-5</v>
      </c>
      <c r="L568" s="13">
        <f t="shared" si="104"/>
        <v>0</v>
      </c>
      <c r="M568" s="13">
        <f t="shared" si="109"/>
        <v>0.45645661436179885</v>
      </c>
      <c r="N568" s="13">
        <f t="shared" si="105"/>
        <v>0.2830031009043153</v>
      </c>
      <c r="O568" s="13">
        <f t="shared" si="106"/>
        <v>0.2830031009043153</v>
      </c>
      <c r="Q568">
        <v>21.676263118939659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4.2243243240000004</v>
      </c>
      <c r="G569" s="13">
        <f t="shared" si="100"/>
        <v>0</v>
      </c>
      <c r="H569" s="13">
        <f t="shared" si="101"/>
        <v>4.2243243240000004</v>
      </c>
      <c r="I569" s="16">
        <f t="shared" si="108"/>
        <v>4.2243577014593567</v>
      </c>
      <c r="J569" s="13">
        <f t="shared" si="102"/>
        <v>4.2223134072192607</v>
      </c>
      <c r="K569" s="13">
        <f t="shared" si="103"/>
        <v>2.0442942400960007E-3</v>
      </c>
      <c r="L569" s="13">
        <f t="shared" si="104"/>
        <v>0</v>
      </c>
      <c r="M569" s="13">
        <f t="shared" si="109"/>
        <v>0.17345351345748355</v>
      </c>
      <c r="N569" s="13">
        <f t="shared" si="105"/>
        <v>0.1075411783436398</v>
      </c>
      <c r="O569" s="13">
        <f t="shared" si="106"/>
        <v>0.1075411783436398</v>
      </c>
      <c r="Q569">
        <v>24.165153000000011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0.56216216200000002</v>
      </c>
      <c r="G570" s="13">
        <f t="shared" si="100"/>
        <v>0</v>
      </c>
      <c r="H570" s="13">
        <f t="shared" si="101"/>
        <v>0.56216216200000002</v>
      </c>
      <c r="I570" s="16">
        <f t="shared" si="108"/>
        <v>0.56420645624009602</v>
      </c>
      <c r="J570" s="13">
        <f t="shared" si="102"/>
        <v>0.56419985883479751</v>
      </c>
      <c r="K570" s="13">
        <f t="shared" si="103"/>
        <v>6.5974052985140474E-6</v>
      </c>
      <c r="L570" s="13">
        <f t="shared" si="104"/>
        <v>0</v>
      </c>
      <c r="M570" s="13">
        <f t="shared" si="109"/>
        <v>6.5912335113843756E-2</v>
      </c>
      <c r="N570" s="13">
        <f t="shared" si="105"/>
        <v>4.086564777058313E-2</v>
      </c>
      <c r="O570" s="13">
        <f t="shared" si="106"/>
        <v>4.086564777058313E-2</v>
      </c>
      <c r="Q570">
        <v>22.011913830297189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31.994594589999998</v>
      </c>
      <c r="G571" s="13">
        <f t="shared" si="100"/>
        <v>0</v>
      </c>
      <c r="H571" s="13">
        <f t="shared" si="101"/>
        <v>31.994594589999998</v>
      </c>
      <c r="I571" s="16">
        <f t="shared" si="108"/>
        <v>31.994601187405298</v>
      </c>
      <c r="J571" s="13">
        <f t="shared" si="102"/>
        <v>30.291839134155079</v>
      </c>
      <c r="K571" s="13">
        <f t="shared" si="103"/>
        <v>1.7027620532502183</v>
      </c>
      <c r="L571" s="13">
        <f t="shared" si="104"/>
        <v>0</v>
      </c>
      <c r="M571" s="13">
        <f t="shared" si="109"/>
        <v>2.5046687343260626E-2</v>
      </c>
      <c r="N571" s="13">
        <f t="shared" si="105"/>
        <v>1.5528946152821589E-2</v>
      </c>
      <c r="O571" s="13">
        <f t="shared" si="106"/>
        <v>1.5528946152821589E-2</v>
      </c>
      <c r="Q571">
        <v>18.975723280066731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36.537837840000002</v>
      </c>
      <c r="G572" s="13">
        <f t="shared" si="100"/>
        <v>0.33970787133476671</v>
      </c>
      <c r="H572" s="13">
        <f t="shared" si="101"/>
        <v>36.198129968665235</v>
      </c>
      <c r="I572" s="16">
        <f t="shared" si="108"/>
        <v>37.900892021915453</v>
      </c>
      <c r="J572" s="13">
        <f t="shared" si="102"/>
        <v>34.029845466721838</v>
      </c>
      <c r="K572" s="13">
        <f t="shared" si="103"/>
        <v>3.8710465551936153</v>
      </c>
      <c r="L572" s="13">
        <f t="shared" si="104"/>
        <v>0</v>
      </c>
      <c r="M572" s="13">
        <f t="shared" si="109"/>
        <v>9.5177411904390375E-3</v>
      </c>
      <c r="N572" s="13">
        <f t="shared" si="105"/>
        <v>5.9009995380722036E-3</v>
      </c>
      <c r="O572" s="13">
        <f t="shared" si="106"/>
        <v>0.34560887087283892</v>
      </c>
      <c r="Q572">
        <v>16.185000190933241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31.95405405</v>
      </c>
      <c r="G573" s="13">
        <f t="shared" si="100"/>
        <v>0</v>
      </c>
      <c r="H573" s="13">
        <f t="shared" si="101"/>
        <v>31.95405405</v>
      </c>
      <c r="I573" s="16">
        <f t="shared" si="108"/>
        <v>35.825100605193612</v>
      </c>
      <c r="J573" s="13">
        <f t="shared" si="102"/>
        <v>30.878290127907352</v>
      </c>
      <c r="K573" s="13">
        <f t="shared" si="103"/>
        <v>4.9468104772862596</v>
      </c>
      <c r="L573" s="13">
        <f t="shared" si="104"/>
        <v>0</v>
      </c>
      <c r="M573" s="13">
        <f t="shared" si="109"/>
        <v>3.6167416523668339E-3</v>
      </c>
      <c r="N573" s="13">
        <f t="shared" si="105"/>
        <v>2.2423798244674371E-3</v>
      </c>
      <c r="O573" s="13">
        <f t="shared" si="106"/>
        <v>2.2423798244674371E-3</v>
      </c>
      <c r="Q573">
        <v>12.74607698478315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112.1918919</v>
      </c>
      <c r="G574" s="13">
        <f t="shared" si="100"/>
        <v>11.260454194615805</v>
      </c>
      <c r="H574" s="13">
        <f t="shared" si="101"/>
        <v>100.9314377053842</v>
      </c>
      <c r="I574" s="16">
        <f t="shared" si="108"/>
        <v>105.87824818267046</v>
      </c>
      <c r="J574" s="13">
        <f t="shared" si="102"/>
        <v>44.859227331448118</v>
      </c>
      <c r="K574" s="13">
        <f t="shared" si="103"/>
        <v>61.019020851222344</v>
      </c>
      <c r="L574" s="13">
        <f t="shared" si="104"/>
        <v>22.980114570426768</v>
      </c>
      <c r="M574" s="13">
        <f t="shared" si="109"/>
        <v>22.981488932254667</v>
      </c>
      <c r="N574" s="13">
        <f t="shared" si="105"/>
        <v>14.248523137997893</v>
      </c>
      <c r="O574" s="13">
        <f t="shared" si="106"/>
        <v>25.508977332613696</v>
      </c>
      <c r="Q574">
        <v>9.6787605935483878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26.351351350000002</v>
      </c>
      <c r="G575" s="13">
        <f t="shared" si="100"/>
        <v>0</v>
      </c>
      <c r="H575" s="13">
        <f t="shared" si="101"/>
        <v>26.351351350000002</v>
      </c>
      <c r="I575" s="16">
        <f t="shared" si="108"/>
        <v>64.390257630795588</v>
      </c>
      <c r="J575" s="13">
        <f t="shared" si="102"/>
        <v>40.540298330276123</v>
      </c>
      <c r="K575" s="13">
        <f t="shared" si="103"/>
        <v>23.849959300519465</v>
      </c>
      <c r="L575" s="13">
        <f t="shared" si="104"/>
        <v>0</v>
      </c>
      <c r="M575" s="13">
        <f t="shared" si="109"/>
        <v>8.7329657942567742</v>
      </c>
      <c r="N575" s="13">
        <f t="shared" si="105"/>
        <v>5.4144387924392001</v>
      </c>
      <c r="O575" s="13">
        <f t="shared" si="106"/>
        <v>5.4144387924392001</v>
      </c>
      <c r="Q575">
        <v>10.46219764577058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24.445945949999999</v>
      </c>
      <c r="G576" s="13">
        <f t="shared" si="100"/>
        <v>0</v>
      </c>
      <c r="H576" s="13">
        <f t="shared" si="101"/>
        <v>24.445945949999999</v>
      </c>
      <c r="I576" s="16">
        <f t="shared" si="108"/>
        <v>48.295905250519468</v>
      </c>
      <c r="J576" s="13">
        <f t="shared" si="102"/>
        <v>39.653010818028832</v>
      </c>
      <c r="K576" s="13">
        <f t="shared" si="103"/>
        <v>8.6428944324906354</v>
      </c>
      <c r="L576" s="13">
        <f t="shared" si="104"/>
        <v>0</v>
      </c>
      <c r="M576" s="13">
        <f t="shared" si="109"/>
        <v>3.3185270018175741</v>
      </c>
      <c r="N576" s="13">
        <f t="shared" si="105"/>
        <v>2.0574867411268958</v>
      </c>
      <c r="O576" s="13">
        <f t="shared" si="106"/>
        <v>2.0574867411268958</v>
      </c>
      <c r="Q576">
        <v>14.654838028479681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18.21891892</v>
      </c>
      <c r="G577" s="13">
        <f t="shared" si="100"/>
        <v>0</v>
      </c>
      <c r="H577" s="13">
        <f t="shared" si="101"/>
        <v>18.21891892</v>
      </c>
      <c r="I577" s="16">
        <f t="shared" si="108"/>
        <v>26.861813352490636</v>
      </c>
      <c r="J577" s="13">
        <f t="shared" si="102"/>
        <v>25.535337865505021</v>
      </c>
      <c r="K577" s="13">
        <f t="shared" si="103"/>
        <v>1.3264754869856148</v>
      </c>
      <c r="L577" s="13">
        <f t="shared" si="104"/>
        <v>0</v>
      </c>
      <c r="M577" s="13">
        <f t="shared" si="109"/>
        <v>1.2610402606906783</v>
      </c>
      <c r="N577" s="13">
        <f t="shared" si="105"/>
        <v>0.78184496162822059</v>
      </c>
      <c r="O577" s="13">
        <f t="shared" si="106"/>
        <v>0.78184496162822059</v>
      </c>
      <c r="Q577">
        <v>17.073829036765719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1.1540540539999999</v>
      </c>
      <c r="G578" s="13">
        <f t="shared" si="100"/>
        <v>0</v>
      </c>
      <c r="H578" s="13">
        <f t="shared" si="101"/>
        <v>1.1540540539999999</v>
      </c>
      <c r="I578" s="16">
        <f t="shared" si="108"/>
        <v>2.4805295409856147</v>
      </c>
      <c r="J578" s="13">
        <f t="shared" si="102"/>
        <v>2.4795615057366045</v>
      </c>
      <c r="K578" s="13">
        <f t="shared" si="103"/>
        <v>9.6803524901023508E-4</v>
      </c>
      <c r="L578" s="13">
        <f t="shared" si="104"/>
        <v>0</v>
      </c>
      <c r="M578" s="13">
        <f t="shared" si="109"/>
        <v>0.47919529906245772</v>
      </c>
      <c r="N578" s="13">
        <f t="shared" si="105"/>
        <v>0.29710108541872376</v>
      </c>
      <c r="O578" s="13">
        <f t="shared" si="106"/>
        <v>0.29710108541872376</v>
      </c>
      <c r="Q578">
        <v>18.149062172282331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8.9189189000000002E-2</v>
      </c>
      <c r="G579" s="13">
        <f t="shared" si="100"/>
        <v>0</v>
      </c>
      <c r="H579" s="13">
        <f t="shared" si="101"/>
        <v>8.9189189000000002E-2</v>
      </c>
      <c r="I579" s="16">
        <f t="shared" si="108"/>
        <v>9.0157224249010237E-2</v>
      </c>
      <c r="J579" s="13">
        <f t="shared" si="102"/>
        <v>9.0157195342317115E-2</v>
      </c>
      <c r="K579" s="13">
        <f t="shared" si="103"/>
        <v>2.890669312249905E-8</v>
      </c>
      <c r="L579" s="13">
        <f t="shared" si="104"/>
        <v>0</v>
      </c>
      <c r="M579" s="13">
        <f t="shared" si="109"/>
        <v>0.18209421364373396</v>
      </c>
      <c r="N579" s="13">
        <f t="shared" si="105"/>
        <v>0.11289841245911506</v>
      </c>
      <c r="O579" s="13">
        <f t="shared" si="106"/>
        <v>0.11289841245911506</v>
      </c>
      <c r="Q579">
        <v>21.507871912662139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0.27567567599999998</v>
      </c>
      <c r="G580" s="13">
        <f t="shared" si="100"/>
        <v>0</v>
      </c>
      <c r="H580" s="13">
        <f t="shared" si="101"/>
        <v>0.27567567599999998</v>
      </c>
      <c r="I580" s="16">
        <f t="shared" si="108"/>
        <v>0.27567570490669313</v>
      </c>
      <c r="J580" s="13">
        <f t="shared" si="102"/>
        <v>0.27567490136764949</v>
      </c>
      <c r="K580" s="13">
        <f t="shared" si="103"/>
        <v>8.0353904363672513E-7</v>
      </c>
      <c r="L580" s="13">
        <f t="shared" si="104"/>
        <v>0</v>
      </c>
      <c r="M580" s="13">
        <f t="shared" si="109"/>
        <v>6.9195801184618905E-2</v>
      </c>
      <c r="N580" s="13">
        <f t="shared" si="105"/>
        <v>4.290139673446372E-2</v>
      </c>
      <c r="O580" s="13">
        <f t="shared" si="106"/>
        <v>4.290139673446372E-2</v>
      </c>
      <c r="Q580">
        <v>21.706336146198939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8.7081081079999993</v>
      </c>
      <c r="G581" s="13">
        <f t="shared" si="100"/>
        <v>0</v>
      </c>
      <c r="H581" s="13">
        <f t="shared" si="101"/>
        <v>8.7081081079999993</v>
      </c>
      <c r="I581" s="16">
        <f t="shared" si="108"/>
        <v>8.7081089115390427</v>
      </c>
      <c r="J581" s="13">
        <f t="shared" si="102"/>
        <v>8.6867943924359317</v>
      </c>
      <c r="K581" s="13">
        <f t="shared" si="103"/>
        <v>2.1314519103110996E-2</v>
      </c>
      <c r="L581" s="13">
        <f t="shared" si="104"/>
        <v>0</v>
      </c>
      <c r="M581" s="13">
        <f t="shared" si="109"/>
        <v>2.6294404450155184E-2</v>
      </c>
      <c r="N581" s="13">
        <f t="shared" si="105"/>
        <v>1.6302530759096216E-2</v>
      </c>
      <c r="O581" s="13">
        <f t="shared" si="106"/>
        <v>1.6302530759096216E-2</v>
      </c>
      <c r="Q581">
        <v>22.903078952726521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17.894594590000001</v>
      </c>
      <c r="G582" s="13">
        <f t="shared" ref="G582:G645" si="111">IF((F582-$J$2)&gt;0,$I$2*(F582-$J$2),0)</f>
        <v>0</v>
      </c>
      <c r="H582" s="13">
        <f t="shared" ref="H582:H645" si="112">F582-G582</f>
        <v>17.894594590000001</v>
      </c>
      <c r="I582" s="16">
        <f t="shared" si="108"/>
        <v>17.915909109103112</v>
      </c>
      <c r="J582" s="13">
        <f t="shared" ref="J582:J645" si="113">I582/SQRT(1+(I582/($K$2*(300+(25*Q582)+0.05*(Q582)^3)))^2)</f>
        <v>17.748799291226646</v>
      </c>
      <c r="K582" s="13">
        <f t="shared" ref="K582:K645" si="114">I582-J582</f>
        <v>0.16710981787646517</v>
      </c>
      <c r="L582" s="13">
        <f t="shared" ref="L582:L645" si="115">IF(K582&gt;$N$2,(K582-$N$2)/$L$2,0)</f>
        <v>0</v>
      </c>
      <c r="M582" s="13">
        <f t="shared" si="109"/>
        <v>9.9918736910589688E-3</v>
      </c>
      <c r="N582" s="13">
        <f t="shared" ref="N582:N645" si="116">$M$2*M582</f>
        <v>6.1949616884565606E-3</v>
      </c>
      <c r="O582" s="13">
        <f t="shared" ref="O582:O645" si="117">N582+G582</f>
        <v>6.1949616884565606E-3</v>
      </c>
      <c r="Q582">
        <v>23.576527000000009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29.53243243</v>
      </c>
      <c r="G583" s="13">
        <f t="shared" si="111"/>
        <v>0</v>
      </c>
      <c r="H583" s="13">
        <f t="shared" si="112"/>
        <v>29.53243243</v>
      </c>
      <c r="I583" s="16">
        <f t="shared" ref="I583:I646" si="119">H583+K582-L582</f>
        <v>29.699542247876465</v>
      </c>
      <c r="J583" s="13">
        <f t="shared" si="113"/>
        <v>28.599580897347138</v>
      </c>
      <c r="K583" s="13">
        <f t="shared" si="114"/>
        <v>1.0999613505293269</v>
      </c>
      <c r="L583" s="13">
        <f t="shared" si="115"/>
        <v>0</v>
      </c>
      <c r="M583" s="13">
        <f t="shared" ref="M583:M646" si="120">L583+M582-N582</f>
        <v>3.7969120026024082E-3</v>
      </c>
      <c r="N583" s="13">
        <f t="shared" si="116"/>
        <v>2.3540854416134933E-3</v>
      </c>
      <c r="O583" s="13">
        <f t="shared" si="117"/>
        <v>2.3540854416134933E-3</v>
      </c>
      <c r="Q583">
        <v>20.665082072168971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119.4918919</v>
      </c>
      <c r="G584" s="13">
        <f t="shared" si="111"/>
        <v>12.314217263237691</v>
      </c>
      <c r="H584" s="13">
        <f t="shared" si="112"/>
        <v>107.1776746367623</v>
      </c>
      <c r="I584" s="16">
        <f t="shared" si="119"/>
        <v>108.27763598729163</v>
      </c>
      <c r="J584" s="13">
        <f t="shared" si="113"/>
        <v>59.638505621642246</v>
      </c>
      <c r="K584" s="13">
        <f t="shared" si="114"/>
        <v>48.639130365649386</v>
      </c>
      <c r="L584" s="13">
        <f t="shared" si="115"/>
        <v>11.102359310121349</v>
      </c>
      <c r="M584" s="13">
        <f t="shared" si="120"/>
        <v>11.103802136682338</v>
      </c>
      <c r="N584" s="13">
        <f t="shared" si="116"/>
        <v>6.8843573247430498</v>
      </c>
      <c r="O584" s="13">
        <f t="shared" si="117"/>
        <v>19.19857458798074</v>
      </c>
      <c r="Q584">
        <v>15.061493323058571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14.8972973</v>
      </c>
      <c r="G585" s="13">
        <f t="shared" si="111"/>
        <v>0</v>
      </c>
      <c r="H585" s="13">
        <f t="shared" si="112"/>
        <v>14.8972973</v>
      </c>
      <c r="I585" s="16">
        <f t="shared" si="119"/>
        <v>52.434068355528034</v>
      </c>
      <c r="J585" s="13">
        <f t="shared" si="113"/>
        <v>37.562895025854068</v>
      </c>
      <c r="K585" s="13">
        <f t="shared" si="114"/>
        <v>14.871173329673965</v>
      </c>
      <c r="L585" s="13">
        <f t="shared" si="115"/>
        <v>0</v>
      </c>
      <c r="M585" s="13">
        <f t="shared" si="120"/>
        <v>4.2194448119392884</v>
      </c>
      <c r="N585" s="13">
        <f t="shared" si="116"/>
        <v>2.6160557834023588</v>
      </c>
      <c r="O585" s="13">
        <f t="shared" si="117"/>
        <v>2.6160557834023588</v>
      </c>
      <c r="Q585">
        <v>10.928182505249961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28.743243240000002</v>
      </c>
      <c r="G586" s="13">
        <f t="shared" si="111"/>
        <v>0</v>
      </c>
      <c r="H586" s="13">
        <f t="shared" si="112"/>
        <v>28.743243240000002</v>
      </c>
      <c r="I586" s="16">
        <f t="shared" si="119"/>
        <v>43.614416569673963</v>
      </c>
      <c r="J586" s="13">
        <f t="shared" si="113"/>
        <v>33.649963440821011</v>
      </c>
      <c r="K586" s="13">
        <f t="shared" si="114"/>
        <v>9.9644531288529521</v>
      </c>
      <c r="L586" s="13">
        <f t="shared" si="115"/>
        <v>0</v>
      </c>
      <c r="M586" s="13">
        <f t="shared" si="120"/>
        <v>1.6033890285369297</v>
      </c>
      <c r="N586" s="13">
        <f t="shared" si="116"/>
        <v>0.9941011976928964</v>
      </c>
      <c r="O586" s="13">
        <f t="shared" si="117"/>
        <v>0.9941011976928964</v>
      </c>
      <c r="Q586">
        <v>10.66450259354839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2.7027027029999999</v>
      </c>
      <c r="G587" s="13">
        <f t="shared" si="111"/>
        <v>0</v>
      </c>
      <c r="H587" s="13">
        <f t="shared" si="112"/>
        <v>2.7027027029999999</v>
      </c>
      <c r="I587" s="16">
        <f t="shared" si="119"/>
        <v>12.667155831852952</v>
      </c>
      <c r="J587" s="13">
        <f t="shared" si="113"/>
        <v>12.44249969883273</v>
      </c>
      <c r="K587" s="13">
        <f t="shared" si="114"/>
        <v>0.22465613302022192</v>
      </c>
      <c r="L587" s="13">
        <f t="shared" si="115"/>
        <v>0</v>
      </c>
      <c r="M587" s="13">
        <f t="shared" si="120"/>
        <v>0.60928783084403326</v>
      </c>
      <c r="N587" s="13">
        <f t="shared" si="116"/>
        <v>0.37775845512330064</v>
      </c>
      <c r="O587" s="13">
        <f t="shared" si="117"/>
        <v>0.37775845512330064</v>
      </c>
      <c r="Q587">
        <v>13.995651095534109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60.605405410000003</v>
      </c>
      <c r="G588" s="13">
        <f t="shared" si="111"/>
        <v>3.8138878517221322</v>
      </c>
      <c r="H588" s="13">
        <f t="shared" si="112"/>
        <v>56.791517558277874</v>
      </c>
      <c r="I588" s="16">
        <f t="shared" si="119"/>
        <v>57.016173691298093</v>
      </c>
      <c r="J588" s="13">
        <f t="shared" si="113"/>
        <v>46.828753032599032</v>
      </c>
      <c r="K588" s="13">
        <f t="shared" si="114"/>
        <v>10.187420658699061</v>
      </c>
      <c r="L588" s="13">
        <f t="shared" si="115"/>
        <v>0</v>
      </c>
      <c r="M588" s="13">
        <f t="shared" si="120"/>
        <v>0.23152937572073262</v>
      </c>
      <c r="N588" s="13">
        <f t="shared" si="116"/>
        <v>0.14354821294685421</v>
      </c>
      <c r="O588" s="13">
        <f t="shared" si="117"/>
        <v>3.9574360646689866</v>
      </c>
      <c r="Q588">
        <v>17.041543399002428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40.1</v>
      </c>
      <c r="G589" s="13">
        <f t="shared" si="111"/>
        <v>0.85390991635536428</v>
      </c>
      <c r="H589" s="13">
        <f t="shared" si="112"/>
        <v>39.246090083644638</v>
      </c>
      <c r="I589" s="16">
        <f t="shared" si="119"/>
        <v>49.433510742343699</v>
      </c>
      <c r="J589" s="13">
        <f t="shared" si="113"/>
        <v>40.210070748323062</v>
      </c>
      <c r="K589" s="13">
        <f t="shared" si="114"/>
        <v>9.2234399940206373</v>
      </c>
      <c r="L589" s="13">
        <f t="shared" si="115"/>
        <v>0</v>
      </c>
      <c r="M589" s="13">
        <f t="shared" si="120"/>
        <v>8.7981162773878407E-2</v>
      </c>
      <c r="N589" s="13">
        <f t="shared" si="116"/>
        <v>5.4548320919804612E-2</v>
      </c>
      <c r="O589" s="13">
        <f t="shared" si="117"/>
        <v>0.90845823727516894</v>
      </c>
      <c r="Q589">
        <v>14.585488064500479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32.070270270000002</v>
      </c>
      <c r="G590" s="13">
        <f t="shared" si="111"/>
        <v>0</v>
      </c>
      <c r="H590" s="13">
        <f t="shared" si="112"/>
        <v>32.070270270000002</v>
      </c>
      <c r="I590" s="16">
        <f t="shared" si="119"/>
        <v>41.293710264020639</v>
      </c>
      <c r="J590" s="13">
        <f t="shared" si="113"/>
        <v>36.887896470319028</v>
      </c>
      <c r="K590" s="13">
        <f t="shared" si="114"/>
        <v>4.4058137937016113</v>
      </c>
      <c r="L590" s="13">
        <f t="shared" si="115"/>
        <v>0</v>
      </c>
      <c r="M590" s="13">
        <f t="shared" si="120"/>
        <v>3.3432841854073796E-2</v>
      </c>
      <c r="N590" s="13">
        <f t="shared" si="116"/>
        <v>2.0728361949525754E-2</v>
      </c>
      <c r="O590" s="13">
        <f t="shared" si="117"/>
        <v>2.0728361949525754E-2</v>
      </c>
      <c r="Q590">
        <v>17.03881447743963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2.6108108109999999</v>
      </c>
      <c r="G591" s="13">
        <f t="shared" si="111"/>
        <v>0</v>
      </c>
      <c r="H591" s="13">
        <f t="shared" si="112"/>
        <v>2.6108108109999999</v>
      </c>
      <c r="I591" s="16">
        <f t="shared" si="119"/>
        <v>7.0166246047016116</v>
      </c>
      <c r="J591" s="13">
        <f t="shared" si="113"/>
        <v>6.9998682134161108</v>
      </c>
      <c r="K591" s="13">
        <f t="shared" si="114"/>
        <v>1.6756391285500882E-2</v>
      </c>
      <c r="L591" s="13">
        <f t="shared" si="115"/>
        <v>0</v>
      </c>
      <c r="M591" s="13">
        <f t="shared" si="120"/>
        <v>1.2704479904548042E-2</v>
      </c>
      <c r="N591" s="13">
        <f t="shared" si="116"/>
        <v>7.8767775408197863E-3</v>
      </c>
      <c r="O591" s="13">
        <f t="shared" si="117"/>
        <v>7.8767775408197863E-3</v>
      </c>
      <c r="Q591">
        <v>20.02191847746602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0.59189189200000003</v>
      </c>
      <c r="G592" s="13">
        <f t="shared" si="111"/>
        <v>0</v>
      </c>
      <c r="H592" s="13">
        <f t="shared" si="112"/>
        <v>0.59189189200000003</v>
      </c>
      <c r="I592" s="16">
        <f t="shared" si="119"/>
        <v>0.60864828328550091</v>
      </c>
      <c r="J592" s="13">
        <f t="shared" si="113"/>
        <v>0.60864034696193836</v>
      </c>
      <c r="K592" s="13">
        <f t="shared" si="114"/>
        <v>7.9363235625518058E-6</v>
      </c>
      <c r="L592" s="13">
        <f t="shared" si="115"/>
        <v>0</v>
      </c>
      <c r="M592" s="13">
        <f t="shared" si="120"/>
        <v>4.8277023637282555E-3</v>
      </c>
      <c r="N592" s="13">
        <f t="shared" si="116"/>
        <v>2.9931754655115185E-3</v>
      </c>
      <c r="O592" s="13">
        <f t="shared" si="117"/>
        <v>2.9931754655115185E-3</v>
      </c>
      <c r="Q592">
        <v>22.314363000000011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2.9891891890000002</v>
      </c>
      <c r="G593" s="13">
        <f t="shared" si="111"/>
        <v>0</v>
      </c>
      <c r="H593" s="13">
        <f t="shared" si="112"/>
        <v>2.9891891890000002</v>
      </c>
      <c r="I593" s="16">
        <f t="shared" si="119"/>
        <v>2.989197125323563</v>
      </c>
      <c r="J593" s="13">
        <f t="shared" si="113"/>
        <v>2.9884220369869876</v>
      </c>
      <c r="K593" s="13">
        <f t="shared" si="114"/>
        <v>7.7508833657535803E-4</v>
      </c>
      <c r="L593" s="13">
        <f t="shared" si="115"/>
        <v>0</v>
      </c>
      <c r="M593" s="13">
        <f t="shared" si="120"/>
        <v>1.8345268982167371E-3</v>
      </c>
      <c r="N593" s="13">
        <f t="shared" si="116"/>
        <v>1.137406676894377E-3</v>
      </c>
      <c r="O593" s="13">
        <f t="shared" si="117"/>
        <v>1.137406676894377E-3</v>
      </c>
      <c r="Q593">
        <v>23.683845363169471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1.1783783779999999</v>
      </c>
      <c r="G594" s="13">
        <f t="shared" si="111"/>
        <v>0</v>
      </c>
      <c r="H594" s="13">
        <f t="shared" si="112"/>
        <v>1.1783783779999999</v>
      </c>
      <c r="I594" s="16">
        <f t="shared" si="119"/>
        <v>1.1791534663365753</v>
      </c>
      <c r="J594" s="13">
        <f t="shared" si="113"/>
        <v>1.1790978068565867</v>
      </c>
      <c r="K594" s="13">
        <f t="shared" si="114"/>
        <v>5.5659479988534599E-5</v>
      </c>
      <c r="L594" s="13">
        <f t="shared" si="115"/>
        <v>0</v>
      </c>
      <c r="M594" s="13">
        <f t="shared" si="120"/>
        <v>6.9712022132236004E-4</v>
      </c>
      <c r="N594" s="13">
        <f t="shared" si="116"/>
        <v>4.3221453721986321E-4</v>
      </c>
      <c r="O594" s="13">
        <f t="shared" si="117"/>
        <v>4.3221453721986321E-4</v>
      </c>
      <c r="Q594">
        <v>22.570256792868179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49.494594589999998</v>
      </c>
      <c r="G595" s="13">
        <f t="shared" si="111"/>
        <v>2.2100300291796051</v>
      </c>
      <c r="H595" s="13">
        <f t="shared" si="112"/>
        <v>47.284564560820392</v>
      </c>
      <c r="I595" s="16">
        <f t="shared" si="119"/>
        <v>47.284620220300383</v>
      </c>
      <c r="J595" s="13">
        <f t="shared" si="113"/>
        <v>42.204494139496703</v>
      </c>
      <c r="K595" s="13">
        <f t="shared" si="114"/>
        <v>5.0801260808036801</v>
      </c>
      <c r="L595" s="13">
        <f t="shared" si="115"/>
        <v>0</v>
      </c>
      <c r="M595" s="13">
        <f t="shared" si="120"/>
        <v>2.6490568410249683E-4</v>
      </c>
      <c r="N595" s="13">
        <f t="shared" si="116"/>
        <v>1.6424152414354804E-4</v>
      </c>
      <c r="O595" s="13">
        <f t="shared" si="117"/>
        <v>2.2101942707037487</v>
      </c>
      <c r="Q595">
        <v>18.898561751882021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113.45405409999999</v>
      </c>
      <c r="G596" s="13">
        <f t="shared" si="111"/>
        <v>11.442648703241908</v>
      </c>
      <c r="H596" s="13">
        <f t="shared" si="112"/>
        <v>102.01140539675808</v>
      </c>
      <c r="I596" s="16">
        <f t="shared" si="119"/>
        <v>107.09153147756176</v>
      </c>
      <c r="J596" s="13">
        <f t="shared" si="113"/>
        <v>61.163632671026662</v>
      </c>
      <c r="K596" s="13">
        <f t="shared" si="114"/>
        <v>45.927898806535097</v>
      </c>
      <c r="L596" s="13">
        <f t="shared" si="115"/>
        <v>8.501096806975271</v>
      </c>
      <c r="M596" s="13">
        <f t="shared" si="120"/>
        <v>8.5011974711352316</v>
      </c>
      <c r="N596" s="13">
        <f t="shared" si="116"/>
        <v>5.2707424321038436</v>
      </c>
      <c r="O596" s="13">
        <f t="shared" si="117"/>
        <v>16.713391135345752</v>
      </c>
      <c r="Q596">
        <v>15.661880634624181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64.627027029999994</v>
      </c>
      <c r="G597" s="13">
        <f t="shared" si="111"/>
        <v>4.3944133776299825</v>
      </c>
      <c r="H597" s="13">
        <f t="shared" si="112"/>
        <v>60.232613652370013</v>
      </c>
      <c r="I597" s="16">
        <f t="shared" si="119"/>
        <v>97.659415651929848</v>
      </c>
      <c r="J597" s="13">
        <f t="shared" si="113"/>
        <v>50.591610927436022</v>
      </c>
      <c r="K597" s="13">
        <f t="shared" si="114"/>
        <v>47.067804724493826</v>
      </c>
      <c r="L597" s="13">
        <f t="shared" si="115"/>
        <v>9.5947675085914117</v>
      </c>
      <c r="M597" s="13">
        <f t="shared" si="120"/>
        <v>12.825222547622801</v>
      </c>
      <c r="N597" s="13">
        <f t="shared" si="116"/>
        <v>7.9516379795261365</v>
      </c>
      <c r="O597" s="13">
        <f t="shared" si="117"/>
        <v>12.346051357156119</v>
      </c>
      <c r="Q597">
        <v>12.31840135627372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43.645945949999998</v>
      </c>
      <c r="G598" s="13">
        <f t="shared" si="111"/>
        <v>1.3657711335388358</v>
      </c>
      <c r="H598" s="13">
        <f t="shared" si="112"/>
        <v>42.280174816461162</v>
      </c>
      <c r="I598" s="16">
        <f t="shared" si="119"/>
        <v>79.753212032363564</v>
      </c>
      <c r="J598" s="13">
        <f t="shared" si="113"/>
        <v>47.621241331461704</v>
      </c>
      <c r="K598" s="13">
        <f t="shared" si="114"/>
        <v>32.13197070090186</v>
      </c>
      <c r="L598" s="13">
        <f t="shared" si="115"/>
        <v>0</v>
      </c>
      <c r="M598" s="13">
        <f t="shared" si="120"/>
        <v>4.8735845680966641</v>
      </c>
      <c r="N598" s="13">
        <f t="shared" si="116"/>
        <v>3.0216224322199317</v>
      </c>
      <c r="O598" s="13">
        <f t="shared" si="117"/>
        <v>4.3873935657587673</v>
      </c>
      <c r="Q598">
        <v>12.37273759810823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93.940540540000001</v>
      </c>
      <c r="G599" s="13">
        <f t="shared" si="111"/>
        <v>8.6258514527514478</v>
      </c>
      <c r="H599" s="13">
        <f t="shared" si="112"/>
        <v>85.314689087248553</v>
      </c>
      <c r="I599" s="16">
        <f t="shared" si="119"/>
        <v>117.44665978815041</v>
      </c>
      <c r="J599" s="13">
        <f t="shared" si="113"/>
        <v>53.713003152993508</v>
      </c>
      <c r="K599" s="13">
        <f t="shared" si="114"/>
        <v>63.733656635156905</v>
      </c>
      <c r="L599" s="13">
        <f t="shared" si="115"/>
        <v>25.58464322114607</v>
      </c>
      <c r="M599" s="13">
        <f t="shared" si="120"/>
        <v>27.436605357022803</v>
      </c>
      <c r="N599" s="13">
        <f t="shared" si="116"/>
        <v>17.010695321354138</v>
      </c>
      <c r="O599" s="13">
        <f t="shared" si="117"/>
        <v>25.636546774105586</v>
      </c>
      <c r="Q599">
        <v>12.625793593548391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13.410810809999999</v>
      </c>
      <c r="G600" s="13">
        <f t="shared" si="111"/>
        <v>0</v>
      </c>
      <c r="H600" s="13">
        <f t="shared" si="112"/>
        <v>13.410810809999999</v>
      </c>
      <c r="I600" s="16">
        <f t="shared" si="119"/>
        <v>51.559824224010839</v>
      </c>
      <c r="J600" s="13">
        <f t="shared" si="113"/>
        <v>41.838217666175943</v>
      </c>
      <c r="K600" s="13">
        <f t="shared" si="114"/>
        <v>9.721606557834896</v>
      </c>
      <c r="L600" s="13">
        <f t="shared" si="115"/>
        <v>0</v>
      </c>
      <c r="M600" s="13">
        <f t="shared" si="120"/>
        <v>10.425910035668664</v>
      </c>
      <c r="N600" s="13">
        <f t="shared" si="116"/>
        <v>6.4640642221145717</v>
      </c>
      <c r="O600" s="13">
        <f t="shared" si="117"/>
        <v>6.4640642221145717</v>
      </c>
      <c r="Q600">
        <v>15.08860587742122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16.90540541</v>
      </c>
      <c r="G601" s="13">
        <f t="shared" si="111"/>
        <v>0</v>
      </c>
      <c r="H601" s="13">
        <f t="shared" si="112"/>
        <v>16.90540541</v>
      </c>
      <c r="I601" s="16">
        <f t="shared" si="119"/>
        <v>26.627011967834896</v>
      </c>
      <c r="J601" s="13">
        <f t="shared" si="113"/>
        <v>25.311482902136493</v>
      </c>
      <c r="K601" s="13">
        <f t="shared" si="114"/>
        <v>1.3155290656984029</v>
      </c>
      <c r="L601" s="13">
        <f t="shared" si="115"/>
        <v>0</v>
      </c>
      <c r="M601" s="13">
        <f t="shared" si="120"/>
        <v>3.9618458135540928</v>
      </c>
      <c r="N601" s="13">
        <f t="shared" si="116"/>
        <v>2.4563444044035374</v>
      </c>
      <c r="O601" s="13">
        <f t="shared" si="117"/>
        <v>2.4563444044035374</v>
      </c>
      <c r="Q601">
        <v>16.945378904349891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32.075675680000003</v>
      </c>
      <c r="G602" s="13">
        <f t="shared" si="111"/>
        <v>0</v>
      </c>
      <c r="H602" s="13">
        <f t="shared" si="112"/>
        <v>32.075675680000003</v>
      </c>
      <c r="I602" s="16">
        <f t="shared" si="119"/>
        <v>33.391204745698403</v>
      </c>
      <c r="J602" s="13">
        <f t="shared" si="113"/>
        <v>31.339931548329169</v>
      </c>
      <c r="K602" s="13">
        <f t="shared" si="114"/>
        <v>2.051273197369234</v>
      </c>
      <c r="L602" s="13">
        <f t="shared" si="115"/>
        <v>0</v>
      </c>
      <c r="M602" s="13">
        <f t="shared" si="120"/>
        <v>1.5055014091505554</v>
      </c>
      <c r="N602" s="13">
        <f t="shared" si="116"/>
        <v>0.9334108736733443</v>
      </c>
      <c r="O602" s="13">
        <f t="shared" si="117"/>
        <v>0.9334108736733443</v>
      </c>
      <c r="Q602">
        <v>18.472494083373519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17.02972973</v>
      </c>
      <c r="G603" s="13">
        <f t="shared" si="111"/>
        <v>0</v>
      </c>
      <c r="H603" s="13">
        <f t="shared" si="112"/>
        <v>17.02972973</v>
      </c>
      <c r="I603" s="16">
        <f t="shared" si="119"/>
        <v>19.081002927369234</v>
      </c>
      <c r="J603" s="13">
        <f t="shared" si="113"/>
        <v>18.759374506856584</v>
      </c>
      <c r="K603" s="13">
        <f t="shared" si="114"/>
        <v>0.32162842051264917</v>
      </c>
      <c r="L603" s="13">
        <f t="shared" si="115"/>
        <v>0</v>
      </c>
      <c r="M603" s="13">
        <f t="shared" si="120"/>
        <v>0.57209053547721112</v>
      </c>
      <c r="N603" s="13">
        <f t="shared" si="116"/>
        <v>0.35469613199587091</v>
      </c>
      <c r="O603" s="13">
        <f t="shared" si="117"/>
        <v>0.35469613199587091</v>
      </c>
      <c r="Q603">
        <v>20.196046953751921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0.34324324299999998</v>
      </c>
      <c r="G604" s="13">
        <f t="shared" si="111"/>
        <v>0</v>
      </c>
      <c r="H604" s="13">
        <f t="shared" si="112"/>
        <v>0.34324324299999998</v>
      </c>
      <c r="I604" s="16">
        <f t="shared" si="119"/>
        <v>0.66487166351264915</v>
      </c>
      <c r="J604" s="13">
        <f t="shared" si="113"/>
        <v>0.6648614727279113</v>
      </c>
      <c r="K604" s="13">
        <f t="shared" si="114"/>
        <v>1.0190784737851288E-5</v>
      </c>
      <c r="L604" s="13">
        <f t="shared" si="115"/>
        <v>0</v>
      </c>
      <c r="M604" s="13">
        <f t="shared" si="120"/>
        <v>0.2173944034813402</v>
      </c>
      <c r="N604" s="13">
        <f t="shared" si="116"/>
        <v>0.13478453015843092</v>
      </c>
      <c r="O604" s="13">
        <f t="shared" si="117"/>
        <v>0.13478453015843092</v>
      </c>
      <c r="Q604">
        <v>22.42088300412378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1.4810810809999999</v>
      </c>
      <c r="G605" s="13">
        <f t="shared" si="111"/>
        <v>0</v>
      </c>
      <c r="H605" s="13">
        <f t="shared" si="112"/>
        <v>1.4810810809999999</v>
      </c>
      <c r="I605" s="16">
        <f t="shared" si="119"/>
        <v>1.4810912717847378</v>
      </c>
      <c r="J605" s="13">
        <f t="shared" si="113"/>
        <v>1.4809694672976348</v>
      </c>
      <c r="K605" s="13">
        <f t="shared" si="114"/>
        <v>1.218044871029722E-4</v>
      </c>
      <c r="L605" s="13">
        <f t="shared" si="115"/>
        <v>0</v>
      </c>
      <c r="M605" s="13">
        <f t="shared" si="120"/>
        <v>8.2609873322909283E-2</v>
      </c>
      <c r="N605" s="13">
        <f t="shared" si="116"/>
        <v>5.1218121460203755E-2</v>
      </c>
      <c r="O605" s="13">
        <f t="shared" si="117"/>
        <v>5.1218121460203755E-2</v>
      </c>
      <c r="Q605">
        <v>21.866731000000009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9.9108108109999993</v>
      </c>
      <c r="G606" s="13">
        <f t="shared" si="111"/>
        <v>0</v>
      </c>
      <c r="H606" s="13">
        <f t="shared" si="112"/>
        <v>9.9108108109999993</v>
      </c>
      <c r="I606" s="16">
        <f t="shared" si="119"/>
        <v>9.910932615487102</v>
      </c>
      <c r="J606" s="13">
        <f t="shared" si="113"/>
        <v>9.874840333831667</v>
      </c>
      <c r="K606" s="13">
        <f t="shared" si="114"/>
        <v>3.6092281655434988E-2</v>
      </c>
      <c r="L606" s="13">
        <f t="shared" si="115"/>
        <v>0</v>
      </c>
      <c r="M606" s="13">
        <f t="shared" si="120"/>
        <v>3.1391751862705528E-2</v>
      </c>
      <c r="N606" s="13">
        <f t="shared" si="116"/>
        <v>1.9462886154877426E-2</v>
      </c>
      <c r="O606" s="13">
        <f t="shared" si="117"/>
        <v>1.9462886154877426E-2</v>
      </c>
      <c r="Q606">
        <v>21.907863654594738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11.46216216</v>
      </c>
      <c r="G607" s="13">
        <f t="shared" si="111"/>
        <v>0</v>
      </c>
      <c r="H607" s="13">
        <f t="shared" si="112"/>
        <v>11.46216216</v>
      </c>
      <c r="I607" s="16">
        <f t="shared" si="119"/>
        <v>11.498254441655435</v>
      </c>
      <c r="J607" s="13">
        <f t="shared" si="113"/>
        <v>11.44224138164059</v>
      </c>
      <c r="K607" s="13">
        <f t="shared" si="114"/>
        <v>5.601306001484474E-2</v>
      </c>
      <c r="L607" s="13">
        <f t="shared" si="115"/>
        <v>0</v>
      </c>
      <c r="M607" s="13">
        <f t="shared" si="120"/>
        <v>1.1928865707828102E-2</v>
      </c>
      <c r="N607" s="13">
        <f t="shared" si="116"/>
        <v>7.3958967388534228E-3</v>
      </c>
      <c r="O607" s="13">
        <f t="shared" si="117"/>
        <v>7.3958967388534228E-3</v>
      </c>
      <c r="Q607">
        <v>21.938384614734051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25.991891890000002</v>
      </c>
      <c r="G608" s="13">
        <f t="shared" si="111"/>
        <v>0</v>
      </c>
      <c r="H608" s="13">
        <f t="shared" si="112"/>
        <v>25.991891890000002</v>
      </c>
      <c r="I608" s="16">
        <f t="shared" si="119"/>
        <v>26.047904950014846</v>
      </c>
      <c r="J608" s="13">
        <f t="shared" si="113"/>
        <v>24.724480202334377</v>
      </c>
      <c r="K608" s="13">
        <f t="shared" si="114"/>
        <v>1.3234247476804697</v>
      </c>
      <c r="L608" s="13">
        <f t="shared" si="115"/>
        <v>0</v>
      </c>
      <c r="M608" s="13">
        <f t="shared" si="120"/>
        <v>4.5329689689746792E-3</v>
      </c>
      <c r="N608" s="13">
        <f t="shared" si="116"/>
        <v>2.8104407607643009E-3</v>
      </c>
      <c r="O608" s="13">
        <f t="shared" si="117"/>
        <v>2.8104407607643009E-3</v>
      </c>
      <c r="Q608">
        <v>16.417885937110871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53.432432429999999</v>
      </c>
      <c r="G609" s="13">
        <f t="shared" si="111"/>
        <v>2.7784612738390262</v>
      </c>
      <c r="H609" s="13">
        <f t="shared" si="112"/>
        <v>50.653971156160971</v>
      </c>
      <c r="I609" s="16">
        <f t="shared" si="119"/>
        <v>51.97739590384144</v>
      </c>
      <c r="J609" s="13">
        <f t="shared" si="113"/>
        <v>41.368267358422152</v>
      </c>
      <c r="K609" s="13">
        <f t="shared" si="114"/>
        <v>10.609128545419289</v>
      </c>
      <c r="L609" s="13">
        <f t="shared" si="115"/>
        <v>0</v>
      </c>
      <c r="M609" s="13">
        <f t="shared" si="120"/>
        <v>1.7225282082103783E-3</v>
      </c>
      <c r="N609" s="13">
        <f t="shared" si="116"/>
        <v>1.0679674890904346E-3</v>
      </c>
      <c r="O609" s="13">
        <f t="shared" si="117"/>
        <v>2.7795292413281167</v>
      </c>
      <c r="Q609">
        <v>14.41770695235852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68.189189189999993</v>
      </c>
      <c r="G610" s="13">
        <f t="shared" si="111"/>
        <v>4.9086154226505796</v>
      </c>
      <c r="H610" s="13">
        <f t="shared" si="112"/>
        <v>63.280573767349416</v>
      </c>
      <c r="I610" s="16">
        <f t="shared" si="119"/>
        <v>73.889702312768705</v>
      </c>
      <c r="J610" s="13">
        <f t="shared" si="113"/>
        <v>43.268697069174863</v>
      </c>
      <c r="K610" s="13">
        <f t="shared" si="114"/>
        <v>30.621005243593842</v>
      </c>
      <c r="L610" s="13">
        <f t="shared" si="115"/>
        <v>0</v>
      </c>
      <c r="M610" s="13">
        <f t="shared" si="120"/>
        <v>6.5456071911994371E-4</v>
      </c>
      <c r="N610" s="13">
        <f t="shared" si="116"/>
        <v>4.058276458543651E-4</v>
      </c>
      <c r="O610" s="13">
        <f t="shared" si="117"/>
        <v>4.9090212502964343</v>
      </c>
      <c r="Q610">
        <v>10.800507593548391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32.81351351</v>
      </c>
      <c r="G611" s="13">
        <f t="shared" si="111"/>
        <v>0</v>
      </c>
      <c r="H611" s="13">
        <f t="shared" si="112"/>
        <v>32.81351351</v>
      </c>
      <c r="I611" s="16">
        <f t="shared" si="119"/>
        <v>63.434518753593842</v>
      </c>
      <c r="J611" s="13">
        <f t="shared" si="113"/>
        <v>47.750144012452559</v>
      </c>
      <c r="K611" s="13">
        <f t="shared" si="114"/>
        <v>15.684374741141283</v>
      </c>
      <c r="L611" s="13">
        <f t="shared" si="115"/>
        <v>0</v>
      </c>
      <c r="M611" s="13">
        <f t="shared" si="120"/>
        <v>2.4873307326557861E-4</v>
      </c>
      <c r="N611" s="13">
        <f t="shared" si="116"/>
        <v>1.5421450542465873E-4</v>
      </c>
      <c r="O611" s="13">
        <f t="shared" si="117"/>
        <v>1.5421450542465873E-4</v>
      </c>
      <c r="Q611">
        <v>15.276784414601741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50.370270269999999</v>
      </c>
      <c r="G612" s="13">
        <f t="shared" si="111"/>
        <v>2.3364347814637632</v>
      </c>
      <c r="H612" s="13">
        <f t="shared" si="112"/>
        <v>48.033835488536234</v>
      </c>
      <c r="I612" s="16">
        <f t="shared" si="119"/>
        <v>63.718210229677517</v>
      </c>
      <c r="J612" s="13">
        <f t="shared" si="113"/>
        <v>47.860864391053369</v>
      </c>
      <c r="K612" s="13">
        <f t="shared" si="114"/>
        <v>15.857345838624148</v>
      </c>
      <c r="L612" s="13">
        <f t="shared" si="115"/>
        <v>0</v>
      </c>
      <c r="M612" s="13">
        <f t="shared" si="120"/>
        <v>9.451856784091988E-5</v>
      </c>
      <c r="N612" s="13">
        <f t="shared" si="116"/>
        <v>5.8601512061370326E-5</v>
      </c>
      <c r="O612" s="13">
        <f t="shared" si="117"/>
        <v>2.3364933829758243</v>
      </c>
      <c r="Q612">
        <v>15.26995813739811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14.96486486</v>
      </c>
      <c r="G613" s="13">
        <f t="shared" si="111"/>
        <v>0</v>
      </c>
      <c r="H613" s="13">
        <f t="shared" si="112"/>
        <v>14.96486486</v>
      </c>
      <c r="I613" s="16">
        <f t="shared" si="119"/>
        <v>30.822210698624147</v>
      </c>
      <c r="J613" s="13">
        <f t="shared" si="113"/>
        <v>29.067225056675596</v>
      </c>
      <c r="K613" s="13">
        <f t="shared" si="114"/>
        <v>1.7549856419485508</v>
      </c>
      <c r="L613" s="13">
        <f t="shared" si="115"/>
        <v>0</v>
      </c>
      <c r="M613" s="13">
        <f t="shared" si="120"/>
        <v>3.5917055779549553E-5</v>
      </c>
      <c r="N613" s="13">
        <f t="shared" si="116"/>
        <v>2.2268574583320723E-5</v>
      </c>
      <c r="O613" s="13">
        <f t="shared" si="117"/>
        <v>2.2268574583320723E-5</v>
      </c>
      <c r="Q613">
        <v>17.928361928177932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10.42702703</v>
      </c>
      <c r="G614" s="13">
        <f t="shared" si="111"/>
        <v>0</v>
      </c>
      <c r="H614" s="13">
        <f t="shared" si="112"/>
        <v>10.42702703</v>
      </c>
      <c r="I614" s="16">
        <f t="shared" si="119"/>
        <v>12.18201267194855</v>
      </c>
      <c r="J614" s="13">
        <f t="shared" si="113"/>
        <v>12.088833714463519</v>
      </c>
      <c r="K614" s="13">
        <f t="shared" si="114"/>
        <v>9.3178957485031688E-2</v>
      </c>
      <c r="L614" s="13">
        <f t="shared" si="115"/>
        <v>0</v>
      </c>
      <c r="M614" s="13">
        <f t="shared" si="120"/>
        <v>1.3648481196228831E-5</v>
      </c>
      <c r="N614" s="13">
        <f t="shared" si="116"/>
        <v>8.4620583416618743E-6</v>
      </c>
      <c r="O614" s="13">
        <f t="shared" si="117"/>
        <v>8.4620583416618743E-6</v>
      </c>
      <c r="Q614">
        <v>19.537366570393441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3.5243243240000002</v>
      </c>
      <c r="G615" s="13">
        <f t="shared" si="111"/>
        <v>0</v>
      </c>
      <c r="H615" s="13">
        <f t="shared" si="112"/>
        <v>3.5243243240000002</v>
      </c>
      <c r="I615" s="16">
        <f t="shared" si="119"/>
        <v>3.6175032814850319</v>
      </c>
      <c r="J615" s="13">
        <f t="shared" si="113"/>
        <v>3.6157756183084704</v>
      </c>
      <c r="K615" s="13">
        <f t="shared" si="114"/>
        <v>1.7276631765614781E-3</v>
      </c>
      <c r="L615" s="13">
        <f t="shared" si="115"/>
        <v>0</v>
      </c>
      <c r="M615" s="13">
        <f t="shared" si="120"/>
        <v>5.1864228545669565E-6</v>
      </c>
      <c r="N615" s="13">
        <f t="shared" si="116"/>
        <v>3.215582169831513E-6</v>
      </c>
      <c r="O615" s="13">
        <f t="shared" si="117"/>
        <v>3.215582169831513E-6</v>
      </c>
      <c r="Q615">
        <v>22.05306238315519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3.881081081</v>
      </c>
      <c r="G616" s="13">
        <f t="shared" si="111"/>
        <v>0</v>
      </c>
      <c r="H616" s="13">
        <f t="shared" si="112"/>
        <v>3.881081081</v>
      </c>
      <c r="I616" s="16">
        <f t="shared" si="119"/>
        <v>3.8828087441765615</v>
      </c>
      <c r="J616" s="13">
        <f t="shared" si="113"/>
        <v>3.881005741223539</v>
      </c>
      <c r="K616" s="13">
        <f t="shared" si="114"/>
        <v>1.8030029530224922E-3</v>
      </c>
      <c r="L616" s="13">
        <f t="shared" si="115"/>
        <v>0</v>
      </c>
      <c r="M616" s="13">
        <f t="shared" si="120"/>
        <v>1.9708406847354436E-6</v>
      </c>
      <c r="N616" s="13">
        <f t="shared" si="116"/>
        <v>1.2219212245359749E-6</v>
      </c>
      <c r="O616" s="13">
        <f t="shared" si="117"/>
        <v>1.2219212245359749E-6</v>
      </c>
      <c r="Q616">
        <v>23.25735402600915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0.81891891900000002</v>
      </c>
      <c r="G617" s="13">
        <f t="shared" si="111"/>
        <v>0</v>
      </c>
      <c r="H617" s="13">
        <f t="shared" si="112"/>
        <v>0.81891891900000002</v>
      </c>
      <c r="I617" s="16">
        <f t="shared" si="119"/>
        <v>0.82072192195302252</v>
      </c>
      <c r="J617" s="13">
        <f t="shared" si="113"/>
        <v>0.82070226103002342</v>
      </c>
      <c r="K617" s="13">
        <f t="shared" si="114"/>
        <v>1.9660922999098496E-5</v>
      </c>
      <c r="L617" s="13">
        <f t="shared" si="115"/>
        <v>0</v>
      </c>
      <c r="M617" s="13">
        <f t="shared" si="120"/>
        <v>7.4891946019946865E-7</v>
      </c>
      <c r="N617" s="13">
        <f t="shared" si="116"/>
        <v>4.6433006532367056E-7</v>
      </c>
      <c r="O617" s="13">
        <f t="shared" si="117"/>
        <v>4.6433006532367056E-7</v>
      </c>
      <c r="Q617">
        <v>22.240873000000011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2.4135135139999999</v>
      </c>
      <c r="G618" s="13">
        <f t="shared" si="111"/>
        <v>0</v>
      </c>
      <c r="H618" s="13">
        <f t="shared" si="112"/>
        <v>2.4135135139999999</v>
      </c>
      <c r="I618" s="16">
        <f t="shared" si="119"/>
        <v>2.4135331749229989</v>
      </c>
      <c r="J618" s="13">
        <f t="shared" si="113"/>
        <v>2.4130372899637589</v>
      </c>
      <c r="K618" s="13">
        <f t="shared" si="114"/>
        <v>4.9588495924002274E-4</v>
      </c>
      <c r="L618" s="13">
        <f t="shared" si="115"/>
        <v>0</v>
      </c>
      <c r="M618" s="13">
        <f t="shared" si="120"/>
        <v>2.8458939487579809E-7</v>
      </c>
      <c r="N618" s="13">
        <f t="shared" si="116"/>
        <v>1.7644542482299481E-7</v>
      </c>
      <c r="O618" s="13">
        <f t="shared" si="117"/>
        <v>1.7644542482299481E-7</v>
      </c>
      <c r="Q618">
        <v>22.297610653085751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14.25675676</v>
      </c>
      <c r="G619" s="13">
        <f t="shared" si="111"/>
        <v>0</v>
      </c>
      <c r="H619" s="13">
        <f t="shared" si="112"/>
        <v>14.25675676</v>
      </c>
      <c r="I619" s="16">
        <f t="shared" si="119"/>
        <v>14.257252644959241</v>
      </c>
      <c r="J619" s="13">
        <f t="shared" si="113"/>
        <v>14.080875929438275</v>
      </c>
      <c r="K619" s="13">
        <f t="shared" si="114"/>
        <v>0.17637671552096634</v>
      </c>
      <c r="L619" s="13">
        <f t="shared" si="115"/>
        <v>0</v>
      </c>
      <c r="M619" s="13">
        <f t="shared" si="120"/>
        <v>1.0814397005280328E-7</v>
      </c>
      <c r="N619" s="13">
        <f t="shared" si="116"/>
        <v>6.704926143273803E-8</v>
      </c>
      <c r="O619" s="13">
        <f t="shared" si="117"/>
        <v>6.704926143273803E-8</v>
      </c>
      <c r="Q619">
        <v>18.312890978328731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9.0567567570000005</v>
      </c>
      <c r="G620" s="13">
        <f t="shared" si="111"/>
        <v>0</v>
      </c>
      <c r="H620" s="13">
        <f t="shared" si="112"/>
        <v>9.0567567570000005</v>
      </c>
      <c r="I620" s="16">
        <f t="shared" si="119"/>
        <v>9.2331334725209668</v>
      </c>
      <c r="J620" s="13">
        <f t="shared" si="113"/>
        <v>9.1636313189509142</v>
      </c>
      <c r="K620" s="13">
        <f t="shared" si="114"/>
        <v>6.9502153570052627E-2</v>
      </c>
      <c r="L620" s="13">
        <f t="shared" si="115"/>
        <v>0</v>
      </c>
      <c r="M620" s="13">
        <f t="shared" si="120"/>
        <v>4.1094708620065252E-8</v>
      </c>
      <c r="N620" s="13">
        <f t="shared" si="116"/>
        <v>2.5478719344440458E-8</v>
      </c>
      <c r="O620" s="13">
        <f t="shared" si="117"/>
        <v>2.5478719344440458E-8</v>
      </c>
      <c r="Q620">
        <v>15.721826709968891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75.318918920000002</v>
      </c>
      <c r="G621" s="13">
        <f t="shared" si="111"/>
        <v>5.9377997895998256</v>
      </c>
      <c r="H621" s="13">
        <f t="shared" si="112"/>
        <v>69.38111913040018</v>
      </c>
      <c r="I621" s="16">
        <f t="shared" si="119"/>
        <v>69.450621283970236</v>
      </c>
      <c r="J621" s="13">
        <f t="shared" si="113"/>
        <v>44.157183830515386</v>
      </c>
      <c r="K621" s="13">
        <f t="shared" si="114"/>
        <v>25.29343745345485</v>
      </c>
      <c r="L621" s="13">
        <f t="shared" si="115"/>
        <v>0</v>
      </c>
      <c r="M621" s="13">
        <f t="shared" si="120"/>
        <v>1.5615989275624794E-8</v>
      </c>
      <c r="N621" s="13">
        <f t="shared" si="116"/>
        <v>9.6819133508873728E-9</v>
      </c>
      <c r="O621" s="13">
        <f t="shared" si="117"/>
        <v>5.9377997992817386</v>
      </c>
      <c r="Q621">
        <v>11.82823059354839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99.875675680000001</v>
      </c>
      <c r="G622" s="13">
        <f t="shared" si="111"/>
        <v>9.4825947702599365</v>
      </c>
      <c r="H622" s="13">
        <f t="shared" si="112"/>
        <v>90.393080909740064</v>
      </c>
      <c r="I622" s="16">
        <f t="shared" si="119"/>
        <v>115.68651836319492</v>
      </c>
      <c r="J622" s="13">
        <f t="shared" si="113"/>
        <v>59.441493952545684</v>
      </c>
      <c r="K622" s="13">
        <f t="shared" si="114"/>
        <v>56.245024410649236</v>
      </c>
      <c r="L622" s="13">
        <f t="shared" si="115"/>
        <v>18.399754073637428</v>
      </c>
      <c r="M622" s="13">
        <f t="shared" si="120"/>
        <v>18.399754079571505</v>
      </c>
      <c r="N622" s="13">
        <f t="shared" si="116"/>
        <v>11.407847529334333</v>
      </c>
      <c r="O622" s="13">
        <f t="shared" si="117"/>
        <v>20.89044229959427</v>
      </c>
      <c r="Q622">
        <v>14.618730821391869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11.01621622</v>
      </c>
      <c r="G623" s="13">
        <f t="shared" si="111"/>
        <v>0</v>
      </c>
      <c r="H623" s="13">
        <f t="shared" si="112"/>
        <v>11.01621622</v>
      </c>
      <c r="I623" s="16">
        <f t="shared" si="119"/>
        <v>48.861486557011816</v>
      </c>
      <c r="J623" s="13">
        <f t="shared" si="113"/>
        <v>38.087880682944437</v>
      </c>
      <c r="K623" s="13">
        <f t="shared" si="114"/>
        <v>10.773605874067378</v>
      </c>
      <c r="L623" s="13">
        <f t="shared" si="115"/>
        <v>0</v>
      </c>
      <c r="M623" s="13">
        <f t="shared" si="120"/>
        <v>6.9919065502371716</v>
      </c>
      <c r="N623" s="13">
        <f t="shared" si="116"/>
        <v>4.3349820611470467</v>
      </c>
      <c r="O623" s="13">
        <f t="shared" si="117"/>
        <v>4.3349820611470467</v>
      </c>
      <c r="Q623">
        <v>12.723697747468499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55.608108110000003</v>
      </c>
      <c r="G624" s="13">
        <f t="shared" si="111"/>
        <v>3.0925224630010555</v>
      </c>
      <c r="H624" s="13">
        <f t="shared" si="112"/>
        <v>52.51558564699895</v>
      </c>
      <c r="I624" s="16">
        <f t="shared" si="119"/>
        <v>63.289191521066329</v>
      </c>
      <c r="J624" s="13">
        <f t="shared" si="113"/>
        <v>42.278452980858525</v>
      </c>
      <c r="K624" s="13">
        <f t="shared" si="114"/>
        <v>21.010738540207804</v>
      </c>
      <c r="L624" s="13">
        <f t="shared" si="115"/>
        <v>0</v>
      </c>
      <c r="M624" s="13">
        <f t="shared" si="120"/>
        <v>2.6569244890901249</v>
      </c>
      <c r="N624" s="13">
        <f t="shared" si="116"/>
        <v>1.6472931832358775</v>
      </c>
      <c r="O624" s="13">
        <f t="shared" si="117"/>
        <v>4.7398156462369325</v>
      </c>
      <c r="Q624">
        <v>11.72603363955036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5.6648648650000002</v>
      </c>
      <c r="G625" s="13">
        <f t="shared" si="111"/>
        <v>0</v>
      </c>
      <c r="H625" s="13">
        <f t="shared" si="112"/>
        <v>5.6648648650000002</v>
      </c>
      <c r="I625" s="16">
        <f t="shared" si="119"/>
        <v>26.675603405207802</v>
      </c>
      <c r="J625" s="13">
        <f t="shared" si="113"/>
        <v>25.206902918295572</v>
      </c>
      <c r="K625" s="13">
        <f t="shared" si="114"/>
        <v>1.4687004869122298</v>
      </c>
      <c r="L625" s="13">
        <f t="shared" si="115"/>
        <v>0</v>
      </c>
      <c r="M625" s="13">
        <f t="shared" si="120"/>
        <v>1.0096313058542474</v>
      </c>
      <c r="N625" s="13">
        <f t="shared" si="116"/>
        <v>0.62597140962963338</v>
      </c>
      <c r="O625" s="13">
        <f t="shared" si="117"/>
        <v>0.62597140962963338</v>
      </c>
      <c r="Q625">
        <v>16.136366351324011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1.045945946</v>
      </c>
      <c r="G626" s="13">
        <f t="shared" si="111"/>
        <v>0</v>
      </c>
      <c r="H626" s="13">
        <f t="shared" si="112"/>
        <v>1.045945946</v>
      </c>
      <c r="I626" s="16">
        <f t="shared" si="119"/>
        <v>2.5146464329122296</v>
      </c>
      <c r="J626" s="13">
        <f t="shared" si="113"/>
        <v>2.5138619504387871</v>
      </c>
      <c r="K626" s="13">
        <f t="shared" si="114"/>
        <v>7.8448247344242716E-4</v>
      </c>
      <c r="L626" s="13">
        <f t="shared" si="115"/>
        <v>0</v>
      </c>
      <c r="M626" s="13">
        <f t="shared" si="120"/>
        <v>0.38365989622461405</v>
      </c>
      <c r="N626" s="13">
        <f t="shared" si="116"/>
        <v>0.23786913565926071</v>
      </c>
      <c r="O626" s="13">
        <f t="shared" si="117"/>
        <v>0.23786913565926071</v>
      </c>
      <c r="Q626">
        <v>19.924364072518131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0.17027027</v>
      </c>
      <c r="G627" s="13">
        <f t="shared" si="111"/>
        <v>0</v>
      </c>
      <c r="H627" s="13">
        <f t="shared" si="112"/>
        <v>0.17027027</v>
      </c>
      <c r="I627" s="16">
        <f t="shared" si="119"/>
        <v>0.17105475247344243</v>
      </c>
      <c r="J627" s="13">
        <f t="shared" si="113"/>
        <v>0.17105454873318693</v>
      </c>
      <c r="K627" s="13">
        <f t="shared" si="114"/>
        <v>2.0374025549996233E-7</v>
      </c>
      <c r="L627" s="13">
        <f t="shared" si="115"/>
        <v>0</v>
      </c>
      <c r="M627" s="13">
        <f t="shared" si="120"/>
        <v>0.14579076056535334</v>
      </c>
      <c r="N627" s="13">
        <f t="shared" si="116"/>
        <v>9.0390271550519069E-2</v>
      </c>
      <c r="O627" s="13">
        <f t="shared" si="117"/>
        <v>9.0390271550519069E-2</v>
      </c>
      <c r="Q627">
        <v>21.28522028197629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0.28918918900000001</v>
      </c>
      <c r="G628" s="13">
        <f t="shared" si="111"/>
        <v>0</v>
      </c>
      <c r="H628" s="13">
        <f t="shared" si="112"/>
        <v>0.28918918900000001</v>
      </c>
      <c r="I628" s="16">
        <f t="shared" si="119"/>
        <v>0.28918939274025551</v>
      </c>
      <c r="J628" s="13">
        <f t="shared" si="113"/>
        <v>0.2891885057417839</v>
      </c>
      <c r="K628" s="13">
        <f t="shared" si="114"/>
        <v>8.869984716164403E-7</v>
      </c>
      <c r="L628" s="13">
        <f t="shared" si="115"/>
        <v>0</v>
      </c>
      <c r="M628" s="13">
        <f t="shared" si="120"/>
        <v>5.540048901483427E-2</v>
      </c>
      <c r="N628" s="13">
        <f t="shared" si="116"/>
        <v>3.4348303189197245E-2</v>
      </c>
      <c r="O628" s="13">
        <f t="shared" si="117"/>
        <v>3.4348303189197245E-2</v>
      </c>
      <c r="Q628">
        <v>22.023147156550522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0.45135135100000001</v>
      </c>
      <c r="G629" s="13">
        <f t="shared" si="111"/>
        <v>0</v>
      </c>
      <c r="H629" s="13">
        <f t="shared" si="112"/>
        <v>0.45135135100000001</v>
      </c>
      <c r="I629" s="16">
        <f t="shared" si="119"/>
        <v>0.45135223799847163</v>
      </c>
      <c r="J629" s="13">
        <f t="shared" si="113"/>
        <v>0.45134946820974686</v>
      </c>
      <c r="K629" s="13">
        <f t="shared" si="114"/>
        <v>2.7697887247657427E-6</v>
      </c>
      <c r="L629" s="13">
        <f t="shared" si="115"/>
        <v>0</v>
      </c>
      <c r="M629" s="13">
        <f t="shared" si="120"/>
        <v>2.1052185825637025E-2</v>
      </c>
      <c r="N629" s="13">
        <f t="shared" si="116"/>
        <v>1.3052355211894956E-2</v>
      </c>
      <c r="O629" s="13">
        <f t="shared" si="117"/>
        <v>1.3052355211894956E-2</v>
      </c>
      <c r="Q629">
        <v>23.420556000000008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24.129729730000001</v>
      </c>
      <c r="G630" s="13">
        <f t="shared" si="111"/>
        <v>0</v>
      </c>
      <c r="H630" s="13">
        <f t="shared" si="112"/>
        <v>24.129729730000001</v>
      </c>
      <c r="I630" s="16">
        <f t="shared" si="119"/>
        <v>24.129732499788727</v>
      </c>
      <c r="J630" s="13">
        <f t="shared" si="113"/>
        <v>23.619138328224643</v>
      </c>
      <c r="K630" s="13">
        <f t="shared" si="114"/>
        <v>0.51059417156408315</v>
      </c>
      <c r="L630" s="13">
        <f t="shared" si="115"/>
        <v>0</v>
      </c>
      <c r="M630" s="13">
        <f t="shared" si="120"/>
        <v>7.9998306137420688E-3</v>
      </c>
      <c r="N630" s="13">
        <f t="shared" si="116"/>
        <v>4.9598949805200829E-3</v>
      </c>
      <c r="O630" s="13">
        <f t="shared" si="117"/>
        <v>4.9598949805200829E-3</v>
      </c>
      <c r="Q630">
        <v>21.860138263164981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22.756756759999998</v>
      </c>
      <c r="G631" s="13">
        <f t="shared" si="111"/>
        <v>0</v>
      </c>
      <c r="H631" s="13">
        <f t="shared" si="112"/>
        <v>22.756756759999998</v>
      </c>
      <c r="I631" s="16">
        <f t="shared" si="119"/>
        <v>23.267350931564081</v>
      </c>
      <c r="J631" s="13">
        <f t="shared" si="113"/>
        <v>22.515322245473818</v>
      </c>
      <c r="K631" s="13">
        <f t="shared" si="114"/>
        <v>0.75202868609026297</v>
      </c>
      <c r="L631" s="13">
        <f t="shared" si="115"/>
        <v>0</v>
      </c>
      <c r="M631" s="13">
        <f t="shared" si="120"/>
        <v>3.0399356332219858E-3</v>
      </c>
      <c r="N631" s="13">
        <f t="shared" si="116"/>
        <v>1.8847600925976312E-3</v>
      </c>
      <c r="O631" s="13">
        <f t="shared" si="117"/>
        <v>1.8847600925976312E-3</v>
      </c>
      <c r="Q631">
        <v>18.231415581699061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90.959459460000005</v>
      </c>
      <c r="G632" s="13">
        <f t="shared" si="111"/>
        <v>8.1955291038923459</v>
      </c>
      <c r="H632" s="13">
        <f t="shared" si="112"/>
        <v>82.763930356107664</v>
      </c>
      <c r="I632" s="16">
        <f t="shared" si="119"/>
        <v>83.51595904219792</v>
      </c>
      <c r="J632" s="13">
        <f t="shared" si="113"/>
        <v>57.219994852846781</v>
      </c>
      <c r="K632" s="13">
        <f t="shared" si="114"/>
        <v>26.295964189351139</v>
      </c>
      <c r="L632" s="13">
        <f t="shared" si="115"/>
        <v>0</v>
      </c>
      <c r="M632" s="13">
        <f t="shared" si="120"/>
        <v>1.1551755406243546E-3</v>
      </c>
      <c r="N632" s="13">
        <f t="shared" si="116"/>
        <v>7.1620883518709979E-4</v>
      </c>
      <c r="O632" s="13">
        <f t="shared" si="117"/>
        <v>8.1962453127275339</v>
      </c>
      <c r="Q632">
        <v>16.415710373193619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62.108108110000003</v>
      </c>
      <c r="G633" s="13">
        <f t="shared" si="111"/>
        <v>4.0308046473904051</v>
      </c>
      <c r="H633" s="13">
        <f t="shared" si="112"/>
        <v>58.077303462609599</v>
      </c>
      <c r="I633" s="16">
        <f t="shared" si="119"/>
        <v>84.373267651960731</v>
      </c>
      <c r="J633" s="13">
        <f t="shared" si="113"/>
        <v>49.059091766645764</v>
      </c>
      <c r="K633" s="13">
        <f t="shared" si="114"/>
        <v>35.314175885314967</v>
      </c>
      <c r="L633" s="13">
        <f t="shared" si="115"/>
        <v>0</v>
      </c>
      <c r="M633" s="13">
        <f t="shared" si="120"/>
        <v>4.3896670543725478E-4</v>
      </c>
      <c r="N633" s="13">
        <f t="shared" si="116"/>
        <v>2.7215935737109795E-4</v>
      </c>
      <c r="O633" s="13">
        <f t="shared" si="117"/>
        <v>4.0310768067477758</v>
      </c>
      <c r="Q633">
        <v>12.601656821656119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37.870270269999999</v>
      </c>
      <c r="G634" s="13">
        <f t="shared" si="111"/>
        <v>0.5320459653303985</v>
      </c>
      <c r="H634" s="13">
        <f t="shared" si="112"/>
        <v>37.338224304669602</v>
      </c>
      <c r="I634" s="16">
        <f t="shared" si="119"/>
        <v>72.652400189984576</v>
      </c>
      <c r="J634" s="13">
        <f t="shared" si="113"/>
        <v>43.188384256253677</v>
      </c>
      <c r="K634" s="13">
        <f t="shared" si="114"/>
        <v>29.464015933730899</v>
      </c>
      <c r="L634" s="13">
        <f t="shared" si="115"/>
        <v>0</v>
      </c>
      <c r="M634" s="13">
        <f t="shared" si="120"/>
        <v>1.6680734806615683E-4</v>
      </c>
      <c r="N634" s="13">
        <f t="shared" si="116"/>
        <v>1.0342055580101724E-4</v>
      </c>
      <c r="O634" s="13">
        <f t="shared" si="117"/>
        <v>0.53214938588619953</v>
      </c>
      <c r="Q634">
        <v>10.892348382180669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64.845945950000001</v>
      </c>
      <c r="G635" s="13">
        <f t="shared" si="111"/>
        <v>4.4260145657010233</v>
      </c>
      <c r="H635" s="13">
        <f t="shared" si="112"/>
        <v>60.419931384298977</v>
      </c>
      <c r="I635" s="16">
        <f t="shared" si="119"/>
        <v>89.883947318029868</v>
      </c>
      <c r="J635" s="13">
        <f t="shared" si="113"/>
        <v>45.797479406162324</v>
      </c>
      <c r="K635" s="13">
        <f t="shared" si="114"/>
        <v>44.086467911867544</v>
      </c>
      <c r="L635" s="13">
        <f t="shared" si="115"/>
        <v>6.7343553708442085</v>
      </c>
      <c r="M635" s="13">
        <f t="shared" si="120"/>
        <v>6.7344187576364734</v>
      </c>
      <c r="N635" s="13">
        <f t="shared" si="116"/>
        <v>4.175339629734613</v>
      </c>
      <c r="O635" s="13">
        <f t="shared" si="117"/>
        <v>8.6013541954356363</v>
      </c>
      <c r="Q635">
        <v>10.757612593548391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68.848648650000001</v>
      </c>
      <c r="G636" s="13">
        <f t="shared" si="111"/>
        <v>5.0038091245959686</v>
      </c>
      <c r="H636" s="13">
        <f t="shared" si="112"/>
        <v>63.844839525404034</v>
      </c>
      <c r="I636" s="16">
        <f t="shared" si="119"/>
        <v>101.19695206642737</v>
      </c>
      <c r="J636" s="13">
        <f t="shared" si="113"/>
        <v>58.7034692928666</v>
      </c>
      <c r="K636" s="13">
        <f t="shared" si="114"/>
        <v>42.493482773560771</v>
      </c>
      <c r="L636" s="13">
        <f t="shared" si="115"/>
        <v>5.20598259338212</v>
      </c>
      <c r="M636" s="13">
        <f t="shared" si="120"/>
        <v>7.7650617212839803</v>
      </c>
      <c r="N636" s="13">
        <f t="shared" si="116"/>
        <v>4.8143382671960682</v>
      </c>
      <c r="O636" s="13">
        <f t="shared" si="117"/>
        <v>9.8181473917920368</v>
      </c>
      <c r="Q636">
        <v>15.18436774183566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37.416216220000003</v>
      </c>
      <c r="G637" s="13">
        <f t="shared" si="111"/>
        <v>0.46650276135119423</v>
      </c>
      <c r="H637" s="13">
        <f t="shared" si="112"/>
        <v>36.949713458648809</v>
      </c>
      <c r="I637" s="16">
        <f t="shared" si="119"/>
        <v>74.237213638827455</v>
      </c>
      <c r="J637" s="13">
        <f t="shared" si="113"/>
        <v>51.2579896425665</v>
      </c>
      <c r="K637" s="13">
        <f t="shared" si="114"/>
        <v>22.979223996260956</v>
      </c>
      <c r="L637" s="13">
        <f t="shared" si="115"/>
        <v>0</v>
      </c>
      <c r="M637" s="13">
        <f t="shared" si="120"/>
        <v>2.9507234540879121</v>
      </c>
      <c r="N637" s="13">
        <f t="shared" si="116"/>
        <v>1.8294485415345054</v>
      </c>
      <c r="O637" s="13">
        <f t="shared" si="117"/>
        <v>2.2959513028856997</v>
      </c>
      <c r="Q637">
        <v>14.94163896342303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0.486486486</v>
      </c>
      <c r="G638" s="13">
        <f t="shared" si="111"/>
        <v>0</v>
      </c>
      <c r="H638" s="13">
        <f t="shared" si="112"/>
        <v>0.486486486</v>
      </c>
      <c r="I638" s="16">
        <f t="shared" si="119"/>
        <v>23.465710482260956</v>
      </c>
      <c r="J638" s="13">
        <f t="shared" si="113"/>
        <v>22.683514610705085</v>
      </c>
      <c r="K638" s="13">
        <f t="shared" si="114"/>
        <v>0.78219587155587078</v>
      </c>
      <c r="L638" s="13">
        <f t="shared" si="115"/>
        <v>0</v>
      </c>
      <c r="M638" s="13">
        <f t="shared" si="120"/>
        <v>1.1212749125534067</v>
      </c>
      <c r="N638" s="13">
        <f t="shared" si="116"/>
        <v>0.69519044578311218</v>
      </c>
      <c r="O638" s="13">
        <f t="shared" si="117"/>
        <v>0.69519044578311218</v>
      </c>
      <c r="Q638">
        <v>18.122194533566251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1.3054054049999999</v>
      </c>
      <c r="G639" s="13">
        <f t="shared" si="111"/>
        <v>0</v>
      </c>
      <c r="H639" s="13">
        <f t="shared" si="112"/>
        <v>1.3054054049999999</v>
      </c>
      <c r="I639" s="16">
        <f t="shared" si="119"/>
        <v>2.0876012765558709</v>
      </c>
      <c r="J639" s="13">
        <f t="shared" si="113"/>
        <v>2.0873156571656599</v>
      </c>
      <c r="K639" s="13">
        <f t="shared" si="114"/>
        <v>2.8561939021098937E-4</v>
      </c>
      <c r="L639" s="13">
        <f t="shared" si="115"/>
        <v>0</v>
      </c>
      <c r="M639" s="13">
        <f t="shared" si="120"/>
        <v>0.42608446677029455</v>
      </c>
      <c r="N639" s="13">
        <f t="shared" si="116"/>
        <v>0.2641723693975826</v>
      </c>
      <c r="O639" s="13">
        <f t="shared" si="117"/>
        <v>0.2641723693975826</v>
      </c>
      <c r="Q639">
        <v>23.125121001026951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1.975675676</v>
      </c>
      <c r="G640" s="13">
        <f t="shared" si="111"/>
        <v>0</v>
      </c>
      <c r="H640" s="13">
        <f t="shared" si="112"/>
        <v>1.975675676</v>
      </c>
      <c r="I640" s="16">
        <f t="shared" si="119"/>
        <v>1.975961295390211</v>
      </c>
      <c r="J640" s="13">
        <f t="shared" si="113"/>
        <v>1.9757648490523831</v>
      </c>
      <c r="K640" s="13">
        <f t="shared" si="114"/>
        <v>1.9644633782789356E-4</v>
      </c>
      <c r="L640" s="13">
        <f t="shared" si="115"/>
        <v>0</v>
      </c>
      <c r="M640" s="13">
        <f t="shared" si="120"/>
        <v>0.16191209737271195</v>
      </c>
      <c r="N640" s="13">
        <f t="shared" si="116"/>
        <v>0.1003855003710814</v>
      </c>
      <c r="O640" s="13">
        <f t="shared" si="117"/>
        <v>0.1003855003710814</v>
      </c>
      <c r="Q640">
        <v>24.620082000000011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2.4972972969999998</v>
      </c>
      <c r="G641" s="13">
        <f t="shared" si="111"/>
        <v>0</v>
      </c>
      <c r="H641" s="13">
        <f t="shared" si="112"/>
        <v>2.4972972969999998</v>
      </c>
      <c r="I641" s="16">
        <f t="shared" si="119"/>
        <v>2.4974937433378277</v>
      </c>
      <c r="J641" s="13">
        <f t="shared" si="113"/>
        <v>2.497110800711773</v>
      </c>
      <c r="K641" s="13">
        <f t="shared" si="114"/>
        <v>3.8294262605464979E-4</v>
      </c>
      <c r="L641" s="13">
        <f t="shared" si="115"/>
        <v>0</v>
      </c>
      <c r="M641" s="13">
        <f t="shared" si="120"/>
        <v>6.1526597001630545E-2</v>
      </c>
      <c r="N641" s="13">
        <f t="shared" si="116"/>
        <v>3.8146490141010937E-2</v>
      </c>
      <c r="O641" s="13">
        <f t="shared" si="117"/>
        <v>3.8146490141010937E-2</v>
      </c>
      <c r="Q641">
        <v>24.87199815474137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8.3405405409999993</v>
      </c>
      <c r="G642" s="13">
        <f t="shared" si="111"/>
        <v>0</v>
      </c>
      <c r="H642" s="13">
        <f t="shared" si="112"/>
        <v>8.3405405409999993</v>
      </c>
      <c r="I642" s="16">
        <f t="shared" si="119"/>
        <v>8.3409234836260531</v>
      </c>
      <c r="J642" s="13">
        <f t="shared" si="113"/>
        <v>8.3247705163183525</v>
      </c>
      <c r="K642" s="13">
        <f t="shared" si="114"/>
        <v>1.615296730770055E-2</v>
      </c>
      <c r="L642" s="13">
        <f t="shared" si="115"/>
        <v>0</v>
      </c>
      <c r="M642" s="13">
        <f t="shared" si="120"/>
        <v>2.3380106860619608E-2</v>
      </c>
      <c r="N642" s="13">
        <f t="shared" si="116"/>
        <v>1.4495666253584156E-2</v>
      </c>
      <c r="O642" s="13">
        <f t="shared" si="117"/>
        <v>1.4495666253584156E-2</v>
      </c>
      <c r="Q642">
        <v>23.962875271639142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49.475675680000002</v>
      </c>
      <c r="G643" s="13">
        <f t="shared" si="111"/>
        <v>2.2072990636102108</v>
      </c>
      <c r="H643" s="13">
        <f t="shared" si="112"/>
        <v>47.268376616389794</v>
      </c>
      <c r="I643" s="16">
        <f t="shared" si="119"/>
        <v>47.284529583697491</v>
      </c>
      <c r="J643" s="13">
        <f t="shared" si="113"/>
        <v>43.17060370793596</v>
      </c>
      <c r="K643" s="13">
        <f t="shared" si="114"/>
        <v>4.1139258757615309</v>
      </c>
      <c r="L643" s="13">
        <f t="shared" si="115"/>
        <v>0</v>
      </c>
      <c r="M643" s="13">
        <f t="shared" si="120"/>
        <v>8.8844406070354518E-3</v>
      </c>
      <c r="N643" s="13">
        <f t="shared" si="116"/>
        <v>5.5083531763619803E-3</v>
      </c>
      <c r="O643" s="13">
        <f t="shared" si="117"/>
        <v>2.2128074167865726</v>
      </c>
      <c r="Q643">
        <v>20.631670752940551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25.8</v>
      </c>
      <c r="G644" s="13">
        <f t="shared" si="111"/>
        <v>0</v>
      </c>
      <c r="H644" s="13">
        <f t="shared" si="112"/>
        <v>25.8</v>
      </c>
      <c r="I644" s="16">
        <f t="shared" si="119"/>
        <v>29.913925875761532</v>
      </c>
      <c r="J644" s="13">
        <f t="shared" si="113"/>
        <v>27.872091399326386</v>
      </c>
      <c r="K644" s="13">
        <f t="shared" si="114"/>
        <v>2.0418344764351453</v>
      </c>
      <c r="L644" s="13">
        <f t="shared" si="115"/>
        <v>0</v>
      </c>
      <c r="M644" s="13">
        <f t="shared" si="120"/>
        <v>3.3760874306734715E-3</v>
      </c>
      <c r="N644" s="13">
        <f t="shared" si="116"/>
        <v>2.0931742070175521E-3</v>
      </c>
      <c r="O644" s="13">
        <f t="shared" si="117"/>
        <v>2.0931742070175521E-3</v>
      </c>
      <c r="Q644">
        <v>16.085945421897652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133.12432430000001</v>
      </c>
      <c r="G645" s="13">
        <f t="shared" si="111"/>
        <v>14.282073947978022</v>
      </c>
      <c r="H645" s="13">
        <f t="shared" si="112"/>
        <v>118.84225035202199</v>
      </c>
      <c r="I645" s="16">
        <f t="shared" si="119"/>
        <v>120.88408482845713</v>
      </c>
      <c r="J645" s="13">
        <f t="shared" si="113"/>
        <v>61.508832208796605</v>
      </c>
      <c r="K645" s="13">
        <f t="shared" si="114"/>
        <v>59.375252619660529</v>
      </c>
      <c r="L645" s="13">
        <f t="shared" si="115"/>
        <v>21.403018490141637</v>
      </c>
      <c r="M645" s="13">
        <f t="shared" si="120"/>
        <v>21.404301403365292</v>
      </c>
      <c r="N645" s="13">
        <f t="shared" si="116"/>
        <v>13.270666870086481</v>
      </c>
      <c r="O645" s="13">
        <f t="shared" si="117"/>
        <v>27.552740818064503</v>
      </c>
      <c r="Q645">
        <v>15.060617193389881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79.556756759999999</v>
      </c>
      <c r="G646" s="13">
        <f t="shared" ref="G646:G709" si="122">IF((F646-$J$2)&gt;0,$I$2*(F646-$J$2),0)</f>
        <v>6.5495363658464472</v>
      </c>
      <c r="H646" s="13">
        <f t="shared" ref="H646:H709" si="123">F646-G646</f>
        <v>73.007220394153549</v>
      </c>
      <c r="I646" s="16">
        <f t="shared" si="119"/>
        <v>110.97945452367246</v>
      </c>
      <c r="J646" s="13">
        <f t="shared" ref="J646:J709" si="124">I646/SQRT(1+(I646/($K$2*(300+(25*Q646)+0.05*(Q646)^3)))^2)</f>
        <v>54.39930073668782</v>
      </c>
      <c r="K646" s="13">
        <f t="shared" ref="K646:K709" si="125">I646-J646</f>
        <v>56.580153786984638</v>
      </c>
      <c r="L646" s="13">
        <f t="shared" ref="L646:L709" si="126">IF(K646&gt;$N$2,(K646-$N$2)/$L$2,0)</f>
        <v>18.721290416571115</v>
      </c>
      <c r="M646" s="13">
        <f t="shared" si="120"/>
        <v>26.854924949849924</v>
      </c>
      <c r="N646" s="13">
        <f t="shared" ref="N646:N709" si="127">$M$2*M646</f>
        <v>16.650053468906954</v>
      </c>
      <c r="O646" s="13">
        <f t="shared" ref="O646:O709" si="128">N646+G646</f>
        <v>23.1995898347534</v>
      </c>
      <c r="Q646">
        <v>13.104553345845551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48.902702699999999</v>
      </c>
      <c r="G647" s="13">
        <f t="shared" si="122"/>
        <v>2.1245897806455218</v>
      </c>
      <c r="H647" s="13">
        <f t="shared" si="123"/>
        <v>46.778112919354477</v>
      </c>
      <c r="I647" s="16">
        <f t="shared" ref="I647:I710" si="130">H647+K646-L646</f>
        <v>84.636976289768</v>
      </c>
      <c r="J647" s="13">
        <f t="shared" si="124"/>
        <v>43.942898403218329</v>
      </c>
      <c r="K647" s="13">
        <f t="shared" si="125"/>
        <v>40.694077886549671</v>
      </c>
      <c r="L647" s="13">
        <f t="shared" si="126"/>
        <v>3.4795625667249772</v>
      </c>
      <c r="M647" s="13">
        <f t="shared" ref="M647:M710" si="131">L647+M646-N646</f>
        <v>13.684434047667946</v>
      </c>
      <c r="N647" s="13">
        <f t="shared" si="127"/>
        <v>8.4843491095541257</v>
      </c>
      <c r="O647" s="13">
        <f t="shared" si="128"/>
        <v>10.608938890199648</v>
      </c>
      <c r="Q647">
        <v>10.241277593548389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34.178378379999998</v>
      </c>
      <c r="G648" s="13">
        <f t="shared" si="122"/>
        <v>0</v>
      </c>
      <c r="H648" s="13">
        <f t="shared" si="123"/>
        <v>34.178378379999998</v>
      </c>
      <c r="I648" s="16">
        <f t="shared" si="130"/>
        <v>71.392893699824697</v>
      </c>
      <c r="J648" s="13">
        <f t="shared" si="124"/>
        <v>48.986059773243575</v>
      </c>
      <c r="K648" s="13">
        <f t="shared" si="125"/>
        <v>22.406833926581122</v>
      </c>
      <c r="L648" s="13">
        <f t="shared" si="126"/>
        <v>0</v>
      </c>
      <c r="M648" s="13">
        <f t="shared" si="131"/>
        <v>5.2000849381138199</v>
      </c>
      <c r="N648" s="13">
        <f t="shared" si="127"/>
        <v>3.2240526616305685</v>
      </c>
      <c r="O648" s="13">
        <f t="shared" si="128"/>
        <v>3.2240526616305685</v>
      </c>
      <c r="Q648">
        <v>14.20721672395768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14.64054054</v>
      </c>
      <c r="G649" s="13">
        <f t="shared" si="122"/>
        <v>0</v>
      </c>
      <c r="H649" s="13">
        <f t="shared" si="123"/>
        <v>14.64054054</v>
      </c>
      <c r="I649" s="16">
        <f t="shared" si="130"/>
        <v>37.047374466581118</v>
      </c>
      <c r="J649" s="13">
        <f t="shared" si="124"/>
        <v>33.96556683197764</v>
      </c>
      <c r="K649" s="13">
        <f t="shared" si="125"/>
        <v>3.0818076346034786</v>
      </c>
      <c r="L649" s="13">
        <f t="shared" si="126"/>
        <v>0</v>
      </c>
      <c r="M649" s="13">
        <f t="shared" si="131"/>
        <v>1.9760322764832514</v>
      </c>
      <c r="N649" s="13">
        <f t="shared" si="127"/>
        <v>1.2251400114196158</v>
      </c>
      <c r="O649" s="13">
        <f t="shared" si="128"/>
        <v>1.2251400114196158</v>
      </c>
      <c r="Q649">
        <v>17.545803631023102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4.8513513509999999</v>
      </c>
      <c r="G650" s="13">
        <f t="shared" si="122"/>
        <v>0</v>
      </c>
      <c r="H650" s="13">
        <f t="shared" si="123"/>
        <v>4.8513513509999999</v>
      </c>
      <c r="I650" s="16">
        <f t="shared" si="130"/>
        <v>7.9331589856034785</v>
      </c>
      <c r="J650" s="13">
        <f t="shared" si="124"/>
        <v>7.9080037311138165</v>
      </c>
      <c r="K650" s="13">
        <f t="shared" si="125"/>
        <v>2.5155254489662049E-2</v>
      </c>
      <c r="L650" s="13">
        <f t="shared" si="126"/>
        <v>0</v>
      </c>
      <c r="M650" s="13">
        <f t="shared" si="131"/>
        <v>0.7508922650636356</v>
      </c>
      <c r="N650" s="13">
        <f t="shared" si="127"/>
        <v>0.46555320433945407</v>
      </c>
      <c r="O650" s="13">
        <f t="shared" si="128"/>
        <v>0.46555320433945407</v>
      </c>
      <c r="Q650">
        <v>19.745513322659381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3.4729729730000001</v>
      </c>
      <c r="G651" s="13">
        <f t="shared" si="122"/>
        <v>0</v>
      </c>
      <c r="H651" s="13">
        <f t="shared" si="123"/>
        <v>3.4729729730000001</v>
      </c>
      <c r="I651" s="16">
        <f t="shared" si="130"/>
        <v>3.4981282274896621</v>
      </c>
      <c r="J651" s="13">
        <f t="shared" si="124"/>
        <v>3.4967417038247839</v>
      </c>
      <c r="K651" s="13">
        <f t="shared" si="125"/>
        <v>1.3865236648782364E-3</v>
      </c>
      <c r="L651" s="13">
        <f t="shared" si="126"/>
        <v>0</v>
      </c>
      <c r="M651" s="13">
        <f t="shared" si="131"/>
        <v>0.28533906072418153</v>
      </c>
      <c r="N651" s="13">
        <f t="shared" si="127"/>
        <v>0.17691021764899253</v>
      </c>
      <c r="O651" s="13">
        <f t="shared" si="128"/>
        <v>0.17691021764899253</v>
      </c>
      <c r="Q651">
        <v>22.900173501230441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13.613513510000001</v>
      </c>
      <c r="G652" s="13">
        <f t="shared" si="122"/>
        <v>0</v>
      </c>
      <c r="H652" s="13">
        <f t="shared" si="123"/>
        <v>13.613513510000001</v>
      </c>
      <c r="I652" s="16">
        <f t="shared" si="130"/>
        <v>13.614900033664879</v>
      </c>
      <c r="J652" s="13">
        <f t="shared" si="124"/>
        <v>13.537845843082492</v>
      </c>
      <c r="K652" s="13">
        <f t="shared" si="125"/>
        <v>7.7054190582387605E-2</v>
      </c>
      <c r="L652" s="13">
        <f t="shared" si="126"/>
        <v>0</v>
      </c>
      <c r="M652" s="13">
        <f t="shared" si="131"/>
        <v>0.10842884307518899</v>
      </c>
      <c r="N652" s="13">
        <f t="shared" si="127"/>
        <v>6.7225882706617168E-2</v>
      </c>
      <c r="O652" s="13">
        <f t="shared" si="128"/>
        <v>6.7225882706617168E-2</v>
      </c>
      <c r="Q652">
        <v>23.264056000000011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8.7027027029999999</v>
      </c>
      <c r="G653" s="13">
        <f t="shared" si="122"/>
        <v>0</v>
      </c>
      <c r="H653" s="13">
        <f t="shared" si="123"/>
        <v>8.7027027029999999</v>
      </c>
      <c r="I653" s="16">
        <f t="shared" si="130"/>
        <v>8.7797568935823875</v>
      </c>
      <c r="J653" s="13">
        <f t="shared" si="124"/>
        <v>8.7616058420177581</v>
      </c>
      <c r="K653" s="13">
        <f t="shared" si="125"/>
        <v>1.8151051564629483E-2</v>
      </c>
      <c r="L653" s="13">
        <f t="shared" si="126"/>
        <v>0</v>
      </c>
      <c r="M653" s="13">
        <f t="shared" si="131"/>
        <v>4.1202960368571823E-2</v>
      </c>
      <c r="N653" s="13">
        <f t="shared" si="127"/>
        <v>2.5545835428514529E-2</v>
      </c>
      <c r="O653" s="13">
        <f t="shared" si="128"/>
        <v>2.5545835428514529E-2</v>
      </c>
      <c r="Q653">
        <v>24.22728157418695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33.256756760000002</v>
      </c>
      <c r="G654" s="13">
        <f t="shared" si="122"/>
        <v>0</v>
      </c>
      <c r="H654" s="13">
        <f t="shared" si="123"/>
        <v>33.256756760000002</v>
      </c>
      <c r="I654" s="16">
        <f t="shared" si="130"/>
        <v>33.274907811564631</v>
      </c>
      <c r="J654" s="13">
        <f t="shared" si="124"/>
        <v>32.150310655508505</v>
      </c>
      <c r="K654" s="13">
        <f t="shared" si="125"/>
        <v>1.1245971560561259</v>
      </c>
      <c r="L654" s="13">
        <f t="shared" si="126"/>
        <v>0</v>
      </c>
      <c r="M654" s="13">
        <f t="shared" si="131"/>
        <v>1.5657124940057294E-2</v>
      </c>
      <c r="N654" s="13">
        <f t="shared" si="127"/>
        <v>9.7074174628355228E-3</v>
      </c>
      <c r="O654" s="13">
        <f t="shared" si="128"/>
        <v>9.7074174628355228E-3</v>
      </c>
      <c r="Q654">
        <v>22.95858670354955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0.21891891899999999</v>
      </c>
      <c r="G655" s="13">
        <f t="shared" si="122"/>
        <v>0</v>
      </c>
      <c r="H655" s="13">
        <f t="shared" si="123"/>
        <v>0.21891891899999999</v>
      </c>
      <c r="I655" s="16">
        <f t="shared" si="130"/>
        <v>1.3435160750561259</v>
      </c>
      <c r="J655" s="13">
        <f t="shared" si="124"/>
        <v>1.3434051025595255</v>
      </c>
      <c r="K655" s="13">
        <f t="shared" si="125"/>
        <v>1.1097249660041442E-4</v>
      </c>
      <c r="L655" s="13">
        <f t="shared" si="126"/>
        <v>0</v>
      </c>
      <c r="M655" s="13">
        <f t="shared" si="131"/>
        <v>5.949707477221771E-3</v>
      </c>
      <c r="N655" s="13">
        <f t="shared" si="127"/>
        <v>3.6888186358774982E-3</v>
      </c>
      <c r="O655" s="13">
        <f t="shared" si="128"/>
        <v>3.6888186358774982E-3</v>
      </c>
      <c r="Q655">
        <v>20.457774442367722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32.962162159999998</v>
      </c>
      <c r="G656" s="13">
        <f t="shared" si="122"/>
        <v>0</v>
      </c>
      <c r="H656" s="13">
        <f t="shared" si="123"/>
        <v>32.962162159999998</v>
      </c>
      <c r="I656" s="16">
        <f t="shared" si="130"/>
        <v>32.962273132496598</v>
      </c>
      <c r="J656" s="13">
        <f t="shared" si="124"/>
        <v>30.146547277748386</v>
      </c>
      <c r="K656" s="13">
        <f t="shared" si="125"/>
        <v>2.8157258547482122</v>
      </c>
      <c r="L656" s="13">
        <f t="shared" si="126"/>
        <v>0</v>
      </c>
      <c r="M656" s="13">
        <f t="shared" si="131"/>
        <v>2.2608888413442729E-3</v>
      </c>
      <c r="N656" s="13">
        <f t="shared" si="127"/>
        <v>1.4017510816334493E-3</v>
      </c>
      <c r="O656" s="13">
        <f t="shared" si="128"/>
        <v>1.4017510816334493E-3</v>
      </c>
      <c r="Q656">
        <v>15.668090597683801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86.737837839999997</v>
      </c>
      <c r="G657" s="13">
        <f t="shared" si="122"/>
        <v>7.5861333569263598</v>
      </c>
      <c r="H657" s="13">
        <f t="shared" si="123"/>
        <v>79.151704483073644</v>
      </c>
      <c r="I657" s="16">
        <f t="shared" si="130"/>
        <v>81.967430337821853</v>
      </c>
      <c r="J657" s="13">
        <f t="shared" si="124"/>
        <v>51.040180274945726</v>
      </c>
      <c r="K657" s="13">
        <f t="shared" si="125"/>
        <v>30.927250062876126</v>
      </c>
      <c r="L657" s="13">
        <f t="shared" si="126"/>
        <v>0</v>
      </c>
      <c r="M657" s="13">
        <f t="shared" si="131"/>
        <v>8.591377597108236E-4</v>
      </c>
      <c r="N657" s="13">
        <f t="shared" si="127"/>
        <v>5.3266541102071061E-4</v>
      </c>
      <c r="O657" s="13">
        <f t="shared" si="128"/>
        <v>7.586666022337381</v>
      </c>
      <c r="Q657">
        <v>13.7467363826261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107.0540541</v>
      </c>
      <c r="G658" s="13">
        <f t="shared" si="122"/>
        <v>10.518801629381624</v>
      </c>
      <c r="H658" s="13">
        <f t="shared" si="123"/>
        <v>96.535252470618374</v>
      </c>
      <c r="I658" s="16">
        <f t="shared" si="130"/>
        <v>127.4625025334945</v>
      </c>
      <c r="J658" s="13">
        <f t="shared" si="124"/>
        <v>63.52819744740507</v>
      </c>
      <c r="K658" s="13">
        <f t="shared" si="125"/>
        <v>63.934305086089431</v>
      </c>
      <c r="L658" s="13">
        <f t="shared" si="126"/>
        <v>25.777153259608308</v>
      </c>
      <c r="M658" s="13">
        <f t="shared" si="131"/>
        <v>25.777479731956998</v>
      </c>
      <c r="N658" s="13">
        <f t="shared" si="127"/>
        <v>15.982037433813339</v>
      </c>
      <c r="O658" s="13">
        <f t="shared" si="128"/>
        <v>26.500839063194963</v>
      </c>
      <c r="Q658">
        <v>15.42298794132611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10.348648649999999</v>
      </c>
      <c r="G659" s="13">
        <f t="shared" si="122"/>
        <v>0</v>
      </c>
      <c r="H659" s="13">
        <f t="shared" si="123"/>
        <v>10.348648649999999</v>
      </c>
      <c r="I659" s="16">
        <f t="shared" si="130"/>
        <v>48.505800476481113</v>
      </c>
      <c r="J659" s="13">
        <f t="shared" si="124"/>
        <v>39.323078114142056</v>
      </c>
      <c r="K659" s="13">
        <f t="shared" si="125"/>
        <v>9.1827223623390566</v>
      </c>
      <c r="L659" s="13">
        <f t="shared" si="126"/>
        <v>0</v>
      </c>
      <c r="M659" s="13">
        <f t="shared" si="131"/>
        <v>9.7954422981436586</v>
      </c>
      <c r="N659" s="13">
        <f t="shared" si="127"/>
        <v>6.0731742248490681</v>
      </c>
      <c r="O659" s="13">
        <f t="shared" si="128"/>
        <v>6.0731742248490681</v>
      </c>
      <c r="Q659">
        <v>14.169782593548391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19.48378378</v>
      </c>
      <c r="G660" s="13">
        <f t="shared" si="122"/>
        <v>0</v>
      </c>
      <c r="H660" s="13">
        <f t="shared" si="123"/>
        <v>19.48378378</v>
      </c>
      <c r="I660" s="16">
        <f t="shared" si="130"/>
        <v>28.666506142339056</v>
      </c>
      <c r="J660" s="13">
        <f t="shared" si="124"/>
        <v>26.567263022689676</v>
      </c>
      <c r="K660" s="13">
        <f t="shared" si="125"/>
        <v>2.0992431196493797</v>
      </c>
      <c r="L660" s="13">
        <f t="shared" si="126"/>
        <v>0</v>
      </c>
      <c r="M660" s="13">
        <f t="shared" si="131"/>
        <v>3.7222680732945905</v>
      </c>
      <c r="N660" s="13">
        <f t="shared" si="127"/>
        <v>2.3078062054426463</v>
      </c>
      <c r="O660" s="13">
        <f t="shared" si="128"/>
        <v>2.3078062054426463</v>
      </c>
      <c r="Q660">
        <v>14.914703264748351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96.035135139999994</v>
      </c>
      <c r="G661" s="13">
        <f t="shared" si="122"/>
        <v>8.9282084983973142</v>
      </c>
      <c r="H661" s="13">
        <f t="shared" si="123"/>
        <v>87.106926641602684</v>
      </c>
      <c r="I661" s="16">
        <f t="shared" si="130"/>
        <v>89.206169761252056</v>
      </c>
      <c r="J661" s="13">
        <f t="shared" si="124"/>
        <v>59.6054261575092</v>
      </c>
      <c r="K661" s="13">
        <f t="shared" si="125"/>
        <v>29.600743603742856</v>
      </c>
      <c r="L661" s="13">
        <f t="shared" si="126"/>
        <v>0</v>
      </c>
      <c r="M661" s="13">
        <f t="shared" si="131"/>
        <v>1.4144618678519443</v>
      </c>
      <c r="N661" s="13">
        <f t="shared" si="127"/>
        <v>0.87696635806820544</v>
      </c>
      <c r="O661" s="13">
        <f t="shared" si="128"/>
        <v>9.8051748564655199</v>
      </c>
      <c r="Q661">
        <v>16.695552380537119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0.243243243</v>
      </c>
      <c r="G662" s="13">
        <f t="shared" si="122"/>
        <v>0</v>
      </c>
      <c r="H662" s="13">
        <f t="shared" si="123"/>
        <v>0.243243243</v>
      </c>
      <c r="I662" s="16">
        <f t="shared" si="130"/>
        <v>29.843986846742855</v>
      </c>
      <c r="J662" s="13">
        <f t="shared" si="124"/>
        <v>28.196710155923039</v>
      </c>
      <c r="K662" s="13">
        <f t="shared" si="125"/>
        <v>1.6472766908198153</v>
      </c>
      <c r="L662" s="13">
        <f t="shared" si="126"/>
        <v>0</v>
      </c>
      <c r="M662" s="13">
        <f t="shared" si="131"/>
        <v>0.53749550978373883</v>
      </c>
      <c r="N662" s="13">
        <f t="shared" si="127"/>
        <v>0.33324721606591806</v>
      </c>
      <c r="O662" s="13">
        <f t="shared" si="128"/>
        <v>0.33324721606591806</v>
      </c>
      <c r="Q662">
        <v>17.711557031486141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0.32972973</v>
      </c>
      <c r="G663" s="13">
        <f t="shared" si="122"/>
        <v>0</v>
      </c>
      <c r="H663" s="13">
        <f t="shared" si="123"/>
        <v>0.32972973</v>
      </c>
      <c r="I663" s="16">
        <f t="shared" si="130"/>
        <v>1.9770064208198153</v>
      </c>
      <c r="J663" s="13">
        <f t="shared" si="124"/>
        <v>1.9767342569062043</v>
      </c>
      <c r="K663" s="13">
        <f t="shared" si="125"/>
        <v>2.721639136109566E-4</v>
      </c>
      <c r="L663" s="13">
        <f t="shared" si="126"/>
        <v>0</v>
      </c>
      <c r="M663" s="13">
        <f t="shared" si="131"/>
        <v>0.20424829371782077</v>
      </c>
      <c r="N663" s="13">
        <f t="shared" si="127"/>
        <v>0.12663394210504889</v>
      </c>
      <c r="O663" s="13">
        <f t="shared" si="128"/>
        <v>0.12663394210504889</v>
      </c>
      <c r="Q663">
        <v>22.30836701797088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3.6432432430000001</v>
      </c>
      <c r="G664" s="13">
        <f t="shared" si="122"/>
        <v>0</v>
      </c>
      <c r="H664" s="13">
        <f t="shared" si="123"/>
        <v>3.6432432430000001</v>
      </c>
      <c r="I664" s="16">
        <f t="shared" si="130"/>
        <v>3.6435154069136111</v>
      </c>
      <c r="J664" s="13">
        <f t="shared" si="124"/>
        <v>3.6423275970732156</v>
      </c>
      <c r="K664" s="13">
        <f t="shared" si="125"/>
        <v>1.1878098403954596E-3</v>
      </c>
      <c r="L664" s="13">
        <f t="shared" si="126"/>
        <v>0</v>
      </c>
      <c r="M664" s="13">
        <f t="shared" si="131"/>
        <v>7.7614351612771887E-2</v>
      </c>
      <c r="N664" s="13">
        <f t="shared" si="127"/>
        <v>4.8120897999918567E-2</v>
      </c>
      <c r="O664" s="13">
        <f t="shared" si="128"/>
        <v>4.8120897999918567E-2</v>
      </c>
      <c r="Q664">
        <v>24.877335000000009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1.7837837839999999</v>
      </c>
      <c r="G665" s="13">
        <f t="shared" si="122"/>
        <v>0</v>
      </c>
      <c r="H665" s="13">
        <f t="shared" si="123"/>
        <v>1.7837837839999999</v>
      </c>
      <c r="I665" s="16">
        <f t="shared" si="130"/>
        <v>1.7849715938403954</v>
      </c>
      <c r="J665" s="13">
        <f t="shared" si="124"/>
        <v>1.7848342679539273</v>
      </c>
      <c r="K665" s="13">
        <f t="shared" si="125"/>
        <v>1.3732588646808708E-4</v>
      </c>
      <c r="L665" s="13">
        <f t="shared" si="126"/>
        <v>0</v>
      </c>
      <c r="M665" s="13">
        <f t="shared" si="131"/>
        <v>2.949345361285332E-2</v>
      </c>
      <c r="N665" s="13">
        <f t="shared" si="127"/>
        <v>1.8285941239969059E-2</v>
      </c>
      <c r="O665" s="13">
        <f t="shared" si="128"/>
        <v>1.8285941239969059E-2</v>
      </c>
      <c r="Q665">
        <v>25.001170131450412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7.3648648650000004</v>
      </c>
      <c r="G666" s="13">
        <f t="shared" si="122"/>
        <v>0</v>
      </c>
      <c r="H666" s="13">
        <f t="shared" si="123"/>
        <v>7.3648648650000004</v>
      </c>
      <c r="I666" s="16">
        <f t="shared" si="130"/>
        <v>7.365002190886468</v>
      </c>
      <c r="J666" s="13">
        <f t="shared" si="124"/>
        <v>7.3497080374931647</v>
      </c>
      <c r="K666" s="13">
        <f t="shared" si="125"/>
        <v>1.5294153393303311E-2</v>
      </c>
      <c r="L666" s="13">
        <f t="shared" si="126"/>
        <v>0</v>
      </c>
      <c r="M666" s="13">
        <f t="shared" si="131"/>
        <v>1.1207512372884261E-2</v>
      </c>
      <c r="N666" s="13">
        <f t="shared" si="127"/>
        <v>6.9486576711882417E-3</v>
      </c>
      <c r="O666" s="13">
        <f t="shared" si="128"/>
        <v>6.9486576711882417E-3</v>
      </c>
      <c r="Q666">
        <v>21.697410300275038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24.494594589999998</v>
      </c>
      <c r="G667" s="13">
        <f t="shared" si="122"/>
        <v>0</v>
      </c>
      <c r="H667" s="13">
        <f t="shared" si="123"/>
        <v>24.494594589999998</v>
      </c>
      <c r="I667" s="16">
        <f t="shared" si="130"/>
        <v>24.509888743393301</v>
      </c>
      <c r="J667" s="13">
        <f t="shared" si="124"/>
        <v>23.800686489929209</v>
      </c>
      <c r="K667" s="13">
        <f t="shared" si="125"/>
        <v>0.70920225346409183</v>
      </c>
      <c r="L667" s="13">
        <f t="shared" si="126"/>
        <v>0</v>
      </c>
      <c r="M667" s="13">
        <f t="shared" si="131"/>
        <v>4.2588547016960193E-3</v>
      </c>
      <c r="N667" s="13">
        <f t="shared" si="127"/>
        <v>2.6404899150515321E-3</v>
      </c>
      <c r="O667" s="13">
        <f t="shared" si="128"/>
        <v>2.6404899150515321E-3</v>
      </c>
      <c r="Q667">
        <v>19.785155901506769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33.035135140000001</v>
      </c>
      <c r="G668" s="13">
        <f t="shared" si="122"/>
        <v>0</v>
      </c>
      <c r="H668" s="13">
        <f t="shared" si="123"/>
        <v>33.035135140000001</v>
      </c>
      <c r="I668" s="16">
        <f t="shared" si="130"/>
        <v>33.744337393464093</v>
      </c>
      <c r="J668" s="13">
        <f t="shared" si="124"/>
        <v>31.17055378960799</v>
      </c>
      <c r="K668" s="13">
        <f t="shared" si="125"/>
        <v>2.5737836038561035</v>
      </c>
      <c r="L668" s="13">
        <f t="shared" si="126"/>
        <v>0</v>
      </c>
      <c r="M668" s="13">
        <f t="shared" si="131"/>
        <v>1.6183647866444871E-3</v>
      </c>
      <c r="N668" s="13">
        <f t="shared" si="127"/>
        <v>1.0033861677195819E-3</v>
      </c>
      <c r="O668" s="13">
        <f t="shared" si="128"/>
        <v>1.0033861677195819E-3</v>
      </c>
      <c r="Q668">
        <v>16.917318626478188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35.93513514</v>
      </c>
      <c r="G669" s="13">
        <f t="shared" si="122"/>
        <v>0.25270707042809581</v>
      </c>
      <c r="H669" s="13">
        <f t="shared" si="123"/>
        <v>35.682428069571905</v>
      </c>
      <c r="I669" s="16">
        <f t="shared" si="130"/>
        <v>38.256211673428012</v>
      </c>
      <c r="J669" s="13">
        <f t="shared" si="124"/>
        <v>32.709416849994248</v>
      </c>
      <c r="K669" s="13">
        <f t="shared" si="125"/>
        <v>5.5467948234337641</v>
      </c>
      <c r="L669" s="13">
        <f t="shared" si="126"/>
        <v>0</v>
      </c>
      <c r="M669" s="13">
        <f t="shared" si="131"/>
        <v>6.1497861892490522E-4</v>
      </c>
      <c r="N669" s="13">
        <f t="shared" si="127"/>
        <v>3.8128674373344126E-4</v>
      </c>
      <c r="O669" s="13">
        <f t="shared" si="128"/>
        <v>0.25308835717182926</v>
      </c>
      <c r="Q669">
        <v>13.257741225835501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2.5</v>
      </c>
      <c r="G670" s="13">
        <f t="shared" si="122"/>
        <v>0</v>
      </c>
      <c r="H670" s="13">
        <f t="shared" si="123"/>
        <v>2.5</v>
      </c>
      <c r="I670" s="16">
        <f t="shared" si="130"/>
        <v>8.0467948234337641</v>
      </c>
      <c r="J670" s="13">
        <f t="shared" si="124"/>
        <v>7.9937734509403988</v>
      </c>
      <c r="K670" s="13">
        <f t="shared" si="125"/>
        <v>5.3021372493365249E-2</v>
      </c>
      <c r="L670" s="13">
        <f t="shared" si="126"/>
        <v>0</v>
      </c>
      <c r="M670" s="13">
        <f t="shared" si="131"/>
        <v>2.3369187519146396E-4</v>
      </c>
      <c r="N670" s="13">
        <f t="shared" si="127"/>
        <v>1.4488896261870764E-4</v>
      </c>
      <c r="O670" s="13">
        <f t="shared" si="128"/>
        <v>1.4488896261870764E-4</v>
      </c>
      <c r="Q670">
        <v>14.71442316232878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26.754054050000001</v>
      </c>
      <c r="G671" s="13">
        <f t="shared" si="122"/>
        <v>0</v>
      </c>
      <c r="H671" s="13">
        <f t="shared" si="123"/>
        <v>26.754054050000001</v>
      </c>
      <c r="I671" s="16">
        <f t="shared" si="130"/>
        <v>26.807075422493366</v>
      </c>
      <c r="J671" s="13">
        <f t="shared" si="124"/>
        <v>24.809991697297278</v>
      </c>
      <c r="K671" s="13">
        <f t="shared" si="125"/>
        <v>1.997083725196088</v>
      </c>
      <c r="L671" s="13">
        <f t="shared" si="126"/>
        <v>0</v>
      </c>
      <c r="M671" s="13">
        <f t="shared" si="131"/>
        <v>8.8802912572756316E-5</v>
      </c>
      <c r="N671" s="13">
        <f t="shared" si="127"/>
        <v>5.5057805795108913E-5</v>
      </c>
      <c r="O671" s="13">
        <f t="shared" si="128"/>
        <v>5.5057805795108913E-5</v>
      </c>
      <c r="Q671">
        <v>13.80804459354839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172.6054054</v>
      </c>
      <c r="G672" s="13">
        <f t="shared" si="122"/>
        <v>19.981211642833568</v>
      </c>
      <c r="H672" s="13">
        <f t="shared" si="123"/>
        <v>152.62419375716644</v>
      </c>
      <c r="I672" s="16">
        <f t="shared" si="130"/>
        <v>154.62127748236253</v>
      </c>
      <c r="J672" s="13">
        <f t="shared" si="124"/>
        <v>70.875446135849501</v>
      </c>
      <c r="K672" s="13">
        <f t="shared" si="125"/>
        <v>83.745831346513029</v>
      </c>
      <c r="L672" s="13">
        <f t="shared" si="126"/>
        <v>44.78511302537958</v>
      </c>
      <c r="M672" s="13">
        <f t="shared" si="131"/>
        <v>44.785146770486357</v>
      </c>
      <c r="N672" s="13">
        <f t="shared" si="127"/>
        <v>27.766790997701541</v>
      </c>
      <c r="O672" s="13">
        <f t="shared" si="128"/>
        <v>47.748002640535105</v>
      </c>
      <c r="Q672">
        <v>16.630132506255539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80.035135139999994</v>
      </c>
      <c r="G673" s="13">
        <f t="shared" si="122"/>
        <v>6.6185908137466063</v>
      </c>
      <c r="H673" s="13">
        <f t="shared" si="123"/>
        <v>73.416544326253387</v>
      </c>
      <c r="I673" s="16">
        <f t="shared" si="130"/>
        <v>112.37726264738683</v>
      </c>
      <c r="J673" s="13">
        <f t="shared" si="124"/>
        <v>63.059257931066355</v>
      </c>
      <c r="K673" s="13">
        <f t="shared" si="125"/>
        <v>49.318004716320473</v>
      </c>
      <c r="L673" s="13">
        <f t="shared" si="126"/>
        <v>11.753698140555011</v>
      </c>
      <c r="M673" s="13">
        <f t="shared" si="131"/>
        <v>28.772053913339825</v>
      </c>
      <c r="N673" s="13">
        <f t="shared" si="127"/>
        <v>17.838673426270692</v>
      </c>
      <c r="O673" s="13">
        <f t="shared" si="128"/>
        <v>24.457264240017299</v>
      </c>
      <c r="Q673">
        <v>15.978944578197639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0.10270270300000001</v>
      </c>
      <c r="G674" s="13">
        <f t="shared" si="122"/>
        <v>0</v>
      </c>
      <c r="H674" s="13">
        <f t="shared" si="123"/>
        <v>0.10270270300000001</v>
      </c>
      <c r="I674" s="16">
        <f t="shared" si="130"/>
        <v>37.667009278765462</v>
      </c>
      <c r="J674" s="13">
        <f t="shared" si="124"/>
        <v>35.782782638942443</v>
      </c>
      <c r="K674" s="13">
        <f t="shared" si="125"/>
        <v>1.8842266398230194</v>
      </c>
      <c r="L674" s="13">
        <f t="shared" si="126"/>
        <v>0</v>
      </c>
      <c r="M674" s="13">
        <f t="shared" si="131"/>
        <v>10.933380487069133</v>
      </c>
      <c r="N674" s="13">
        <f t="shared" si="127"/>
        <v>6.7786959019828625</v>
      </c>
      <c r="O674" s="13">
        <f t="shared" si="128"/>
        <v>6.7786959019828625</v>
      </c>
      <c r="Q674">
        <v>21.75505980917843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12.07567568</v>
      </c>
      <c r="G675" s="13">
        <f t="shared" si="122"/>
        <v>0</v>
      </c>
      <c r="H675" s="13">
        <f t="shared" si="123"/>
        <v>12.07567568</v>
      </c>
      <c r="I675" s="16">
        <f t="shared" si="130"/>
        <v>13.959902319823019</v>
      </c>
      <c r="J675" s="13">
        <f t="shared" si="124"/>
        <v>13.873975712837449</v>
      </c>
      <c r="K675" s="13">
        <f t="shared" si="125"/>
        <v>8.5926606985569975E-2</v>
      </c>
      <c r="L675" s="13">
        <f t="shared" si="126"/>
        <v>0</v>
      </c>
      <c r="M675" s="13">
        <f t="shared" si="131"/>
        <v>4.1546845850862706</v>
      </c>
      <c r="N675" s="13">
        <f t="shared" si="127"/>
        <v>2.5759044427534876</v>
      </c>
      <c r="O675" s="13">
        <f t="shared" si="128"/>
        <v>2.5759044427534876</v>
      </c>
      <c r="Q675">
        <v>23.01755506059893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9.4108108109999993</v>
      </c>
      <c r="G676" s="13">
        <f t="shared" si="122"/>
        <v>0</v>
      </c>
      <c r="H676" s="13">
        <f t="shared" si="123"/>
        <v>9.4108108109999993</v>
      </c>
      <c r="I676" s="16">
        <f t="shared" si="130"/>
        <v>9.4967374179855693</v>
      </c>
      <c r="J676" s="13">
        <f t="shared" si="124"/>
        <v>9.4743608760199542</v>
      </c>
      <c r="K676" s="13">
        <f t="shared" si="125"/>
        <v>2.2376541965615004E-2</v>
      </c>
      <c r="L676" s="13">
        <f t="shared" si="126"/>
        <v>0</v>
      </c>
      <c r="M676" s="13">
        <f t="shared" si="131"/>
        <v>1.578780142332783</v>
      </c>
      <c r="N676" s="13">
        <f t="shared" si="127"/>
        <v>0.97884368824632539</v>
      </c>
      <c r="O676" s="13">
        <f t="shared" si="128"/>
        <v>0.97884368824632539</v>
      </c>
      <c r="Q676">
        <v>24.41172297301825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19.786486490000001</v>
      </c>
      <c r="G677" s="13">
        <f t="shared" si="122"/>
        <v>0</v>
      </c>
      <c r="H677" s="13">
        <f t="shared" si="123"/>
        <v>19.786486490000001</v>
      </c>
      <c r="I677" s="16">
        <f t="shared" si="130"/>
        <v>19.808863031965615</v>
      </c>
      <c r="J677" s="13">
        <f t="shared" si="124"/>
        <v>19.652326984305432</v>
      </c>
      <c r="K677" s="13">
        <f t="shared" si="125"/>
        <v>0.15653604766018248</v>
      </c>
      <c r="L677" s="13">
        <f t="shared" si="126"/>
        <v>0</v>
      </c>
      <c r="M677" s="13">
        <f t="shared" si="131"/>
        <v>0.59993645408645757</v>
      </c>
      <c r="N677" s="13">
        <f t="shared" si="127"/>
        <v>0.37196060153360372</v>
      </c>
      <c r="O677" s="13">
        <f t="shared" si="128"/>
        <v>0.37196060153360372</v>
      </c>
      <c r="Q677">
        <v>26.225476000000011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6.245945946</v>
      </c>
      <c r="G678" s="13">
        <f t="shared" si="122"/>
        <v>0</v>
      </c>
      <c r="H678" s="13">
        <f t="shared" si="123"/>
        <v>6.245945946</v>
      </c>
      <c r="I678" s="16">
        <f t="shared" si="130"/>
        <v>6.4024819936601824</v>
      </c>
      <c r="J678" s="13">
        <f t="shared" si="124"/>
        <v>6.3932036020376479</v>
      </c>
      <c r="K678" s="13">
        <f t="shared" si="125"/>
        <v>9.2783916225345209E-3</v>
      </c>
      <c r="L678" s="13">
        <f t="shared" si="126"/>
        <v>0</v>
      </c>
      <c r="M678" s="13">
        <f t="shared" si="131"/>
        <v>0.22797585255285385</v>
      </c>
      <c r="N678" s="13">
        <f t="shared" si="127"/>
        <v>0.1413450285827694</v>
      </c>
      <c r="O678" s="13">
        <f t="shared" si="128"/>
        <v>0.1413450285827694</v>
      </c>
      <c r="Q678">
        <v>22.26794677237454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28.848648650000001</v>
      </c>
      <c r="G679" s="13">
        <f t="shared" si="122"/>
        <v>0</v>
      </c>
      <c r="H679" s="13">
        <f t="shared" si="123"/>
        <v>28.848648650000001</v>
      </c>
      <c r="I679" s="16">
        <f t="shared" si="130"/>
        <v>28.857927041622535</v>
      </c>
      <c r="J679" s="13">
        <f t="shared" si="124"/>
        <v>28.010446664733312</v>
      </c>
      <c r="K679" s="13">
        <f t="shared" si="125"/>
        <v>0.84748037688922295</v>
      </c>
      <c r="L679" s="13">
        <f t="shared" si="126"/>
        <v>0</v>
      </c>
      <c r="M679" s="13">
        <f t="shared" si="131"/>
        <v>8.6630823970084453E-2</v>
      </c>
      <c r="N679" s="13">
        <f t="shared" si="127"/>
        <v>5.371111086145236E-2</v>
      </c>
      <c r="O679" s="13">
        <f t="shared" si="128"/>
        <v>5.371111086145236E-2</v>
      </c>
      <c r="Q679">
        <v>21.983646035223309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76.102702699999995</v>
      </c>
      <c r="G680" s="13">
        <f t="shared" si="122"/>
        <v>6.0509398445517233</v>
      </c>
      <c r="H680" s="13">
        <f t="shared" si="123"/>
        <v>70.051762855448274</v>
      </c>
      <c r="I680" s="16">
        <f t="shared" si="130"/>
        <v>70.899243232337497</v>
      </c>
      <c r="J680" s="13">
        <f t="shared" si="124"/>
        <v>47.855670633748126</v>
      </c>
      <c r="K680" s="13">
        <f t="shared" si="125"/>
        <v>23.043572598589371</v>
      </c>
      <c r="L680" s="13">
        <f t="shared" si="126"/>
        <v>0</v>
      </c>
      <c r="M680" s="13">
        <f t="shared" si="131"/>
        <v>3.2919713108632093E-2</v>
      </c>
      <c r="N680" s="13">
        <f t="shared" si="127"/>
        <v>2.0410222127351899E-2</v>
      </c>
      <c r="O680" s="13">
        <f t="shared" si="128"/>
        <v>6.0713500666790754</v>
      </c>
      <c r="Q680">
        <v>13.66422596233839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</v>
      </c>
      <c r="G681" s="13">
        <f t="shared" si="122"/>
        <v>0</v>
      </c>
      <c r="H681" s="13">
        <f t="shared" si="123"/>
        <v>0</v>
      </c>
      <c r="I681" s="16">
        <f t="shared" si="130"/>
        <v>23.043572598589371</v>
      </c>
      <c r="J681" s="13">
        <f t="shared" si="124"/>
        <v>20.91227238530794</v>
      </c>
      <c r="K681" s="13">
        <f t="shared" si="125"/>
        <v>2.1313002132814312</v>
      </c>
      <c r="L681" s="13">
        <f t="shared" si="126"/>
        <v>0</v>
      </c>
      <c r="M681" s="13">
        <f t="shared" si="131"/>
        <v>1.2509490981280194E-2</v>
      </c>
      <c r="N681" s="13">
        <f t="shared" si="127"/>
        <v>7.7558844083937201E-3</v>
      </c>
      <c r="O681" s="13">
        <f t="shared" si="128"/>
        <v>7.7558844083937201E-3</v>
      </c>
      <c r="Q681">
        <v>9.7585585935483881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5.6648648650000002</v>
      </c>
      <c r="G682" s="13">
        <f t="shared" si="122"/>
        <v>0</v>
      </c>
      <c r="H682" s="13">
        <f t="shared" si="123"/>
        <v>5.6648648650000002</v>
      </c>
      <c r="I682" s="16">
        <f t="shared" si="130"/>
        <v>7.7961650782814313</v>
      </c>
      <c r="J682" s="13">
        <f t="shared" si="124"/>
        <v>7.7388126956205872</v>
      </c>
      <c r="K682" s="13">
        <f t="shared" si="125"/>
        <v>5.7352382660844192E-2</v>
      </c>
      <c r="L682" s="13">
        <f t="shared" si="126"/>
        <v>0</v>
      </c>
      <c r="M682" s="13">
        <f t="shared" si="131"/>
        <v>4.753606572886474E-3</v>
      </c>
      <c r="N682" s="13">
        <f t="shared" si="127"/>
        <v>2.9472360751896139E-3</v>
      </c>
      <c r="O682" s="13">
        <f t="shared" si="128"/>
        <v>2.9472360751896139E-3</v>
      </c>
      <c r="Q682">
        <v>13.45186661452183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38.705405409999997</v>
      </c>
      <c r="G683" s="13">
        <f t="shared" si="122"/>
        <v>0.65259864585647598</v>
      </c>
      <c r="H683" s="13">
        <f t="shared" si="123"/>
        <v>38.052806764143519</v>
      </c>
      <c r="I683" s="16">
        <f t="shared" si="130"/>
        <v>38.110159146804364</v>
      </c>
      <c r="J683" s="13">
        <f t="shared" si="124"/>
        <v>30.924280732345469</v>
      </c>
      <c r="K683" s="13">
        <f t="shared" si="125"/>
        <v>7.1858784144588945</v>
      </c>
      <c r="L683" s="13">
        <f t="shared" si="126"/>
        <v>0</v>
      </c>
      <c r="M683" s="13">
        <f t="shared" si="131"/>
        <v>1.8063704976968601E-3</v>
      </c>
      <c r="N683" s="13">
        <f t="shared" si="127"/>
        <v>1.1199497085720533E-3</v>
      </c>
      <c r="O683" s="13">
        <f t="shared" si="128"/>
        <v>0.65371859556504808</v>
      </c>
      <c r="Q683">
        <v>10.670314988877349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0.72972972999999997</v>
      </c>
      <c r="G684" s="13">
        <f t="shared" si="122"/>
        <v>0</v>
      </c>
      <c r="H684" s="13">
        <f t="shared" si="123"/>
        <v>0.72972972999999997</v>
      </c>
      <c r="I684" s="16">
        <f t="shared" si="130"/>
        <v>7.9156081444588944</v>
      </c>
      <c r="J684" s="13">
        <f t="shared" si="124"/>
        <v>7.8739938330823662</v>
      </c>
      <c r="K684" s="13">
        <f t="shared" si="125"/>
        <v>4.1614311376528157E-2</v>
      </c>
      <c r="L684" s="13">
        <f t="shared" si="126"/>
        <v>0</v>
      </c>
      <c r="M684" s="13">
        <f t="shared" si="131"/>
        <v>6.8642078912480682E-4</v>
      </c>
      <c r="N684" s="13">
        <f t="shared" si="127"/>
        <v>4.2558088925738024E-4</v>
      </c>
      <c r="O684" s="13">
        <f t="shared" si="128"/>
        <v>4.2558088925738024E-4</v>
      </c>
      <c r="Q684">
        <v>16.110613275725662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2.162162162</v>
      </c>
      <c r="G685" s="13">
        <f t="shared" si="122"/>
        <v>0</v>
      </c>
      <c r="H685" s="13">
        <f t="shared" si="123"/>
        <v>2.162162162</v>
      </c>
      <c r="I685" s="16">
        <f t="shared" si="130"/>
        <v>2.2037764733765282</v>
      </c>
      <c r="J685" s="13">
        <f t="shared" si="124"/>
        <v>2.2031253496160805</v>
      </c>
      <c r="K685" s="13">
        <f t="shared" si="125"/>
        <v>6.5112376044762499E-4</v>
      </c>
      <c r="L685" s="13">
        <f t="shared" si="126"/>
        <v>0</v>
      </c>
      <c r="M685" s="13">
        <f t="shared" si="131"/>
        <v>2.6083989986742657E-4</v>
      </c>
      <c r="N685" s="13">
        <f t="shared" si="127"/>
        <v>1.6172073791780449E-4</v>
      </c>
      <c r="O685" s="13">
        <f t="shared" si="128"/>
        <v>1.6172073791780449E-4</v>
      </c>
      <c r="Q685">
        <v>18.444712447412659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0.29729729700000002</v>
      </c>
      <c r="G686" s="13">
        <f t="shared" si="122"/>
        <v>0</v>
      </c>
      <c r="H686" s="13">
        <f t="shared" si="123"/>
        <v>0.29729729700000002</v>
      </c>
      <c r="I686" s="16">
        <f t="shared" si="130"/>
        <v>0.29794842076044764</v>
      </c>
      <c r="J686" s="13">
        <f t="shared" si="124"/>
        <v>0.2979469411688353</v>
      </c>
      <c r="K686" s="13">
        <f t="shared" si="125"/>
        <v>1.4795916123411246E-6</v>
      </c>
      <c r="L686" s="13">
        <f t="shared" si="126"/>
        <v>0</v>
      </c>
      <c r="M686" s="13">
        <f t="shared" si="131"/>
        <v>9.9119161949622086E-5</v>
      </c>
      <c r="N686" s="13">
        <f t="shared" si="127"/>
        <v>6.1453880408765689E-5</v>
      </c>
      <c r="O686" s="13">
        <f t="shared" si="128"/>
        <v>6.1453880408765689E-5</v>
      </c>
      <c r="Q686">
        <v>19.040621154969731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0.71621621599999996</v>
      </c>
      <c r="G687" s="13">
        <f t="shared" si="122"/>
        <v>0</v>
      </c>
      <c r="H687" s="13">
        <f t="shared" si="123"/>
        <v>0.71621621599999996</v>
      </c>
      <c r="I687" s="16">
        <f t="shared" si="130"/>
        <v>0.7162176955916123</v>
      </c>
      <c r="J687" s="13">
        <f t="shared" si="124"/>
        <v>0.71619934940683438</v>
      </c>
      <c r="K687" s="13">
        <f t="shared" si="125"/>
        <v>1.8346184777917607E-5</v>
      </c>
      <c r="L687" s="13">
        <f t="shared" si="126"/>
        <v>0</v>
      </c>
      <c r="M687" s="13">
        <f t="shared" si="131"/>
        <v>3.7665281540856396E-5</v>
      </c>
      <c r="N687" s="13">
        <f t="shared" si="127"/>
        <v>2.3352474555330964E-5</v>
      </c>
      <c r="O687" s="13">
        <f t="shared" si="128"/>
        <v>2.3352474555330964E-5</v>
      </c>
      <c r="Q687">
        <v>19.841934259826971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0.36756756800000001</v>
      </c>
      <c r="G688" s="13">
        <f t="shared" si="122"/>
        <v>0</v>
      </c>
      <c r="H688" s="13">
        <f t="shared" si="123"/>
        <v>0.36756756800000001</v>
      </c>
      <c r="I688" s="16">
        <f t="shared" si="130"/>
        <v>0.36758591418477793</v>
      </c>
      <c r="J688" s="13">
        <f t="shared" si="124"/>
        <v>0.36758452768695349</v>
      </c>
      <c r="K688" s="13">
        <f t="shared" si="125"/>
        <v>1.3864978244404469E-6</v>
      </c>
      <c r="L688" s="13">
        <f t="shared" si="126"/>
        <v>0</v>
      </c>
      <c r="M688" s="13">
        <f t="shared" si="131"/>
        <v>1.4312806985525432E-5</v>
      </c>
      <c r="N688" s="13">
        <f t="shared" si="127"/>
        <v>8.8739403310257673E-6</v>
      </c>
      <c r="O688" s="13">
        <f t="shared" si="128"/>
        <v>8.8739403310257673E-6</v>
      </c>
      <c r="Q688">
        <v>23.963333000000009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11.31351351</v>
      </c>
      <c r="G689" s="13">
        <f t="shared" si="122"/>
        <v>0</v>
      </c>
      <c r="H689" s="13">
        <f t="shared" si="123"/>
        <v>11.31351351</v>
      </c>
      <c r="I689" s="16">
        <f t="shared" si="130"/>
        <v>11.313514896497825</v>
      </c>
      <c r="J689" s="13">
        <f t="shared" si="124"/>
        <v>11.279415615648892</v>
      </c>
      <c r="K689" s="13">
        <f t="shared" si="125"/>
        <v>3.4099280848932878E-2</v>
      </c>
      <c r="L689" s="13">
        <f t="shared" si="126"/>
        <v>0</v>
      </c>
      <c r="M689" s="13">
        <f t="shared" si="131"/>
        <v>5.4388666544996648E-6</v>
      </c>
      <c r="N689" s="13">
        <f t="shared" si="127"/>
        <v>3.3720973257897924E-6</v>
      </c>
      <c r="O689" s="13">
        <f t="shared" si="128"/>
        <v>3.3720973257897924E-6</v>
      </c>
      <c r="Q689">
        <v>25.14994336115636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3.9729729730000001</v>
      </c>
      <c r="G690" s="13">
        <f t="shared" si="122"/>
        <v>0</v>
      </c>
      <c r="H690" s="13">
        <f t="shared" si="123"/>
        <v>3.9729729730000001</v>
      </c>
      <c r="I690" s="16">
        <f t="shared" si="130"/>
        <v>4.007072253848933</v>
      </c>
      <c r="J690" s="13">
        <f t="shared" si="124"/>
        <v>4.0046108997460834</v>
      </c>
      <c r="K690" s="13">
        <f t="shared" si="125"/>
        <v>2.4613541028495334E-3</v>
      </c>
      <c r="L690" s="13">
        <f t="shared" si="126"/>
        <v>0</v>
      </c>
      <c r="M690" s="13">
        <f t="shared" si="131"/>
        <v>2.0667693287098724E-6</v>
      </c>
      <c r="N690" s="13">
        <f t="shared" si="127"/>
        <v>1.281396983800121E-6</v>
      </c>
      <c r="O690" s="13">
        <f t="shared" si="128"/>
        <v>1.281396983800121E-6</v>
      </c>
      <c r="Q690">
        <v>21.718076283628172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21.589189189999999</v>
      </c>
      <c r="G691" s="13">
        <f t="shared" si="122"/>
        <v>0</v>
      </c>
      <c r="H691" s="13">
        <f t="shared" si="123"/>
        <v>21.589189189999999</v>
      </c>
      <c r="I691" s="16">
        <f t="shared" si="130"/>
        <v>21.591650544102848</v>
      </c>
      <c r="J691" s="13">
        <f t="shared" si="124"/>
        <v>21.07675262988889</v>
      </c>
      <c r="K691" s="13">
        <f t="shared" si="125"/>
        <v>0.51489791421395736</v>
      </c>
      <c r="L691" s="13">
        <f t="shared" si="126"/>
        <v>0</v>
      </c>
      <c r="M691" s="13">
        <f t="shared" si="131"/>
        <v>7.8537234490975148E-7</v>
      </c>
      <c r="N691" s="13">
        <f t="shared" si="127"/>
        <v>4.8693085384404594E-7</v>
      </c>
      <c r="O691" s="13">
        <f t="shared" si="128"/>
        <v>4.8693085384404594E-7</v>
      </c>
      <c r="Q691">
        <v>19.4162273182083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48.789189190000002</v>
      </c>
      <c r="G692" s="13">
        <f t="shared" si="122"/>
        <v>2.108203980011599</v>
      </c>
      <c r="H692" s="13">
        <f t="shared" si="123"/>
        <v>46.6809852099884</v>
      </c>
      <c r="I692" s="16">
        <f t="shared" si="130"/>
        <v>47.195883124202354</v>
      </c>
      <c r="J692" s="13">
        <f t="shared" si="124"/>
        <v>39.771244565992426</v>
      </c>
      <c r="K692" s="13">
        <f t="shared" si="125"/>
        <v>7.4246385582099279</v>
      </c>
      <c r="L692" s="13">
        <f t="shared" si="126"/>
        <v>0</v>
      </c>
      <c r="M692" s="13">
        <f t="shared" si="131"/>
        <v>2.9844149106570554E-7</v>
      </c>
      <c r="N692" s="13">
        <f t="shared" si="127"/>
        <v>1.8503372446073742E-7</v>
      </c>
      <c r="O692" s="13">
        <f t="shared" si="128"/>
        <v>2.1082041650453234</v>
      </c>
      <c r="Q692">
        <v>15.53777282070665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42.910810810000001</v>
      </c>
      <c r="G693" s="13">
        <f t="shared" si="122"/>
        <v>1.2596535635418253</v>
      </c>
      <c r="H693" s="13">
        <f t="shared" si="123"/>
        <v>41.651157246458176</v>
      </c>
      <c r="I693" s="16">
        <f t="shared" si="130"/>
        <v>49.075795804668104</v>
      </c>
      <c r="J693" s="13">
        <f t="shared" si="124"/>
        <v>34.773042858682977</v>
      </c>
      <c r="K693" s="13">
        <f t="shared" si="125"/>
        <v>14.302752945985127</v>
      </c>
      <c r="L693" s="13">
        <f t="shared" si="126"/>
        <v>0</v>
      </c>
      <c r="M693" s="13">
        <f t="shared" si="131"/>
        <v>1.1340776660496811E-7</v>
      </c>
      <c r="N693" s="13">
        <f t="shared" si="127"/>
        <v>7.0312815295080226E-8</v>
      </c>
      <c r="O693" s="13">
        <f t="shared" si="128"/>
        <v>1.2596536338546407</v>
      </c>
      <c r="Q693">
        <v>9.6038158013501249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20.254054050000001</v>
      </c>
      <c r="G694" s="13">
        <f t="shared" si="122"/>
        <v>0</v>
      </c>
      <c r="H694" s="13">
        <f t="shared" si="123"/>
        <v>20.254054050000001</v>
      </c>
      <c r="I694" s="16">
        <f t="shared" si="130"/>
        <v>34.556806995985127</v>
      </c>
      <c r="J694" s="13">
        <f t="shared" si="124"/>
        <v>28.389972718330842</v>
      </c>
      <c r="K694" s="13">
        <f t="shared" si="125"/>
        <v>6.166834277654285</v>
      </c>
      <c r="L694" s="13">
        <f t="shared" si="126"/>
        <v>0</v>
      </c>
      <c r="M694" s="13">
        <f t="shared" si="131"/>
        <v>4.3094951309887888E-8</v>
      </c>
      <c r="N694" s="13">
        <f t="shared" si="127"/>
        <v>2.6718869812130492E-8</v>
      </c>
      <c r="O694" s="13">
        <f t="shared" si="128"/>
        <v>2.6718869812130492E-8</v>
      </c>
      <c r="Q694">
        <v>9.7606445935483883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8.3027027029999996</v>
      </c>
      <c r="G695" s="13">
        <f t="shared" si="122"/>
        <v>0</v>
      </c>
      <c r="H695" s="13">
        <f t="shared" si="123"/>
        <v>8.3027027029999996</v>
      </c>
      <c r="I695" s="16">
        <f t="shared" si="130"/>
        <v>14.469536980654285</v>
      </c>
      <c r="J695" s="13">
        <f t="shared" si="124"/>
        <v>14.065115109613419</v>
      </c>
      <c r="K695" s="13">
        <f t="shared" si="125"/>
        <v>0.40442187104086535</v>
      </c>
      <c r="L695" s="13">
        <f t="shared" si="126"/>
        <v>0</v>
      </c>
      <c r="M695" s="13">
        <f t="shared" si="131"/>
        <v>1.6376081497757396E-8</v>
      </c>
      <c r="N695" s="13">
        <f t="shared" si="127"/>
        <v>1.0153170528609585E-8</v>
      </c>
      <c r="O695" s="13">
        <f t="shared" si="128"/>
        <v>1.0153170528609585E-8</v>
      </c>
      <c r="Q695">
        <v>12.50633755768845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53.129729730000001</v>
      </c>
      <c r="G696" s="13">
        <f t="shared" si="122"/>
        <v>2.7347658045195566</v>
      </c>
      <c r="H696" s="13">
        <f t="shared" si="123"/>
        <v>50.394963925480447</v>
      </c>
      <c r="I696" s="16">
        <f t="shared" si="130"/>
        <v>50.799385796521314</v>
      </c>
      <c r="J696" s="13">
        <f t="shared" si="124"/>
        <v>40.573626172239301</v>
      </c>
      <c r="K696" s="13">
        <f t="shared" si="125"/>
        <v>10.225759624282013</v>
      </c>
      <c r="L696" s="13">
        <f t="shared" si="126"/>
        <v>0</v>
      </c>
      <c r="M696" s="13">
        <f t="shared" si="131"/>
        <v>6.2229109691478112E-9</v>
      </c>
      <c r="N696" s="13">
        <f t="shared" si="127"/>
        <v>3.8582048008716429E-9</v>
      </c>
      <c r="O696" s="13">
        <f t="shared" si="128"/>
        <v>2.7347658083777615</v>
      </c>
      <c r="Q696">
        <v>14.226627159278319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6.3864864859999999</v>
      </c>
      <c r="G697" s="13">
        <f t="shared" si="122"/>
        <v>0</v>
      </c>
      <c r="H697" s="13">
        <f t="shared" si="123"/>
        <v>6.3864864859999999</v>
      </c>
      <c r="I697" s="16">
        <f t="shared" si="130"/>
        <v>16.612246110282012</v>
      </c>
      <c r="J697" s="13">
        <f t="shared" si="124"/>
        <v>16.314633514934268</v>
      </c>
      <c r="K697" s="13">
        <f t="shared" si="125"/>
        <v>0.29761259534774354</v>
      </c>
      <c r="L697" s="13">
        <f t="shared" si="126"/>
        <v>0</v>
      </c>
      <c r="M697" s="13">
        <f t="shared" si="131"/>
        <v>2.3647061682761683E-9</v>
      </c>
      <c r="N697" s="13">
        <f t="shared" si="127"/>
        <v>1.4661178243312243E-9</v>
      </c>
      <c r="O697" s="13">
        <f t="shared" si="128"/>
        <v>1.4661178243312243E-9</v>
      </c>
      <c r="Q697">
        <v>17.796311343167631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4.4675675679999998</v>
      </c>
      <c r="G698" s="13">
        <f t="shared" si="122"/>
        <v>0</v>
      </c>
      <c r="H698" s="13">
        <f t="shared" si="123"/>
        <v>4.4675675679999998</v>
      </c>
      <c r="I698" s="16">
        <f t="shared" si="130"/>
        <v>4.7651801633477433</v>
      </c>
      <c r="J698" s="13">
        <f t="shared" si="124"/>
        <v>4.7590871970618442</v>
      </c>
      <c r="K698" s="13">
        <f t="shared" si="125"/>
        <v>6.0929662858990596E-3</v>
      </c>
      <c r="L698" s="13">
        <f t="shared" si="126"/>
        <v>0</v>
      </c>
      <c r="M698" s="13">
        <f t="shared" si="131"/>
        <v>8.9858834394494402E-10</v>
      </c>
      <c r="N698" s="13">
        <f t="shared" si="127"/>
        <v>5.5712477324586529E-10</v>
      </c>
      <c r="O698" s="13">
        <f t="shared" si="128"/>
        <v>5.5712477324586529E-10</v>
      </c>
      <c r="Q698">
        <v>18.980413355621359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0.35405405400000001</v>
      </c>
      <c r="G699" s="13">
        <f t="shared" si="122"/>
        <v>0</v>
      </c>
      <c r="H699" s="13">
        <f t="shared" si="123"/>
        <v>0.35405405400000001</v>
      </c>
      <c r="I699" s="16">
        <f t="shared" si="130"/>
        <v>0.36014702028589907</v>
      </c>
      <c r="J699" s="13">
        <f t="shared" si="124"/>
        <v>0.36014554523529474</v>
      </c>
      <c r="K699" s="13">
        <f t="shared" si="125"/>
        <v>1.4750506043270661E-6</v>
      </c>
      <c r="L699" s="13">
        <f t="shared" si="126"/>
        <v>0</v>
      </c>
      <c r="M699" s="13">
        <f t="shared" si="131"/>
        <v>3.4146357069907873E-10</v>
      </c>
      <c r="N699" s="13">
        <f t="shared" si="127"/>
        <v>2.1170741383342881E-10</v>
      </c>
      <c r="O699" s="13">
        <f t="shared" si="128"/>
        <v>2.1170741383342881E-10</v>
      </c>
      <c r="Q699">
        <v>23.085236809054869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11.345945950000001</v>
      </c>
      <c r="G700" s="13">
        <f t="shared" si="122"/>
        <v>0</v>
      </c>
      <c r="H700" s="13">
        <f t="shared" si="123"/>
        <v>11.345945950000001</v>
      </c>
      <c r="I700" s="16">
        <f t="shared" si="130"/>
        <v>11.345947425050605</v>
      </c>
      <c r="J700" s="13">
        <f t="shared" si="124"/>
        <v>11.308024192050619</v>
      </c>
      <c r="K700" s="13">
        <f t="shared" si="125"/>
        <v>3.7923232999986567E-2</v>
      </c>
      <c r="L700" s="13">
        <f t="shared" si="126"/>
        <v>0</v>
      </c>
      <c r="M700" s="13">
        <f t="shared" si="131"/>
        <v>1.2975615686564992E-10</v>
      </c>
      <c r="N700" s="13">
        <f t="shared" si="127"/>
        <v>8.0448817256702953E-11</v>
      </c>
      <c r="O700" s="13">
        <f t="shared" si="128"/>
        <v>8.0448817256702953E-11</v>
      </c>
      <c r="Q700">
        <v>24.445384289341369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6.4972972970000002</v>
      </c>
      <c r="G701" s="13">
        <f t="shared" si="122"/>
        <v>0</v>
      </c>
      <c r="H701" s="13">
        <f t="shared" si="123"/>
        <v>6.4972972970000002</v>
      </c>
      <c r="I701" s="16">
        <f t="shared" si="130"/>
        <v>6.5352205299999868</v>
      </c>
      <c r="J701" s="13">
        <f t="shared" si="124"/>
        <v>6.5265798126185759</v>
      </c>
      <c r="K701" s="13">
        <f t="shared" si="125"/>
        <v>8.6407173814109228E-3</v>
      </c>
      <c r="L701" s="13">
        <f t="shared" si="126"/>
        <v>0</v>
      </c>
      <c r="M701" s="13">
        <f t="shared" si="131"/>
        <v>4.9307339608946964E-11</v>
      </c>
      <c r="N701" s="13">
        <f t="shared" si="127"/>
        <v>3.0570550557547119E-11</v>
      </c>
      <c r="O701" s="13">
        <f t="shared" si="128"/>
        <v>3.0570550557547119E-11</v>
      </c>
      <c r="Q701">
        <v>23.211974000000009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1.8108108110000001</v>
      </c>
      <c r="G702" s="13">
        <f t="shared" si="122"/>
        <v>0</v>
      </c>
      <c r="H702" s="13">
        <f t="shared" si="123"/>
        <v>1.8108108110000001</v>
      </c>
      <c r="I702" s="16">
        <f t="shared" si="130"/>
        <v>1.819451528381411</v>
      </c>
      <c r="J702" s="13">
        <f t="shared" si="124"/>
        <v>1.8192771981954676</v>
      </c>
      <c r="K702" s="13">
        <f t="shared" si="125"/>
        <v>1.7433018594337213E-4</v>
      </c>
      <c r="L702" s="13">
        <f t="shared" si="126"/>
        <v>0</v>
      </c>
      <c r="M702" s="13">
        <f t="shared" si="131"/>
        <v>1.8736789051399846E-11</v>
      </c>
      <c r="N702" s="13">
        <f t="shared" si="127"/>
        <v>1.1616809211867904E-11</v>
      </c>
      <c r="O702" s="13">
        <f t="shared" si="128"/>
        <v>1.1616809211867904E-11</v>
      </c>
      <c r="Q702">
        <v>23.704252436152458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26.15675676</v>
      </c>
      <c r="G703" s="13">
        <f t="shared" si="122"/>
        <v>0</v>
      </c>
      <c r="H703" s="13">
        <f t="shared" si="123"/>
        <v>26.15675676</v>
      </c>
      <c r="I703" s="16">
        <f t="shared" si="130"/>
        <v>26.156931090185942</v>
      </c>
      <c r="J703" s="13">
        <f t="shared" si="124"/>
        <v>25.216418776247146</v>
      </c>
      <c r="K703" s="13">
        <f t="shared" si="125"/>
        <v>0.94051231393879675</v>
      </c>
      <c r="L703" s="13">
        <f t="shared" si="126"/>
        <v>0</v>
      </c>
      <c r="M703" s="13">
        <f t="shared" si="131"/>
        <v>7.1199798395319421E-12</v>
      </c>
      <c r="N703" s="13">
        <f t="shared" si="127"/>
        <v>4.4143875005098045E-12</v>
      </c>
      <c r="O703" s="13">
        <f t="shared" si="128"/>
        <v>4.4143875005098045E-12</v>
      </c>
      <c r="Q703">
        <v>19.092488462306392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36.962162159999998</v>
      </c>
      <c r="G704" s="13">
        <f t="shared" si="122"/>
        <v>0.40095955592847782</v>
      </c>
      <c r="H704" s="13">
        <f t="shared" si="123"/>
        <v>36.561202604071518</v>
      </c>
      <c r="I704" s="16">
        <f t="shared" si="130"/>
        <v>37.501714918010315</v>
      </c>
      <c r="J704" s="13">
        <f t="shared" si="124"/>
        <v>32.950710557331483</v>
      </c>
      <c r="K704" s="13">
        <f t="shared" si="125"/>
        <v>4.5510043606788315</v>
      </c>
      <c r="L704" s="13">
        <f t="shared" si="126"/>
        <v>0</v>
      </c>
      <c r="M704" s="13">
        <f t="shared" si="131"/>
        <v>2.7055923390221377E-12</v>
      </c>
      <c r="N704" s="13">
        <f t="shared" si="127"/>
        <v>1.6774672501937254E-12</v>
      </c>
      <c r="O704" s="13">
        <f t="shared" si="128"/>
        <v>0.40095955593015531</v>
      </c>
      <c r="Q704">
        <v>14.56107683380141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51.15675676</v>
      </c>
      <c r="G705" s="13">
        <f t="shared" si="122"/>
        <v>2.4499649755914423</v>
      </c>
      <c r="H705" s="13">
        <f t="shared" si="123"/>
        <v>48.706791784408558</v>
      </c>
      <c r="I705" s="16">
        <f t="shared" si="130"/>
        <v>53.25779614508739</v>
      </c>
      <c r="J705" s="13">
        <f t="shared" si="124"/>
        <v>40.797793938729207</v>
      </c>
      <c r="K705" s="13">
        <f t="shared" si="125"/>
        <v>12.460002206358183</v>
      </c>
      <c r="L705" s="13">
        <f t="shared" si="126"/>
        <v>0</v>
      </c>
      <c r="M705" s="13">
        <f t="shared" si="131"/>
        <v>1.0281250888284123E-12</v>
      </c>
      <c r="N705" s="13">
        <f t="shared" si="127"/>
        <v>6.3743755507361564E-13</v>
      </c>
      <c r="O705" s="13">
        <f t="shared" si="128"/>
        <v>2.4499649755920796</v>
      </c>
      <c r="Q705">
        <v>13.34953503583848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6.9432432430000004</v>
      </c>
      <c r="G706" s="13">
        <f t="shared" si="122"/>
        <v>0</v>
      </c>
      <c r="H706" s="13">
        <f t="shared" si="123"/>
        <v>6.9432432430000004</v>
      </c>
      <c r="I706" s="16">
        <f t="shared" si="130"/>
        <v>19.403245449358185</v>
      </c>
      <c r="J706" s="13">
        <f t="shared" si="124"/>
        <v>18.233942560283118</v>
      </c>
      <c r="K706" s="13">
        <f t="shared" si="125"/>
        <v>1.1693028890750661</v>
      </c>
      <c r="L706" s="13">
        <f t="shared" si="126"/>
        <v>0</v>
      </c>
      <c r="M706" s="13">
        <f t="shared" si="131"/>
        <v>3.9068753375479661E-13</v>
      </c>
      <c r="N706" s="13">
        <f t="shared" si="127"/>
        <v>2.4222627092797391E-13</v>
      </c>
      <c r="O706" s="13">
        <f t="shared" si="128"/>
        <v>2.4222627092797391E-13</v>
      </c>
      <c r="Q706">
        <v>10.78752759354839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63.870270269999999</v>
      </c>
      <c r="G707" s="13">
        <f t="shared" si="122"/>
        <v>4.2851747028877973</v>
      </c>
      <c r="H707" s="13">
        <f t="shared" si="123"/>
        <v>59.585095567112205</v>
      </c>
      <c r="I707" s="16">
        <f t="shared" si="130"/>
        <v>60.754398456187275</v>
      </c>
      <c r="J707" s="13">
        <f t="shared" si="124"/>
        <v>45.652935959329426</v>
      </c>
      <c r="K707" s="13">
        <f t="shared" si="125"/>
        <v>15.101462496857849</v>
      </c>
      <c r="L707" s="13">
        <f t="shared" si="126"/>
        <v>0</v>
      </c>
      <c r="M707" s="13">
        <f t="shared" si="131"/>
        <v>1.484612628268227E-13</v>
      </c>
      <c r="N707" s="13">
        <f t="shared" si="127"/>
        <v>9.204598295263007E-14</v>
      </c>
      <c r="O707" s="13">
        <f t="shared" si="128"/>
        <v>4.2851747028878897</v>
      </c>
      <c r="Q707">
        <v>14.598785250237629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103.8027027</v>
      </c>
      <c r="G708" s="13">
        <f t="shared" si="122"/>
        <v>10.049465461103258</v>
      </c>
      <c r="H708" s="13">
        <f t="shared" si="123"/>
        <v>93.753237238896745</v>
      </c>
      <c r="I708" s="16">
        <f t="shared" si="130"/>
        <v>108.85469973575459</v>
      </c>
      <c r="J708" s="13">
        <f t="shared" si="124"/>
        <v>62.47283235550843</v>
      </c>
      <c r="K708" s="13">
        <f t="shared" si="125"/>
        <v>46.381867380246163</v>
      </c>
      <c r="L708" s="13">
        <f t="shared" si="126"/>
        <v>8.9366521635185094</v>
      </c>
      <c r="M708" s="13">
        <f t="shared" si="131"/>
        <v>8.9366521635185663</v>
      </c>
      <c r="N708" s="13">
        <f t="shared" si="127"/>
        <v>5.5407243413815115</v>
      </c>
      <c r="O708" s="13">
        <f t="shared" si="128"/>
        <v>15.590189802484769</v>
      </c>
      <c r="Q708">
        <v>15.99820665029336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2.8324324320000001</v>
      </c>
      <c r="G709" s="13">
        <f t="shared" si="122"/>
        <v>0</v>
      </c>
      <c r="H709" s="13">
        <f t="shared" si="123"/>
        <v>2.8324324320000001</v>
      </c>
      <c r="I709" s="16">
        <f t="shared" si="130"/>
        <v>40.277647648727651</v>
      </c>
      <c r="J709" s="13">
        <f t="shared" si="124"/>
        <v>36.017547821470572</v>
      </c>
      <c r="K709" s="13">
        <f t="shared" si="125"/>
        <v>4.2600998272570791</v>
      </c>
      <c r="L709" s="13">
        <f t="shared" si="126"/>
        <v>0</v>
      </c>
      <c r="M709" s="13">
        <f t="shared" si="131"/>
        <v>3.3959278221370548</v>
      </c>
      <c r="N709" s="13">
        <f t="shared" si="127"/>
        <v>2.1054752497249738</v>
      </c>
      <c r="O709" s="13">
        <f t="shared" si="128"/>
        <v>2.1054752497249738</v>
      </c>
      <c r="Q709">
        <v>16.75804293163117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5.464864865</v>
      </c>
      <c r="G710" s="13">
        <f t="shared" ref="G710:G773" si="133">IF((F710-$J$2)&gt;0,$I$2*(F710-$J$2),0)</f>
        <v>0</v>
      </c>
      <c r="H710" s="13">
        <f t="shared" ref="H710:H773" si="134">F710-G710</f>
        <v>5.464864865</v>
      </c>
      <c r="I710" s="16">
        <f t="shared" si="130"/>
        <v>9.7249646922570783</v>
      </c>
      <c r="J710" s="13">
        <f t="shared" ref="J710:J773" si="135">I710/SQRT(1+(I710/($K$2*(300+(25*Q710)+0.05*(Q710)^3)))^2)</f>
        <v>9.6637945569426407</v>
      </c>
      <c r="K710" s="13">
        <f t="shared" ref="K710:K773" si="136">I710-J710</f>
        <v>6.1170135314437601E-2</v>
      </c>
      <c r="L710" s="13">
        <f t="shared" ref="L710:L773" si="137">IF(K710&gt;$N$2,(K710-$N$2)/$L$2,0)</f>
        <v>0</v>
      </c>
      <c r="M710" s="13">
        <f t="shared" si="131"/>
        <v>1.290452572412081</v>
      </c>
      <c r="N710" s="13">
        <f t="shared" ref="N710:N773" si="138">$M$2*M710</f>
        <v>0.80008059489549022</v>
      </c>
      <c r="O710" s="13">
        <f t="shared" ref="O710:O773" si="139">N710+G710</f>
        <v>0.80008059489549022</v>
      </c>
      <c r="Q710">
        <v>17.750212131035411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2.951351351</v>
      </c>
      <c r="G711" s="13">
        <f t="shared" si="133"/>
        <v>0</v>
      </c>
      <c r="H711" s="13">
        <f t="shared" si="134"/>
        <v>2.951351351</v>
      </c>
      <c r="I711" s="16">
        <f t="shared" ref="I711:I774" si="141">H711+K710-L710</f>
        <v>3.0125214863144376</v>
      </c>
      <c r="J711" s="13">
        <f t="shared" si="135"/>
        <v>3.0117649829690465</v>
      </c>
      <c r="K711" s="13">
        <f t="shared" si="136"/>
        <v>7.5650334539112407E-4</v>
      </c>
      <c r="L711" s="13">
        <f t="shared" si="137"/>
        <v>0</v>
      </c>
      <c r="M711" s="13">
        <f t="shared" ref="M711:M774" si="142">L711+M710-N710</f>
        <v>0.49037197751659078</v>
      </c>
      <c r="N711" s="13">
        <f t="shared" si="138"/>
        <v>0.3040306260602863</v>
      </c>
      <c r="O711" s="13">
        <f t="shared" si="139"/>
        <v>0.3040306260602863</v>
      </c>
      <c r="Q711">
        <v>24.02353581541195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1.9135135139999999</v>
      </c>
      <c r="G712" s="13">
        <f t="shared" si="133"/>
        <v>0</v>
      </c>
      <c r="H712" s="13">
        <f t="shared" si="134"/>
        <v>1.9135135139999999</v>
      </c>
      <c r="I712" s="16">
        <f t="shared" si="141"/>
        <v>1.914270017345391</v>
      </c>
      <c r="J712" s="13">
        <f t="shared" si="135"/>
        <v>1.9140460910695871</v>
      </c>
      <c r="K712" s="13">
        <f t="shared" si="136"/>
        <v>2.2392627580392066E-4</v>
      </c>
      <c r="L712" s="13">
        <f t="shared" si="137"/>
        <v>0</v>
      </c>
      <c r="M712" s="13">
        <f t="shared" si="142"/>
        <v>0.18634135145630448</v>
      </c>
      <c r="N712" s="13">
        <f t="shared" si="138"/>
        <v>0.11553163790290878</v>
      </c>
      <c r="O712" s="13">
        <f t="shared" si="139"/>
        <v>0.11553163790290878</v>
      </c>
      <c r="Q712">
        <v>23.00664005338054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26.645945950000002</v>
      </c>
      <c r="G713" s="13">
        <f t="shared" si="133"/>
        <v>0</v>
      </c>
      <c r="H713" s="13">
        <f t="shared" si="134"/>
        <v>26.645945950000002</v>
      </c>
      <c r="I713" s="16">
        <f t="shared" si="141"/>
        <v>26.646169876275806</v>
      </c>
      <c r="J713" s="13">
        <f t="shared" si="135"/>
        <v>26.171399558159006</v>
      </c>
      <c r="K713" s="13">
        <f t="shared" si="136"/>
        <v>0.47477031811679993</v>
      </c>
      <c r="L713" s="13">
        <f t="shared" si="137"/>
        <v>0</v>
      </c>
      <c r="M713" s="13">
        <f t="shared" si="142"/>
        <v>7.0809713553395701E-2</v>
      </c>
      <c r="N713" s="13">
        <f t="shared" si="138"/>
        <v>4.3902022403105333E-2</v>
      </c>
      <c r="O713" s="13">
        <f t="shared" si="139"/>
        <v>4.3902022403105333E-2</v>
      </c>
      <c r="Q713">
        <v>24.532060000000008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15.82972973</v>
      </c>
      <c r="G714" s="13">
        <f t="shared" si="133"/>
        <v>0</v>
      </c>
      <c r="H714" s="13">
        <f t="shared" si="134"/>
        <v>15.82972973</v>
      </c>
      <c r="I714" s="16">
        <f t="shared" si="141"/>
        <v>16.3045000481168</v>
      </c>
      <c r="J714" s="13">
        <f t="shared" si="135"/>
        <v>16.171296802468575</v>
      </c>
      <c r="K714" s="13">
        <f t="shared" si="136"/>
        <v>0.13320324564822528</v>
      </c>
      <c r="L714" s="13">
        <f t="shared" si="137"/>
        <v>0</v>
      </c>
      <c r="M714" s="13">
        <f t="shared" si="142"/>
        <v>2.6907691150290368E-2</v>
      </c>
      <c r="N714" s="13">
        <f t="shared" si="138"/>
        <v>1.6682768513180027E-2</v>
      </c>
      <c r="O714" s="13">
        <f t="shared" si="139"/>
        <v>1.6682768513180027E-2</v>
      </c>
      <c r="Q714">
        <v>23.19053385820829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24.275675679999999</v>
      </c>
      <c r="G715" s="13">
        <f t="shared" si="133"/>
        <v>0</v>
      </c>
      <c r="H715" s="13">
        <f t="shared" si="134"/>
        <v>24.275675679999999</v>
      </c>
      <c r="I715" s="16">
        <f t="shared" si="141"/>
        <v>24.408878925648224</v>
      </c>
      <c r="J715" s="13">
        <f t="shared" si="135"/>
        <v>23.800587183720541</v>
      </c>
      <c r="K715" s="13">
        <f t="shared" si="136"/>
        <v>0.6082917419276832</v>
      </c>
      <c r="L715" s="13">
        <f t="shared" si="137"/>
        <v>0</v>
      </c>
      <c r="M715" s="13">
        <f t="shared" si="142"/>
        <v>1.0224922637110341E-2</v>
      </c>
      <c r="N715" s="13">
        <f t="shared" si="138"/>
        <v>6.3394520350084117E-3</v>
      </c>
      <c r="O715" s="13">
        <f t="shared" si="139"/>
        <v>6.3394520350084117E-3</v>
      </c>
      <c r="Q715">
        <v>20.825229274789759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19.678378380000002</v>
      </c>
      <c r="G716" s="13">
        <f t="shared" si="133"/>
        <v>0</v>
      </c>
      <c r="H716" s="13">
        <f t="shared" si="134"/>
        <v>19.678378380000002</v>
      </c>
      <c r="I716" s="16">
        <f t="shared" si="141"/>
        <v>20.286670121927685</v>
      </c>
      <c r="J716" s="13">
        <f t="shared" si="135"/>
        <v>19.678619508586095</v>
      </c>
      <c r="K716" s="13">
        <f t="shared" si="136"/>
        <v>0.6080506133415895</v>
      </c>
      <c r="L716" s="13">
        <f t="shared" si="137"/>
        <v>0</v>
      </c>
      <c r="M716" s="13">
        <f t="shared" si="142"/>
        <v>3.8854706021019293E-3</v>
      </c>
      <c r="N716" s="13">
        <f t="shared" si="138"/>
        <v>2.4089917733031963E-3</v>
      </c>
      <c r="O716" s="13">
        <f t="shared" si="139"/>
        <v>2.4089917733031963E-3</v>
      </c>
      <c r="Q716">
        <v>16.84883813643858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36.378378380000001</v>
      </c>
      <c r="G717" s="13">
        <f t="shared" si="133"/>
        <v>0.31668972203471329</v>
      </c>
      <c r="H717" s="13">
        <f t="shared" si="134"/>
        <v>36.061688657965284</v>
      </c>
      <c r="I717" s="16">
        <f t="shared" si="141"/>
        <v>36.669739271306874</v>
      </c>
      <c r="J717" s="13">
        <f t="shared" si="135"/>
        <v>32.522781255290155</v>
      </c>
      <c r="K717" s="13">
        <f t="shared" si="136"/>
        <v>4.1469580160167183</v>
      </c>
      <c r="L717" s="13">
        <f t="shared" si="137"/>
        <v>0</v>
      </c>
      <c r="M717" s="13">
        <f t="shared" si="142"/>
        <v>1.476478828798733E-3</v>
      </c>
      <c r="N717" s="13">
        <f t="shared" si="138"/>
        <v>9.1541687385521449E-4</v>
      </c>
      <c r="O717" s="13">
        <f t="shared" si="139"/>
        <v>0.31760513890856851</v>
      </c>
      <c r="Q717">
        <v>14.848948153762869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36.132432430000001</v>
      </c>
      <c r="G718" s="13">
        <f t="shared" si="133"/>
        <v>0.28118715231044972</v>
      </c>
      <c r="H718" s="13">
        <f t="shared" si="134"/>
        <v>35.85124527768955</v>
      </c>
      <c r="I718" s="16">
        <f t="shared" si="141"/>
        <v>39.998203293706268</v>
      </c>
      <c r="J718" s="13">
        <f t="shared" si="135"/>
        <v>32.798206166609141</v>
      </c>
      <c r="K718" s="13">
        <f t="shared" si="136"/>
        <v>7.1999971270971272</v>
      </c>
      <c r="L718" s="13">
        <f t="shared" si="137"/>
        <v>0</v>
      </c>
      <c r="M718" s="13">
        <f t="shared" si="142"/>
        <v>5.6106195494351853E-4</v>
      </c>
      <c r="N718" s="13">
        <f t="shared" si="138"/>
        <v>3.4785841206498146E-4</v>
      </c>
      <c r="O718" s="13">
        <f t="shared" si="139"/>
        <v>0.28153501072251469</v>
      </c>
      <c r="Q718">
        <v>11.852005593548389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72.983783779999996</v>
      </c>
      <c r="G719" s="13">
        <f t="shared" si="133"/>
        <v>5.6007204511377431</v>
      </c>
      <c r="H719" s="13">
        <f t="shared" si="134"/>
        <v>67.383063328862249</v>
      </c>
      <c r="I719" s="16">
        <f t="shared" si="141"/>
        <v>74.583060455959384</v>
      </c>
      <c r="J719" s="13">
        <f t="shared" si="135"/>
        <v>48.093028052978596</v>
      </c>
      <c r="K719" s="13">
        <f t="shared" si="136"/>
        <v>26.490032402980788</v>
      </c>
      <c r="L719" s="13">
        <f t="shared" si="137"/>
        <v>0</v>
      </c>
      <c r="M719" s="13">
        <f t="shared" si="142"/>
        <v>2.1320354287853707E-4</v>
      </c>
      <c r="N719" s="13">
        <f t="shared" si="138"/>
        <v>1.3218619658469298E-4</v>
      </c>
      <c r="O719" s="13">
        <f t="shared" si="139"/>
        <v>5.6008526373343281</v>
      </c>
      <c r="Q719">
        <v>13.22324887438945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20.875675680000001</v>
      </c>
      <c r="G720" s="13">
        <f t="shared" si="133"/>
        <v>0</v>
      </c>
      <c r="H720" s="13">
        <f t="shared" si="134"/>
        <v>20.875675680000001</v>
      </c>
      <c r="I720" s="16">
        <f t="shared" si="141"/>
        <v>47.365708082980788</v>
      </c>
      <c r="J720" s="13">
        <f t="shared" si="135"/>
        <v>38.717961999548109</v>
      </c>
      <c r="K720" s="13">
        <f t="shared" si="136"/>
        <v>8.6477460834326791</v>
      </c>
      <c r="L720" s="13">
        <f t="shared" si="137"/>
        <v>0</v>
      </c>
      <c r="M720" s="13">
        <f t="shared" si="142"/>
        <v>8.1017346293844091E-5</v>
      </c>
      <c r="N720" s="13">
        <f t="shared" si="138"/>
        <v>5.0230754702183335E-5</v>
      </c>
      <c r="O720" s="13">
        <f t="shared" si="139"/>
        <v>5.0230754702183335E-5</v>
      </c>
      <c r="Q720">
        <v>14.18069232327524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42.356756760000003</v>
      </c>
      <c r="G721" s="13">
        <f t="shared" si="133"/>
        <v>1.179675249033554</v>
      </c>
      <c r="H721" s="13">
        <f t="shared" si="134"/>
        <v>41.177081510966453</v>
      </c>
      <c r="I721" s="16">
        <f t="shared" si="141"/>
        <v>49.824827594399132</v>
      </c>
      <c r="J721" s="13">
        <f t="shared" si="135"/>
        <v>40.413958762797279</v>
      </c>
      <c r="K721" s="13">
        <f t="shared" si="136"/>
        <v>9.4108688316018529</v>
      </c>
      <c r="L721" s="13">
        <f t="shared" si="137"/>
        <v>0</v>
      </c>
      <c r="M721" s="13">
        <f t="shared" si="142"/>
        <v>3.0786591591660757E-5</v>
      </c>
      <c r="N721" s="13">
        <f t="shared" si="138"/>
        <v>1.9087686786829669E-5</v>
      </c>
      <c r="O721" s="13">
        <f t="shared" si="139"/>
        <v>1.179694336720341</v>
      </c>
      <c r="Q721">
        <v>14.57936795425092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1.127027027</v>
      </c>
      <c r="G722" s="13">
        <f t="shared" si="133"/>
        <v>0</v>
      </c>
      <c r="H722" s="13">
        <f t="shared" si="134"/>
        <v>1.127027027</v>
      </c>
      <c r="I722" s="16">
        <f t="shared" si="141"/>
        <v>10.537895858601853</v>
      </c>
      <c r="J722" s="13">
        <f t="shared" si="135"/>
        <v>10.496681045147149</v>
      </c>
      <c r="K722" s="13">
        <f t="shared" si="136"/>
        <v>4.1214813454704569E-2</v>
      </c>
      <c r="L722" s="13">
        <f t="shared" si="137"/>
        <v>0</v>
      </c>
      <c r="M722" s="13">
        <f t="shared" si="142"/>
        <v>1.1698904804831088E-5</v>
      </c>
      <c r="N722" s="13">
        <f t="shared" si="138"/>
        <v>7.253320978995274E-6</v>
      </c>
      <c r="O722" s="13">
        <f t="shared" si="139"/>
        <v>7.253320978995274E-6</v>
      </c>
      <c r="Q722">
        <v>22.26838978221652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0.76216216199999998</v>
      </c>
      <c r="G723" s="13">
        <f t="shared" si="133"/>
        <v>0</v>
      </c>
      <c r="H723" s="13">
        <f t="shared" si="134"/>
        <v>0.76216216199999998</v>
      </c>
      <c r="I723" s="16">
        <f t="shared" si="141"/>
        <v>0.80337697545470454</v>
      </c>
      <c r="J723" s="13">
        <f t="shared" si="135"/>
        <v>0.80335861773049189</v>
      </c>
      <c r="K723" s="13">
        <f t="shared" si="136"/>
        <v>1.8357724212658688E-5</v>
      </c>
      <c r="L723" s="13">
        <f t="shared" si="137"/>
        <v>0</v>
      </c>
      <c r="M723" s="13">
        <f t="shared" si="142"/>
        <v>4.4455838258358135E-6</v>
      </c>
      <c r="N723" s="13">
        <f t="shared" si="138"/>
        <v>2.7562619720182043E-6</v>
      </c>
      <c r="O723" s="13">
        <f t="shared" si="139"/>
        <v>2.7562619720182043E-6</v>
      </c>
      <c r="Q723">
        <v>22.272792020679319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0.81081081099999996</v>
      </c>
      <c r="G724" s="13">
        <f t="shared" si="133"/>
        <v>0</v>
      </c>
      <c r="H724" s="13">
        <f t="shared" si="134"/>
        <v>0.81081081099999996</v>
      </c>
      <c r="I724" s="16">
        <f t="shared" si="141"/>
        <v>0.81082916872421262</v>
      </c>
      <c r="J724" s="13">
        <f t="shared" si="135"/>
        <v>0.81081250534236005</v>
      </c>
      <c r="K724" s="13">
        <f t="shared" si="136"/>
        <v>1.666338185257743E-5</v>
      </c>
      <c r="L724" s="13">
        <f t="shared" si="137"/>
        <v>0</v>
      </c>
      <c r="M724" s="13">
        <f t="shared" si="142"/>
        <v>1.6893218538176092E-6</v>
      </c>
      <c r="N724" s="13">
        <f t="shared" si="138"/>
        <v>1.0473795493669177E-6</v>
      </c>
      <c r="O724" s="13">
        <f t="shared" si="139"/>
        <v>1.0473795493669177E-6</v>
      </c>
      <c r="Q724">
        <v>23.15698356431885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9.7297297000000005E-2</v>
      </c>
      <c r="G725" s="13">
        <f t="shared" si="133"/>
        <v>0</v>
      </c>
      <c r="H725" s="13">
        <f t="shared" si="134"/>
        <v>9.7297297000000005E-2</v>
      </c>
      <c r="I725" s="16">
        <f t="shared" si="141"/>
        <v>9.7313960381852582E-2</v>
      </c>
      <c r="J725" s="13">
        <f t="shared" si="135"/>
        <v>9.7313936668577544E-2</v>
      </c>
      <c r="K725" s="13">
        <f t="shared" si="136"/>
        <v>2.3713275038028669E-8</v>
      </c>
      <c r="L725" s="13">
        <f t="shared" si="137"/>
        <v>0</v>
      </c>
      <c r="M725" s="13">
        <f t="shared" si="142"/>
        <v>6.419423044506915E-7</v>
      </c>
      <c r="N725" s="13">
        <f t="shared" si="138"/>
        <v>3.9800422875942875E-7</v>
      </c>
      <c r="O725" s="13">
        <f t="shared" si="139"/>
        <v>3.9800422875942875E-7</v>
      </c>
      <c r="Q725">
        <v>24.545952784223161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7.0135135139999996</v>
      </c>
      <c r="G726" s="13">
        <f t="shared" si="133"/>
        <v>0</v>
      </c>
      <c r="H726" s="13">
        <f t="shared" si="134"/>
        <v>7.0135135139999996</v>
      </c>
      <c r="I726" s="16">
        <f t="shared" si="141"/>
        <v>7.0135135377132745</v>
      </c>
      <c r="J726" s="13">
        <f t="shared" si="135"/>
        <v>7.0027757557254171</v>
      </c>
      <c r="K726" s="13">
        <f t="shared" si="136"/>
        <v>1.0737781987857353E-2</v>
      </c>
      <c r="L726" s="13">
        <f t="shared" si="137"/>
        <v>0</v>
      </c>
      <c r="M726" s="13">
        <f t="shared" si="142"/>
        <v>2.4393807569126275E-7</v>
      </c>
      <c r="N726" s="13">
        <f t="shared" si="138"/>
        <v>1.512416069285829E-7</v>
      </c>
      <c r="O726" s="13">
        <f t="shared" si="139"/>
        <v>1.512416069285829E-7</v>
      </c>
      <c r="Q726">
        <v>23.171437000000012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36.581081079999997</v>
      </c>
      <c r="G727" s="13">
        <f t="shared" si="133"/>
        <v>0.34595008082511569</v>
      </c>
      <c r="H727" s="13">
        <f t="shared" si="134"/>
        <v>36.235130999174885</v>
      </c>
      <c r="I727" s="16">
        <f t="shared" si="141"/>
        <v>36.245868781162741</v>
      </c>
      <c r="J727" s="13">
        <f t="shared" si="135"/>
        <v>34.232363098708689</v>
      </c>
      <c r="K727" s="13">
        <f t="shared" si="136"/>
        <v>2.0135056824540527</v>
      </c>
      <c r="L727" s="13">
        <f t="shared" si="137"/>
        <v>0</v>
      </c>
      <c r="M727" s="13">
        <f t="shared" si="142"/>
        <v>9.269646876267985E-8</v>
      </c>
      <c r="N727" s="13">
        <f t="shared" si="138"/>
        <v>5.7471810632861506E-8</v>
      </c>
      <c r="O727" s="13">
        <f t="shared" si="139"/>
        <v>0.34595013829692634</v>
      </c>
      <c r="Q727">
        <v>20.40824597119148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150.13513510000001</v>
      </c>
      <c r="G728" s="13">
        <f t="shared" si="133"/>
        <v>16.737603288848476</v>
      </c>
      <c r="H728" s="13">
        <f t="shared" si="134"/>
        <v>133.39753181115154</v>
      </c>
      <c r="I728" s="16">
        <f t="shared" si="141"/>
        <v>135.41103749360559</v>
      </c>
      <c r="J728" s="13">
        <f t="shared" si="135"/>
        <v>57.225365943326771</v>
      </c>
      <c r="K728" s="13">
        <f t="shared" si="136"/>
        <v>78.185671550278812</v>
      </c>
      <c r="L728" s="13">
        <f t="shared" si="137"/>
        <v>39.450476394722571</v>
      </c>
      <c r="M728" s="13">
        <f t="shared" si="142"/>
        <v>39.45047642994723</v>
      </c>
      <c r="N728" s="13">
        <f t="shared" si="138"/>
        <v>24.459295386567284</v>
      </c>
      <c r="O728" s="13">
        <f t="shared" si="139"/>
        <v>41.19689867541576</v>
      </c>
      <c r="Q728">
        <v>13.273840593548391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86.427027030000005</v>
      </c>
      <c r="G729" s="13">
        <f t="shared" si="133"/>
        <v>7.5412674729665721</v>
      </c>
      <c r="H729" s="13">
        <f t="shared" si="134"/>
        <v>78.885759557033438</v>
      </c>
      <c r="I729" s="16">
        <f t="shared" si="141"/>
        <v>117.62095471258969</v>
      </c>
      <c r="J729" s="13">
        <f t="shared" si="135"/>
        <v>55.016088915988874</v>
      </c>
      <c r="K729" s="13">
        <f t="shared" si="136"/>
        <v>62.604865796600819</v>
      </c>
      <c r="L729" s="13">
        <f t="shared" si="137"/>
        <v>24.501636765146422</v>
      </c>
      <c r="M729" s="13">
        <f t="shared" si="142"/>
        <v>39.492817808526368</v>
      </c>
      <c r="N729" s="13">
        <f t="shared" si="138"/>
        <v>24.485547041286349</v>
      </c>
      <c r="O729" s="13">
        <f t="shared" si="139"/>
        <v>32.026814514252919</v>
      </c>
      <c r="Q729">
        <v>13.06557968111894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35.03243243</v>
      </c>
      <c r="G730" s="13">
        <f t="shared" si="133"/>
        <v>0.12240093649071343</v>
      </c>
      <c r="H730" s="13">
        <f t="shared" si="134"/>
        <v>34.910031493509287</v>
      </c>
      <c r="I730" s="16">
        <f t="shared" si="141"/>
        <v>73.01326052496367</v>
      </c>
      <c r="J730" s="13">
        <f t="shared" si="135"/>
        <v>47.652965256126059</v>
      </c>
      <c r="K730" s="13">
        <f t="shared" si="136"/>
        <v>25.360295268837611</v>
      </c>
      <c r="L730" s="13">
        <f t="shared" si="137"/>
        <v>0</v>
      </c>
      <c r="M730" s="13">
        <f t="shared" si="142"/>
        <v>15.007270767240019</v>
      </c>
      <c r="N730" s="13">
        <f t="shared" si="138"/>
        <v>9.3045078756888113</v>
      </c>
      <c r="O730" s="13">
        <f t="shared" si="139"/>
        <v>9.4269088121795246</v>
      </c>
      <c r="Q730">
        <v>13.217229673337471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74.459459460000005</v>
      </c>
      <c r="G731" s="13">
        <f t="shared" si="133"/>
        <v>5.8137358665963044</v>
      </c>
      <c r="H731" s="13">
        <f t="shared" si="134"/>
        <v>68.645723593403702</v>
      </c>
      <c r="I731" s="16">
        <f t="shared" si="141"/>
        <v>94.006018862241319</v>
      </c>
      <c r="J731" s="13">
        <f t="shared" si="135"/>
        <v>57.963185876431012</v>
      </c>
      <c r="K731" s="13">
        <f t="shared" si="136"/>
        <v>36.042832985810307</v>
      </c>
      <c r="L731" s="13">
        <f t="shared" si="137"/>
        <v>0</v>
      </c>
      <c r="M731" s="13">
        <f t="shared" si="142"/>
        <v>5.7027628915512079</v>
      </c>
      <c r="N731" s="13">
        <f t="shared" si="138"/>
        <v>3.535712992761749</v>
      </c>
      <c r="O731" s="13">
        <f t="shared" si="139"/>
        <v>9.3494488593580538</v>
      </c>
      <c r="Q731">
        <v>15.49040053417559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26.36216216</v>
      </c>
      <c r="G732" s="13">
        <f t="shared" si="133"/>
        <v>0</v>
      </c>
      <c r="H732" s="13">
        <f t="shared" si="134"/>
        <v>26.36216216</v>
      </c>
      <c r="I732" s="16">
        <f t="shared" si="141"/>
        <v>62.404995145810304</v>
      </c>
      <c r="J732" s="13">
        <f t="shared" si="135"/>
        <v>47.924201741035077</v>
      </c>
      <c r="K732" s="13">
        <f t="shared" si="136"/>
        <v>14.480793404775227</v>
      </c>
      <c r="L732" s="13">
        <f t="shared" si="137"/>
        <v>0</v>
      </c>
      <c r="M732" s="13">
        <f t="shared" si="142"/>
        <v>2.1670498987894589</v>
      </c>
      <c r="N732" s="13">
        <f t="shared" si="138"/>
        <v>1.3435709372494644</v>
      </c>
      <c r="O732" s="13">
        <f t="shared" si="139"/>
        <v>1.3435709372494644</v>
      </c>
      <c r="Q732">
        <v>15.72136496960681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0.53513513499999998</v>
      </c>
      <c r="G733" s="13">
        <f t="shared" si="133"/>
        <v>0</v>
      </c>
      <c r="H733" s="13">
        <f t="shared" si="134"/>
        <v>0.53513513499999998</v>
      </c>
      <c r="I733" s="16">
        <f t="shared" si="141"/>
        <v>15.015928539775228</v>
      </c>
      <c r="J733" s="13">
        <f t="shared" si="135"/>
        <v>14.849774307450408</v>
      </c>
      <c r="K733" s="13">
        <f t="shared" si="136"/>
        <v>0.16615423232481952</v>
      </c>
      <c r="L733" s="13">
        <f t="shared" si="137"/>
        <v>0</v>
      </c>
      <c r="M733" s="13">
        <f t="shared" si="142"/>
        <v>0.82347896153999445</v>
      </c>
      <c r="N733" s="13">
        <f t="shared" si="138"/>
        <v>0.51055695615479657</v>
      </c>
      <c r="O733" s="13">
        <f t="shared" si="139"/>
        <v>0.51055695615479657</v>
      </c>
      <c r="Q733">
        <v>19.847090578476781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11.127027030000001</v>
      </c>
      <c r="G734" s="13">
        <f t="shared" si="133"/>
        <v>0</v>
      </c>
      <c r="H734" s="13">
        <f t="shared" si="134"/>
        <v>11.127027030000001</v>
      </c>
      <c r="I734" s="16">
        <f t="shared" si="141"/>
        <v>11.29318126232482</v>
      </c>
      <c r="J734" s="13">
        <f t="shared" si="135"/>
        <v>11.25362118769328</v>
      </c>
      <c r="K734" s="13">
        <f t="shared" si="136"/>
        <v>3.9560074631539877E-2</v>
      </c>
      <c r="L734" s="13">
        <f t="shared" si="137"/>
        <v>0</v>
      </c>
      <c r="M734" s="13">
        <f t="shared" si="142"/>
        <v>0.31292200538519788</v>
      </c>
      <c r="N734" s="13">
        <f t="shared" si="138"/>
        <v>0.19401164333882268</v>
      </c>
      <c r="O734" s="13">
        <f t="shared" si="139"/>
        <v>0.19401164333882268</v>
      </c>
      <c r="Q734">
        <v>24.041449229974621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13.71891892</v>
      </c>
      <c r="G735" s="13">
        <f t="shared" si="133"/>
        <v>0</v>
      </c>
      <c r="H735" s="13">
        <f t="shared" si="134"/>
        <v>13.71891892</v>
      </c>
      <c r="I735" s="16">
        <f t="shared" si="141"/>
        <v>13.75847899463154</v>
      </c>
      <c r="J735" s="13">
        <f t="shared" si="135"/>
        <v>13.685165060210281</v>
      </c>
      <c r="K735" s="13">
        <f t="shared" si="136"/>
        <v>7.3313934421259219E-2</v>
      </c>
      <c r="L735" s="13">
        <f t="shared" si="137"/>
        <v>0</v>
      </c>
      <c r="M735" s="13">
        <f t="shared" si="142"/>
        <v>0.1189103620463752</v>
      </c>
      <c r="N735" s="13">
        <f t="shared" si="138"/>
        <v>7.3724424468752631E-2</v>
      </c>
      <c r="O735" s="13">
        <f t="shared" si="139"/>
        <v>7.3724424468752631E-2</v>
      </c>
      <c r="Q735">
        <v>23.84643250075009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1.1135135140000001</v>
      </c>
      <c r="G736" s="13">
        <f t="shared" si="133"/>
        <v>0</v>
      </c>
      <c r="H736" s="13">
        <f t="shared" si="134"/>
        <v>1.1135135140000001</v>
      </c>
      <c r="I736" s="16">
        <f t="shared" si="141"/>
        <v>1.1868274484212593</v>
      </c>
      <c r="J736" s="13">
        <f t="shared" si="135"/>
        <v>1.1867820582969957</v>
      </c>
      <c r="K736" s="13">
        <f t="shared" si="136"/>
        <v>4.5390124263633425E-5</v>
      </c>
      <c r="L736" s="13">
        <f t="shared" si="137"/>
        <v>0</v>
      </c>
      <c r="M736" s="13">
        <f t="shared" si="142"/>
        <v>4.518593757762257E-2</v>
      </c>
      <c r="N736" s="13">
        <f t="shared" si="138"/>
        <v>2.8015281298125992E-2</v>
      </c>
      <c r="O736" s="13">
        <f t="shared" si="139"/>
        <v>2.8015281298125992E-2</v>
      </c>
      <c r="Q736">
        <v>24.161090000000009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13.24864865</v>
      </c>
      <c r="G737" s="13">
        <f t="shared" si="133"/>
        <v>0</v>
      </c>
      <c r="H737" s="13">
        <f t="shared" si="134"/>
        <v>13.24864865</v>
      </c>
      <c r="I737" s="16">
        <f t="shared" si="141"/>
        <v>13.248694040124263</v>
      </c>
      <c r="J737" s="13">
        <f t="shared" si="135"/>
        <v>13.178752346762076</v>
      </c>
      <c r="K737" s="13">
        <f t="shared" si="136"/>
        <v>6.9941693362187252E-2</v>
      </c>
      <c r="L737" s="13">
        <f t="shared" si="137"/>
        <v>0</v>
      </c>
      <c r="M737" s="13">
        <f t="shared" si="142"/>
        <v>1.7170656279496578E-2</v>
      </c>
      <c r="N737" s="13">
        <f t="shared" si="138"/>
        <v>1.0645806893287878E-2</v>
      </c>
      <c r="O737" s="13">
        <f t="shared" si="139"/>
        <v>1.0645806893287878E-2</v>
      </c>
      <c r="Q737">
        <v>23.375260736883401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5.0486486490000004</v>
      </c>
      <c r="G738" s="13">
        <f t="shared" si="133"/>
        <v>0</v>
      </c>
      <c r="H738" s="13">
        <f t="shared" si="134"/>
        <v>5.0486486490000004</v>
      </c>
      <c r="I738" s="16">
        <f t="shared" si="141"/>
        <v>5.1185903423621877</v>
      </c>
      <c r="J738" s="13">
        <f t="shared" si="135"/>
        <v>5.1147244024544953</v>
      </c>
      <c r="K738" s="13">
        <f t="shared" si="136"/>
        <v>3.8659399076923506E-3</v>
      </c>
      <c r="L738" s="13">
        <f t="shared" si="137"/>
        <v>0</v>
      </c>
      <c r="M738" s="13">
        <f t="shared" si="142"/>
        <v>6.5248493862086997E-3</v>
      </c>
      <c r="N738" s="13">
        <f t="shared" si="138"/>
        <v>4.0454066194493933E-3</v>
      </c>
      <c r="O738" s="13">
        <f t="shared" si="139"/>
        <v>4.0454066194493933E-3</v>
      </c>
      <c r="Q738">
        <v>23.72588330521334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13.737837839999999</v>
      </c>
      <c r="G739" s="13">
        <f t="shared" si="133"/>
        <v>0</v>
      </c>
      <c r="H739" s="13">
        <f t="shared" si="134"/>
        <v>13.737837839999999</v>
      </c>
      <c r="I739" s="16">
        <f t="shared" si="141"/>
        <v>13.741703779907692</v>
      </c>
      <c r="J739" s="13">
        <f t="shared" si="135"/>
        <v>13.607310692592215</v>
      </c>
      <c r="K739" s="13">
        <f t="shared" si="136"/>
        <v>0.13439308731547683</v>
      </c>
      <c r="L739" s="13">
        <f t="shared" si="137"/>
        <v>0</v>
      </c>
      <c r="M739" s="13">
        <f t="shared" si="142"/>
        <v>2.4794427667593063E-3</v>
      </c>
      <c r="N739" s="13">
        <f t="shared" si="138"/>
        <v>1.5372545153907698E-3</v>
      </c>
      <c r="O739" s="13">
        <f t="shared" si="139"/>
        <v>1.5372545153907698E-3</v>
      </c>
      <c r="Q739">
        <v>19.48052522926972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152.82162159999999</v>
      </c>
      <c r="G740" s="13">
        <f t="shared" si="133"/>
        <v>17.125400584471933</v>
      </c>
      <c r="H740" s="13">
        <f t="shared" si="134"/>
        <v>135.69622101552807</v>
      </c>
      <c r="I740" s="16">
        <f t="shared" si="141"/>
        <v>135.83061410284355</v>
      </c>
      <c r="J740" s="13">
        <f t="shared" si="135"/>
        <v>73.535888711132245</v>
      </c>
      <c r="K740" s="13">
        <f t="shared" si="136"/>
        <v>62.29472539171131</v>
      </c>
      <c r="L740" s="13">
        <f t="shared" si="137"/>
        <v>24.204075827115304</v>
      </c>
      <c r="M740" s="13">
        <f t="shared" si="142"/>
        <v>24.205018015366672</v>
      </c>
      <c r="N740" s="13">
        <f t="shared" si="138"/>
        <v>15.007111169527336</v>
      </c>
      <c r="O740" s="13">
        <f t="shared" si="139"/>
        <v>32.132511753999268</v>
      </c>
      <c r="Q740">
        <v>17.94017047457773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42.829729729999997</v>
      </c>
      <c r="G741" s="13">
        <f t="shared" si="133"/>
        <v>1.2479494200256636</v>
      </c>
      <c r="H741" s="13">
        <f t="shared" si="134"/>
        <v>41.581780309974334</v>
      </c>
      <c r="I741" s="16">
        <f t="shared" si="141"/>
        <v>79.672429874570341</v>
      </c>
      <c r="J741" s="13">
        <f t="shared" si="135"/>
        <v>46.000677564034589</v>
      </c>
      <c r="K741" s="13">
        <f t="shared" si="136"/>
        <v>33.671752310535751</v>
      </c>
      <c r="L741" s="13">
        <f t="shared" si="137"/>
        <v>0</v>
      </c>
      <c r="M741" s="13">
        <f t="shared" si="142"/>
        <v>9.197906845839336</v>
      </c>
      <c r="N741" s="13">
        <f t="shared" si="138"/>
        <v>5.7027022444203883</v>
      </c>
      <c r="O741" s="13">
        <f t="shared" si="139"/>
        <v>6.9506516644460516</v>
      </c>
      <c r="Q741">
        <v>11.60204259354839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16.481081079999999</v>
      </c>
      <c r="G742" s="13">
        <f t="shared" si="133"/>
        <v>0</v>
      </c>
      <c r="H742" s="13">
        <f t="shared" si="134"/>
        <v>16.481081079999999</v>
      </c>
      <c r="I742" s="16">
        <f t="shared" si="141"/>
        <v>50.152833390535747</v>
      </c>
      <c r="J742" s="13">
        <f t="shared" si="135"/>
        <v>37.569119633661522</v>
      </c>
      <c r="K742" s="13">
        <f t="shared" si="136"/>
        <v>12.583713756874225</v>
      </c>
      <c r="L742" s="13">
        <f t="shared" si="137"/>
        <v>0</v>
      </c>
      <c r="M742" s="13">
        <f t="shared" si="142"/>
        <v>3.4952046014189477</v>
      </c>
      <c r="N742" s="13">
        <f t="shared" si="138"/>
        <v>2.1670268528797476</v>
      </c>
      <c r="O742" s="13">
        <f t="shared" si="139"/>
        <v>2.1670268528797476</v>
      </c>
      <c r="Q742">
        <v>11.699010049294881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13.951351349999999</v>
      </c>
      <c r="G743" s="13">
        <f t="shared" si="133"/>
        <v>0</v>
      </c>
      <c r="H743" s="13">
        <f t="shared" si="134"/>
        <v>13.951351349999999</v>
      </c>
      <c r="I743" s="16">
        <f t="shared" si="141"/>
        <v>26.535065106874224</v>
      </c>
      <c r="J743" s="13">
        <f t="shared" si="135"/>
        <v>24.368827629615399</v>
      </c>
      <c r="K743" s="13">
        <f t="shared" si="136"/>
        <v>2.1662374772588251</v>
      </c>
      <c r="L743" s="13">
        <f t="shared" si="137"/>
        <v>0</v>
      </c>
      <c r="M743" s="13">
        <f t="shared" si="142"/>
        <v>1.3281777485392001</v>
      </c>
      <c r="N743" s="13">
        <f t="shared" si="138"/>
        <v>0.82347020409430405</v>
      </c>
      <c r="O743" s="13">
        <f t="shared" si="139"/>
        <v>0.82347020409430405</v>
      </c>
      <c r="Q743">
        <v>12.908383004812499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62.827027030000004</v>
      </c>
      <c r="G744" s="13">
        <f t="shared" si="133"/>
        <v>4.1345813881067794</v>
      </c>
      <c r="H744" s="13">
        <f t="shared" si="134"/>
        <v>58.692445641893222</v>
      </c>
      <c r="I744" s="16">
        <f t="shared" si="141"/>
        <v>60.858683119152047</v>
      </c>
      <c r="J744" s="13">
        <f t="shared" si="135"/>
        <v>47.112813893251541</v>
      </c>
      <c r="K744" s="13">
        <f t="shared" si="136"/>
        <v>13.745869225900506</v>
      </c>
      <c r="L744" s="13">
        <f t="shared" si="137"/>
        <v>0</v>
      </c>
      <c r="M744" s="13">
        <f t="shared" si="142"/>
        <v>0.50470754444489607</v>
      </c>
      <c r="N744" s="13">
        <f t="shared" si="138"/>
        <v>0.31291867755583558</v>
      </c>
      <c r="O744" s="13">
        <f t="shared" si="139"/>
        <v>4.4475000656626147</v>
      </c>
      <c r="Q744">
        <v>15.64525267451125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56.035135140000001</v>
      </c>
      <c r="G745" s="13">
        <f t="shared" si="133"/>
        <v>3.1541642867705466</v>
      </c>
      <c r="H745" s="13">
        <f t="shared" si="134"/>
        <v>52.880970853229456</v>
      </c>
      <c r="I745" s="16">
        <f t="shared" si="141"/>
        <v>66.626840079129963</v>
      </c>
      <c r="J745" s="13">
        <f t="shared" si="135"/>
        <v>49.340153779230548</v>
      </c>
      <c r="K745" s="13">
        <f t="shared" si="136"/>
        <v>17.286686299899415</v>
      </c>
      <c r="L745" s="13">
        <f t="shared" si="137"/>
        <v>0</v>
      </c>
      <c r="M745" s="13">
        <f t="shared" si="142"/>
        <v>0.19178886688906049</v>
      </c>
      <c r="N745" s="13">
        <f t="shared" si="138"/>
        <v>0.1189090974712175</v>
      </c>
      <c r="O745" s="13">
        <f t="shared" si="139"/>
        <v>3.2730733842417643</v>
      </c>
      <c r="Q745">
        <v>15.451039352662219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7.8837837840000002</v>
      </c>
      <c r="G746" s="13">
        <f t="shared" si="133"/>
        <v>0</v>
      </c>
      <c r="H746" s="13">
        <f t="shared" si="134"/>
        <v>7.8837837840000002</v>
      </c>
      <c r="I746" s="16">
        <f t="shared" si="141"/>
        <v>25.170470083899417</v>
      </c>
      <c r="J746" s="13">
        <f t="shared" si="135"/>
        <v>24.529152852639776</v>
      </c>
      <c r="K746" s="13">
        <f t="shared" si="136"/>
        <v>0.64131723125964157</v>
      </c>
      <c r="L746" s="13">
        <f t="shared" si="137"/>
        <v>0</v>
      </c>
      <c r="M746" s="13">
        <f t="shared" si="142"/>
        <v>7.2879769417842993E-2</v>
      </c>
      <c r="N746" s="13">
        <f t="shared" si="138"/>
        <v>4.5185457039062654E-2</v>
      </c>
      <c r="O746" s="13">
        <f t="shared" si="139"/>
        <v>4.5185457039062654E-2</v>
      </c>
      <c r="Q746">
        <v>21.096824462317791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20.113513510000001</v>
      </c>
      <c r="G747" s="13">
        <f t="shared" si="133"/>
        <v>0</v>
      </c>
      <c r="H747" s="13">
        <f t="shared" si="134"/>
        <v>20.113513510000001</v>
      </c>
      <c r="I747" s="16">
        <f t="shared" si="141"/>
        <v>20.754830741259642</v>
      </c>
      <c r="J747" s="13">
        <f t="shared" si="135"/>
        <v>20.39093646415882</v>
      </c>
      <c r="K747" s="13">
        <f t="shared" si="136"/>
        <v>0.36389427710082245</v>
      </c>
      <c r="L747" s="13">
        <f t="shared" si="137"/>
        <v>0</v>
      </c>
      <c r="M747" s="13">
        <f t="shared" si="142"/>
        <v>2.7694312378780339E-2</v>
      </c>
      <c r="N747" s="13">
        <f t="shared" si="138"/>
        <v>1.7170473674843811E-2</v>
      </c>
      <c r="O747" s="13">
        <f t="shared" si="139"/>
        <v>1.7170473674843811E-2</v>
      </c>
      <c r="Q747">
        <v>21.098298608037041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1.140540541</v>
      </c>
      <c r="G748" s="13">
        <f t="shared" si="133"/>
        <v>0</v>
      </c>
      <c r="H748" s="13">
        <f t="shared" si="134"/>
        <v>1.140540541</v>
      </c>
      <c r="I748" s="16">
        <f t="shared" si="141"/>
        <v>1.5044348181008225</v>
      </c>
      <c r="J748" s="13">
        <f t="shared" si="135"/>
        <v>1.5043344388508313</v>
      </c>
      <c r="K748" s="13">
        <f t="shared" si="136"/>
        <v>1.003792499911782E-4</v>
      </c>
      <c r="L748" s="13">
        <f t="shared" si="137"/>
        <v>0</v>
      </c>
      <c r="M748" s="13">
        <f t="shared" si="142"/>
        <v>1.0523838703936528E-2</v>
      </c>
      <c r="N748" s="13">
        <f t="shared" si="138"/>
        <v>6.5247799964406475E-3</v>
      </c>
      <c r="O748" s="13">
        <f t="shared" si="139"/>
        <v>6.5247799964406475E-3</v>
      </c>
      <c r="Q748">
        <v>23.573699836405819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1.186486486</v>
      </c>
      <c r="G749" s="13">
        <f t="shared" si="133"/>
        <v>0</v>
      </c>
      <c r="H749" s="13">
        <f t="shared" si="134"/>
        <v>1.186486486</v>
      </c>
      <c r="I749" s="16">
        <f t="shared" si="141"/>
        <v>1.1865868652499911</v>
      </c>
      <c r="J749" s="13">
        <f t="shared" si="135"/>
        <v>1.1865339274123392</v>
      </c>
      <c r="K749" s="13">
        <f t="shared" si="136"/>
        <v>5.2937837651922948E-5</v>
      </c>
      <c r="L749" s="13">
        <f t="shared" si="137"/>
        <v>0</v>
      </c>
      <c r="M749" s="13">
        <f t="shared" si="142"/>
        <v>3.9990587074958802E-3</v>
      </c>
      <c r="N749" s="13">
        <f t="shared" si="138"/>
        <v>2.4794163986474457E-3</v>
      </c>
      <c r="O749" s="13">
        <f t="shared" si="139"/>
        <v>2.4794163986474457E-3</v>
      </c>
      <c r="Q749">
        <v>23.06024600000001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0.38378378400000002</v>
      </c>
      <c r="G750" s="13">
        <f t="shared" si="133"/>
        <v>0</v>
      </c>
      <c r="H750" s="13">
        <f t="shared" si="134"/>
        <v>0.38378378400000002</v>
      </c>
      <c r="I750" s="16">
        <f t="shared" si="141"/>
        <v>0.38383672183765194</v>
      </c>
      <c r="J750" s="13">
        <f t="shared" si="135"/>
        <v>0.38383455731406457</v>
      </c>
      <c r="K750" s="13">
        <f t="shared" si="136"/>
        <v>2.1645235873668511E-6</v>
      </c>
      <c r="L750" s="13">
        <f t="shared" si="137"/>
        <v>0</v>
      </c>
      <c r="M750" s="13">
        <f t="shared" si="142"/>
        <v>1.5196423088484345E-3</v>
      </c>
      <c r="N750" s="13">
        <f t="shared" si="138"/>
        <v>9.4217823148602946E-4</v>
      </c>
      <c r="O750" s="13">
        <f t="shared" si="139"/>
        <v>9.4217823148602946E-4</v>
      </c>
      <c r="Q750">
        <v>21.720788244073269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32.964864859999999</v>
      </c>
      <c r="G751" s="13">
        <f t="shared" si="133"/>
        <v>0</v>
      </c>
      <c r="H751" s="13">
        <f t="shared" si="134"/>
        <v>32.964864859999999</v>
      </c>
      <c r="I751" s="16">
        <f t="shared" si="141"/>
        <v>32.964867024523585</v>
      </c>
      <c r="J751" s="13">
        <f t="shared" si="135"/>
        <v>30.704428340116245</v>
      </c>
      <c r="K751" s="13">
        <f t="shared" si="136"/>
        <v>2.2604386844073403</v>
      </c>
      <c r="L751" s="13">
        <f t="shared" si="137"/>
        <v>0</v>
      </c>
      <c r="M751" s="13">
        <f t="shared" si="142"/>
        <v>5.7746407736240508E-4</v>
      </c>
      <c r="N751" s="13">
        <f t="shared" si="138"/>
        <v>3.5802772796469115E-4</v>
      </c>
      <c r="O751" s="13">
        <f t="shared" si="139"/>
        <v>3.5802772796469115E-4</v>
      </c>
      <c r="Q751">
        <v>17.430465643260561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36.381081080000001</v>
      </c>
      <c r="G752" s="13">
        <f t="shared" si="133"/>
        <v>0.31707985976698244</v>
      </c>
      <c r="H752" s="13">
        <f t="shared" si="134"/>
        <v>36.064001220233017</v>
      </c>
      <c r="I752" s="16">
        <f t="shared" si="141"/>
        <v>38.324439904640357</v>
      </c>
      <c r="J752" s="13">
        <f t="shared" si="135"/>
        <v>35.272907618826629</v>
      </c>
      <c r="K752" s="13">
        <f t="shared" si="136"/>
        <v>3.0515322858137282</v>
      </c>
      <c r="L752" s="13">
        <f t="shared" si="137"/>
        <v>0</v>
      </c>
      <c r="M752" s="13">
        <f t="shared" si="142"/>
        <v>2.1943634939771393E-4</v>
      </c>
      <c r="N752" s="13">
        <f t="shared" si="138"/>
        <v>1.3605053662658263E-4</v>
      </c>
      <c r="O752" s="13">
        <f t="shared" si="139"/>
        <v>0.31721591030360902</v>
      </c>
      <c r="Q752">
        <v>18.37695753481691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41.162162160000001</v>
      </c>
      <c r="G753" s="13">
        <f t="shared" si="133"/>
        <v>1.0072341981492887</v>
      </c>
      <c r="H753" s="13">
        <f t="shared" si="134"/>
        <v>40.15492796185071</v>
      </c>
      <c r="I753" s="16">
        <f t="shared" si="141"/>
        <v>43.206460247664438</v>
      </c>
      <c r="J753" s="13">
        <f t="shared" si="135"/>
        <v>34.72814874823716</v>
      </c>
      <c r="K753" s="13">
        <f t="shared" si="136"/>
        <v>8.4783114994272779</v>
      </c>
      <c r="L753" s="13">
        <f t="shared" si="137"/>
        <v>0</v>
      </c>
      <c r="M753" s="13">
        <f t="shared" si="142"/>
        <v>8.3385812771131297E-5</v>
      </c>
      <c r="N753" s="13">
        <f t="shared" si="138"/>
        <v>5.1699203918101406E-5</v>
      </c>
      <c r="O753" s="13">
        <f t="shared" si="139"/>
        <v>1.0072858973532068</v>
      </c>
      <c r="Q753">
        <v>12.124756148644691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128.51088329874591</v>
      </c>
      <c r="G754" s="13">
        <f t="shared" si="133"/>
        <v>13.616118640253701</v>
      </c>
      <c r="H754" s="13">
        <f t="shared" si="134"/>
        <v>114.89476465849221</v>
      </c>
      <c r="I754" s="16">
        <f t="shared" si="141"/>
        <v>123.37307615791948</v>
      </c>
      <c r="J754" s="13">
        <f t="shared" si="135"/>
        <v>57.090486110258063</v>
      </c>
      <c r="K754" s="13">
        <f t="shared" si="136"/>
        <v>66.282590047661415</v>
      </c>
      <c r="L754" s="13">
        <f t="shared" si="137"/>
        <v>28.030190480536266</v>
      </c>
      <c r="M754" s="13">
        <f t="shared" si="142"/>
        <v>28.030222167145119</v>
      </c>
      <c r="N754" s="13">
        <f t="shared" si="138"/>
        <v>17.378737743629973</v>
      </c>
      <c r="O754" s="13">
        <f t="shared" si="139"/>
        <v>30.994856383883672</v>
      </c>
      <c r="Q754">
        <v>13.56111501409513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87.285658314503635</v>
      </c>
      <c r="G755" s="13">
        <f t="shared" si="133"/>
        <v>7.6652118479218183</v>
      </c>
      <c r="H755" s="13">
        <f t="shared" si="134"/>
        <v>79.620446466581811</v>
      </c>
      <c r="I755" s="16">
        <f t="shared" si="141"/>
        <v>117.87284603370698</v>
      </c>
      <c r="J755" s="13">
        <f t="shared" si="135"/>
        <v>51.979508937439064</v>
      </c>
      <c r="K755" s="13">
        <f t="shared" si="136"/>
        <v>65.893337096267913</v>
      </c>
      <c r="L755" s="13">
        <f t="shared" si="137"/>
        <v>27.656725844771387</v>
      </c>
      <c r="M755" s="13">
        <f t="shared" si="142"/>
        <v>38.30821026828653</v>
      </c>
      <c r="N755" s="13">
        <f t="shared" si="138"/>
        <v>23.75109036633765</v>
      </c>
      <c r="O755" s="13">
        <f t="shared" si="139"/>
        <v>31.416302214259467</v>
      </c>
      <c r="Q755">
        <v>12.008799593548391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13.784657478455539</v>
      </c>
      <c r="G756" s="13">
        <f t="shared" si="133"/>
        <v>0</v>
      </c>
      <c r="H756" s="13">
        <f t="shared" si="134"/>
        <v>13.784657478455539</v>
      </c>
      <c r="I756" s="16">
        <f t="shared" si="141"/>
        <v>52.02126872995207</v>
      </c>
      <c r="J756" s="13">
        <f t="shared" si="135"/>
        <v>38.966628187348341</v>
      </c>
      <c r="K756" s="13">
        <f t="shared" si="136"/>
        <v>13.054640542603728</v>
      </c>
      <c r="L756" s="13">
        <f t="shared" si="137"/>
        <v>0</v>
      </c>
      <c r="M756" s="13">
        <f t="shared" si="142"/>
        <v>14.55711990194888</v>
      </c>
      <c r="N756" s="13">
        <f t="shared" si="138"/>
        <v>9.0254143392083055</v>
      </c>
      <c r="O756" s="13">
        <f t="shared" si="139"/>
        <v>9.0254143392083055</v>
      </c>
      <c r="Q756">
        <v>12.236119899218609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15.497392032014099</v>
      </c>
      <c r="G757" s="13">
        <f t="shared" si="133"/>
        <v>0</v>
      </c>
      <c r="H757" s="13">
        <f t="shared" si="134"/>
        <v>15.497392032014099</v>
      </c>
      <c r="I757" s="16">
        <f t="shared" si="141"/>
        <v>28.552032574617826</v>
      </c>
      <c r="J757" s="13">
        <f t="shared" si="135"/>
        <v>26.961625134125537</v>
      </c>
      <c r="K757" s="13">
        <f t="shared" si="136"/>
        <v>1.5904074404922888</v>
      </c>
      <c r="L757" s="13">
        <f t="shared" si="137"/>
        <v>0</v>
      </c>
      <c r="M757" s="13">
        <f t="shared" si="142"/>
        <v>5.5317055627405747</v>
      </c>
      <c r="N757" s="13">
        <f t="shared" si="138"/>
        <v>3.4296574488991562</v>
      </c>
      <c r="O757" s="13">
        <f t="shared" si="139"/>
        <v>3.4296574488991562</v>
      </c>
      <c r="Q757">
        <v>17.013525687203281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31.590727516596061</v>
      </c>
      <c r="G758" s="13">
        <f t="shared" si="133"/>
        <v>0</v>
      </c>
      <c r="H758" s="13">
        <f t="shared" si="134"/>
        <v>31.590727516596061</v>
      </c>
      <c r="I758" s="16">
        <f t="shared" si="141"/>
        <v>33.181134957088346</v>
      </c>
      <c r="J758" s="13">
        <f t="shared" si="135"/>
        <v>31.233133223459109</v>
      </c>
      <c r="K758" s="13">
        <f t="shared" si="136"/>
        <v>1.948001733629237</v>
      </c>
      <c r="L758" s="13">
        <f t="shared" si="137"/>
        <v>0</v>
      </c>
      <c r="M758" s="13">
        <f t="shared" si="142"/>
        <v>2.1020481138414184</v>
      </c>
      <c r="N758" s="13">
        <f t="shared" si="138"/>
        <v>1.3032698305816794</v>
      </c>
      <c r="O758" s="13">
        <f t="shared" si="139"/>
        <v>1.3032698305816794</v>
      </c>
      <c r="Q758">
        <v>18.734763306123089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0.19133829456085871</v>
      </c>
      <c r="G759" s="13">
        <f t="shared" si="133"/>
        <v>0</v>
      </c>
      <c r="H759" s="13">
        <f t="shared" si="134"/>
        <v>0.19133829456085871</v>
      </c>
      <c r="I759" s="16">
        <f t="shared" si="141"/>
        <v>2.1393400281900958</v>
      </c>
      <c r="J759" s="13">
        <f t="shared" si="135"/>
        <v>2.1389319570220868</v>
      </c>
      <c r="K759" s="13">
        <f t="shared" si="136"/>
        <v>4.0807116800900545E-4</v>
      </c>
      <c r="L759" s="13">
        <f t="shared" si="137"/>
        <v>0</v>
      </c>
      <c r="M759" s="13">
        <f t="shared" si="142"/>
        <v>0.79877828325973899</v>
      </c>
      <c r="N759" s="13">
        <f t="shared" si="138"/>
        <v>0.49524253562103815</v>
      </c>
      <c r="O759" s="13">
        <f t="shared" si="139"/>
        <v>0.49524253562103815</v>
      </c>
      <c r="Q759">
        <v>21.116798722694419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1.2563032085528361</v>
      </c>
      <c r="G760" s="13">
        <f t="shared" si="133"/>
        <v>0</v>
      </c>
      <c r="H760" s="13">
        <f t="shared" si="134"/>
        <v>1.2563032085528361</v>
      </c>
      <c r="I760" s="16">
        <f t="shared" si="141"/>
        <v>1.2567112797208451</v>
      </c>
      <c r="J760" s="13">
        <f t="shared" si="135"/>
        <v>1.2566614753126066</v>
      </c>
      <c r="K760" s="13">
        <f t="shared" si="136"/>
        <v>4.9804408238429687E-5</v>
      </c>
      <c r="L760" s="13">
        <f t="shared" si="137"/>
        <v>0</v>
      </c>
      <c r="M760" s="13">
        <f t="shared" si="142"/>
        <v>0.30353574763870084</v>
      </c>
      <c r="N760" s="13">
        <f t="shared" si="138"/>
        <v>0.18819216353599452</v>
      </c>
      <c r="O760" s="13">
        <f t="shared" si="139"/>
        <v>0.18819216353599452</v>
      </c>
      <c r="Q760">
        <v>24.725510000000011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9.1025779792004382</v>
      </c>
      <c r="G761" s="13">
        <f t="shared" si="133"/>
        <v>0</v>
      </c>
      <c r="H761" s="13">
        <f t="shared" si="134"/>
        <v>9.1025779792004382</v>
      </c>
      <c r="I761" s="16">
        <f t="shared" si="141"/>
        <v>9.1026277836086766</v>
      </c>
      <c r="J761" s="13">
        <f t="shared" si="135"/>
        <v>9.0868372440351646</v>
      </c>
      <c r="K761" s="13">
        <f t="shared" si="136"/>
        <v>1.5790539573512063E-2</v>
      </c>
      <c r="L761" s="13">
        <f t="shared" si="137"/>
        <v>0</v>
      </c>
      <c r="M761" s="13">
        <f t="shared" si="142"/>
        <v>0.11534358410270631</v>
      </c>
      <c r="N761" s="13">
        <f t="shared" si="138"/>
        <v>7.1513022143677912E-2</v>
      </c>
      <c r="O761" s="13">
        <f t="shared" si="139"/>
        <v>7.1513022143677912E-2</v>
      </c>
      <c r="Q761">
        <v>26.011734072488242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0.18582217445400409</v>
      </c>
      <c r="G762" s="13">
        <f t="shared" si="133"/>
        <v>0</v>
      </c>
      <c r="H762" s="13">
        <f t="shared" si="134"/>
        <v>0.18582217445400409</v>
      </c>
      <c r="I762" s="16">
        <f t="shared" si="141"/>
        <v>0.20161271402751615</v>
      </c>
      <c r="J762" s="13">
        <f t="shared" si="135"/>
        <v>0.20161237252225675</v>
      </c>
      <c r="K762" s="13">
        <f t="shared" si="136"/>
        <v>3.4150525940468413E-7</v>
      </c>
      <c r="L762" s="13">
        <f t="shared" si="137"/>
        <v>0</v>
      </c>
      <c r="M762" s="13">
        <f t="shared" si="142"/>
        <v>4.3830561959028402E-2</v>
      </c>
      <c r="N762" s="13">
        <f t="shared" si="138"/>
        <v>2.7174948414597611E-2</v>
      </c>
      <c r="O762" s="13">
        <f t="shared" si="139"/>
        <v>2.7174948414597611E-2</v>
      </c>
      <c r="Q762">
        <v>21.119662358161008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46.510816607895663</v>
      </c>
      <c r="G763" s="13">
        <f t="shared" si="133"/>
        <v>1.7793183795208816</v>
      </c>
      <c r="H763" s="13">
        <f t="shared" si="134"/>
        <v>44.731498228374782</v>
      </c>
      <c r="I763" s="16">
        <f t="shared" si="141"/>
        <v>44.731498569880038</v>
      </c>
      <c r="J763" s="13">
        <f t="shared" si="135"/>
        <v>40.040957879956686</v>
      </c>
      <c r="K763" s="13">
        <f t="shared" si="136"/>
        <v>4.6905406899233526</v>
      </c>
      <c r="L763" s="13">
        <f t="shared" si="137"/>
        <v>0</v>
      </c>
      <c r="M763" s="13">
        <f t="shared" si="142"/>
        <v>1.6655613544430792E-2</v>
      </c>
      <c r="N763" s="13">
        <f t="shared" si="138"/>
        <v>1.0326480397547091E-2</v>
      </c>
      <c r="O763" s="13">
        <f t="shared" si="139"/>
        <v>1.7896448599184287</v>
      </c>
      <c r="Q763">
        <v>18.316790501074191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65.470807946804101</v>
      </c>
      <c r="G764" s="13">
        <f t="shared" si="133"/>
        <v>4.5162140855938295</v>
      </c>
      <c r="H764" s="13">
        <f t="shared" si="134"/>
        <v>60.95459386121027</v>
      </c>
      <c r="I764" s="16">
        <f t="shared" si="141"/>
        <v>65.645134551133623</v>
      </c>
      <c r="J764" s="13">
        <f t="shared" si="135"/>
        <v>50.076964961201419</v>
      </c>
      <c r="K764" s="13">
        <f t="shared" si="136"/>
        <v>15.568169589932204</v>
      </c>
      <c r="L764" s="13">
        <f t="shared" si="137"/>
        <v>0</v>
      </c>
      <c r="M764" s="13">
        <f t="shared" si="142"/>
        <v>6.3291331468837003E-3</v>
      </c>
      <c r="N764" s="13">
        <f t="shared" si="138"/>
        <v>3.9240625510678943E-3</v>
      </c>
      <c r="O764" s="13">
        <f t="shared" si="139"/>
        <v>4.5201381481448974</v>
      </c>
      <c r="Q764">
        <v>16.21374355997175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86.510567648092689</v>
      </c>
      <c r="G765" s="13">
        <f t="shared" si="133"/>
        <v>7.5533266535249171</v>
      </c>
      <c r="H765" s="13">
        <f t="shared" si="134"/>
        <v>78.957240994567769</v>
      </c>
      <c r="I765" s="16">
        <f t="shared" si="141"/>
        <v>94.52541058449998</v>
      </c>
      <c r="J765" s="13">
        <f t="shared" si="135"/>
        <v>50.364319027169664</v>
      </c>
      <c r="K765" s="13">
        <f t="shared" si="136"/>
        <v>44.161091557330316</v>
      </c>
      <c r="L765" s="13">
        <f t="shared" si="137"/>
        <v>6.8059522398529886</v>
      </c>
      <c r="M765" s="13">
        <f t="shared" si="142"/>
        <v>6.8083573104488044</v>
      </c>
      <c r="N765" s="13">
        <f t="shared" si="138"/>
        <v>4.2211815324782584</v>
      </c>
      <c r="O765" s="13">
        <f t="shared" si="139"/>
        <v>11.774508186003175</v>
      </c>
      <c r="Q765">
        <v>12.40969984783999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60.181802971166917</v>
      </c>
      <c r="G766" s="13">
        <f t="shared" si="133"/>
        <v>3.7527403714727532</v>
      </c>
      <c r="H766" s="13">
        <f t="shared" si="134"/>
        <v>56.429062599694163</v>
      </c>
      <c r="I766" s="16">
        <f t="shared" si="141"/>
        <v>93.784201917171487</v>
      </c>
      <c r="J766" s="13">
        <f t="shared" si="135"/>
        <v>53.313441055927257</v>
      </c>
      <c r="K766" s="13">
        <f t="shared" si="136"/>
        <v>40.47076086124423</v>
      </c>
      <c r="L766" s="13">
        <f t="shared" si="137"/>
        <v>3.2653034038407345</v>
      </c>
      <c r="M766" s="13">
        <f t="shared" si="142"/>
        <v>5.8524791818112796</v>
      </c>
      <c r="N766" s="13">
        <f t="shared" si="138"/>
        <v>3.6285370927229934</v>
      </c>
      <c r="O766" s="13">
        <f t="shared" si="139"/>
        <v>7.3812774641957466</v>
      </c>
      <c r="Q766">
        <v>13.65148027134255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9.303122567107506</v>
      </c>
      <c r="G767" s="13">
        <f t="shared" si="133"/>
        <v>0</v>
      </c>
      <c r="H767" s="13">
        <f t="shared" si="134"/>
        <v>9.303122567107506</v>
      </c>
      <c r="I767" s="16">
        <f t="shared" si="141"/>
        <v>46.508580024511005</v>
      </c>
      <c r="J767" s="13">
        <f t="shared" si="135"/>
        <v>36.980220153817186</v>
      </c>
      <c r="K767" s="13">
        <f t="shared" si="136"/>
        <v>9.5283598706938193</v>
      </c>
      <c r="L767" s="13">
        <f t="shared" si="137"/>
        <v>0</v>
      </c>
      <c r="M767" s="13">
        <f t="shared" si="142"/>
        <v>2.2239420890882862</v>
      </c>
      <c r="N767" s="13">
        <f t="shared" si="138"/>
        <v>1.3788440952347374</v>
      </c>
      <c r="O767" s="13">
        <f t="shared" si="139"/>
        <v>1.3788440952347374</v>
      </c>
      <c r="Q767">
        <v>12.76545359354839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59.078571273982099</v>
      </c>
      <c r="G768" s="13">
        <f t="shared" si="133"/>
        <v>3.5934876565924236</v>
      </c>
      <c r="H768" s="13">
        <f t="shared" si="134"/>
        <v>55.485083617389677</v>
      </c>
      <c r="I768" s="16">
        <f t="shared" si="141"/>
        <v>65.013443488083496</v>
      </c>
      <c r="J768" s="13">
        <f t="shared" si="135"/>
        <v>47.734832825798847</v>
      </c>
      <c r="K768" s="13">
        <f t="shared" si="136"/>
        <v>17.278610662284649</v>
      </c>
      <c r="L768" s="13">
        <f t="shared" si="137"/>
        <v>0</v>
      </c>
      <c r="M768" s="13">
        <f t="shared" si="142"/>
        <v>0.84509799385354878</v>
      </c>
      <c r="N768" s="13">
        <f t="shared" si="138"/>
        <v>0.52396075618920024</v>
      </c>
      <c r="O768" s="13">
        <f t="shared" si="139"/>
        <v>4.1174484127816235</v>
      </c>
      <c r="Q768">
        <v>14.83001467646435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21.18731462070977</v>
      </c>
      <c r="G769" s="13">
        <f t="shared" si="133"/>
        <v>0</v>
      </c>
      <c r="H769" s="13">
        <f t="shared" si="134"/>
        <v>21.18731462070977</v>
      </c>
      <c r="I769" s="16">
        <f t="shared" si="141"/>
        <v>38.465925282994419</v>
      </c>
      <c r="J769" s="13">
        <f t="shared" si="135"/>
        <v>34.453613387131433</v>
      </c>
      <c r="K769" s="13">
        <f t="shared" si="136"/>
        <v>4.012311895862986</v>
      </c>
      <c r="L769" s="13">
        <f t="shared" si="137"/>
        <v>0</v>
      </c>
      <c r="M769" s="13">
        <f t="shared" si="142"/>
        <v>0.32113723766434854</v>
      </c>
      <c r="N769" s="13">
        <f t="shared" si="138"/>
        <v>0.19910508735189608</v>
      </c>
      <c r="O769" s="13">
        <f t="shared" si="139"/>
        <v>0.19910508735189608</v>
      </c>
      <c r="Q769">
        <v>16.219587407951082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1.916998900214582</v>
      </c>
      <c r="G770" s="13">
        <f t="shared" si="133"/>
        <v>0</v>
      </c>
      <c r="H770" s="13">
        <f t="shared" si="134"/>
        <v>1.916998900214582</v>
      </c>
      <c r="I770" s="16">
        <f t="shared" si="141"/>
        <v>5.9293107960775675</v>
      </c>
      <c r="J770" s="13">
        <f t="shared" si="135"/>
        <v>5.9150886834262391</v>
      </c>
      <c r="K770" s="13">
        <f t="shared" si="136"/>
        <v>1.4222112651328445E-2</v>
      </c>
      <c r="L770" s="13">
        <f t="shared" si="137"/>
        <v>0</v>
      </c>
      <c r="M770" s="13">
        <f t="shared" si="142"/>
        <v>0.12203215031245246</v>
      </c>
      <c r="N770" s="13">
        <f t="shared" si="138"/>
        <v>7.5659933193720524E-2</v>
      </c>
      <c r="O770" s="13">
        <f t="shared" si="139"/>
        <v>7.5659933193720524E-2</v>
      </c>
      <c r="Q770">
        <v>17.611128723891191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0.28962690642134159</v>
      </c>
      <c r="G771" s="13">
        <f t="shared" si="133"/>
        <v>0</v>
      </c>
      <c r="H771" s="13">
        <f t="shared" si="134"/>
        <v>0.28962690642134159</v>
      </c>
      <c r="I771" s="16">
        <f t="shared" si="141"/>
        <v>0.30384901907267003</v>
      </c>
      <c r="J771" s="13">
        <f t="shared" si="135"/>
        <v>0.30384792738029898</v>
      </c>
      <c r="K771" s="13">
        <f t="shared" si="136"/>
        <v>1.0916923710579951E-6</v>
      </c>
      <c r="L771" s="13">
        <f t="shared" si="137"/>
        <v>0</v>
      </c>
      <c r="M771" s="13">
        <f t="shared" si="142"/>
        <v>4.6372217118731934E-2</v>
      </c>
      <c r="N771" s="13">
        <f t="shared" si="138"/>
        <v>2.8750774613613798E-2</v>
      </c>
      <c r="O771" s="13">
        <f t="shared" si="139"/>
        <v>2.8750774613613798E-2</v>
      </c>
      <c r="Q771">
        <v>21.603444917074349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1.1756773258505031</v>
      </c>
      <c r="G772" s="13">
        <f t="shared" si="133"/>
        <v>0</v>
      </c>
      <c r="H772" s="13">
        <f t="shared" si="134"/>
        <v>1.1756773258505031</v>
      </c>
      <c r="I772" s="16">
        <f t="shared" si="141"/>
        <v>1.1756784175428741</v>
      </c>
      <c r="J772" s="13">
        <f t="shared" si="135"/>
        <v>1.175636405385577</v>
      </c>
      <c r="K772" s="13">
        <f t="shared" si="136"/>
        <v>4.2012157297044439E-5</v>
      </c>
      <c r="L772" s="13">
        <f t="shared" si="137"/>
        <v>0</v>
      </c>
      <c r="M772" s="13">
        <f t="shared" si="142"/>
        <v>1.7621442505118136E-2</v>
      </c>
      <c r="N772" s="13">
        <f t="shared" si="138"/>
        <v>1.0925294353173244E-2</v>
      </c>
      <c r="O772" s="13">
        <f t="shared" si="139"/>
        <v>1.0925294353173244E-2</v>
      </c>
      <c r="Q772">
        <v>24.511870000000009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10.624780178729569</v>
      </c>
      <c r="G773" s="13">
        <f t="shared" si="133"/>
        <v>0</v>
      </c>
      <c r="H773" s="13">
        <f t="shared" si="134"/>
        <v>10.624780178729569</v>
      </c>
      <c r="I773" s="16">
        <f t="shared" si="141"/>
        <v>10.624822190886867</v>
      </c>
      <c r="J773" s="13">
        <f t="shared" si="135"/>
        <v>10.598724666111101</v>
      </c>
      <c r="K773" s="13">
        <f t="shared" si="136"/>
        <v>2.609752477576599E-2</v>
      </c>
      <c r="L773" s="13">
        <f t="shared" si="137"/>
        <v>0</v>
      </c>
      <c r="M773" s="13">
        <f t="shared" si="142"/>
        <v>6.6961481519448914E-3</v>
      </c>
      <c r="N773" s="13">
        <f t="shared" si="138"/>
        <v>4.1516118542058323E-3</v>
      </c>
      <c r="O773" s="13">
        <f t="shared" si="139"/>
        <v>4.1516118542058323E-3</v>
      </c>
      <c r="Q773">
        <v>25.72535608625881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9.9879981710055285E-2</v>
      </c>
      <c r="G774" s="13">
        <f t="shared" ref="G774:G837" si="144">IF((F774-$J$2)&gt;0,$I$2*(F774-$J$2),0)</f>
        <v>0</v>
      </c>
      <c r="H774" s="13">
        <f t="shared" ref="H774:H837" si="145">F774-G774</f>
        <v>9.9879981710055285E-2</v>
      </c>
      <c r="I774" s="16">
        <f t="shared" si="141"/>
        <v>0.12597750648582129</v>
      </c>
      <c r="J774" s="13">
        <f t="shared" ref="J774:J837" si="146">I774/SQRT(1+(I774/($K$2*(300+(25*Q774)+0.05*(Q774)^3)))^2)</f>
        <v>0.1259774371639982</v>
      </c>
      <c r="K774" s="13">
        <f t="shared" ref="K774:K837" si="147">I774-J774</f>
        <v>6.9321823087387102E-8</v>
      </c>
      <c r="L774" s="13">
        <f t="shared" ref="L774:L837" si="148">IF(K774&gt;$N$2,(K774-$N$2)/$L$2,0)</f>
        <v>0</v>
      </c>
      <c r="M774" s="13">
        <f t="shared" si="142"/>
        <v>2.5445362977390591E-3</v>
      </c>
      <c r="N774" s="13">
        <f t="shared" ref="N774:N837" si="149">$M$2*M774</f>
        <v>1.5776125045982167E-3</v>
      </c>
      <c r="O774" s="13">
        <f t="shared" ref="O774:O837" si="150">N774+G774</f>
        <v>1.5776125045982167E-3</v>
      </c>
      <c r="Q774">
        <v>22.421092522418949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34.200349721776917</v>
      </c>
      <c r="G775" s="13">
        <f t="shared" si="144"/>
        <v>2.2888778654579327E-3</v>
      </c>
      <c r="H775" s="13">
        <f t="shared" si="145"/>
        <v>34.198060843911456</v>
      </c>
      <c r="I775" s="16">
        <f t="shared" ref="I775:I838" si="152">H775+K774-L774</f>
        <v>34.198060913233277</v>
      </c>
      <c r="J775" s="13">
        <f t="shared" si="146"/>
        <v>32.73076115435331</v>
      </c>
      <c r="K775" s="13">
        <f t="shared" si="147"/>
        <v>1.4672997588799674</v>
      </c>
      <c r="L775" s="13">
        <f t="shared" si="148"/>
        <v>0</v>
      </c>
      <c r="M775" s="13">
        <f t="shared" ref="M775:M838" si="153">L775+M774-N774</f>
        <v>9.6692379314084246E-4</v>
      </c>
      <c r="N775" s="13">
        <f t="shared" si="149"/>
        <v>5.9949275174732235E-4</v>
      </c>
      <c r="O775" s="13">
        <f t="shared" si="150"/>
        <v>2.8883706172052551E-3</v>
      </c>
      <c r="Q775">
        <v>21.553639355169839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23.12650159867264</v>
      </c>
      <c r="G776" s="13">
        <f t="shared" si="144"/>
        <v>0</v>
      </c>
      <c r="H776" s="13">
        <f t="shared" si="145"/>
        <v>23.12650159867264</v>
      </c>
      <c r="I776" s="16">
        <f t="shared" si="152"/>
        <v>24.593801357552607</v>
      </c>
      <c r="J776" s="13">
        <f t="shared" si="146"/>
        <v>23.659498639401278</v>
      </c>
      <c r="K776" s="13">
        <f t="shared" si="147"/>
        <v>0.93430271815132926</v>
      </c>
      <c r="L776" s="13">
        <f t="shared" si="148"/>
        <v>0</v>
      </c>
      <c r="M776" s="13">
        <f t="shared" si="153"/>
        <v>3.6743104139352011E-4</v>
      </c>
      <c r="N776" s="13">
        <f t="shared" si="149"/>
        <v>2.2780724566398247E-4</v>
      </c>
      <c r="O776" s="13">
        <f t="shared" si="150"/>
        <v>2.2780724566398247E-4</v>
      </c>
      <c r="Q776">
        <v>17.809977527519639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58.664411610857172</v>
      </c>
      <c r="G777" s="13">
        <f t="shared" si="144"/>
        <v>3.5337032514535291</v>
      </c>
      <c r="H777" s="13">
        <f t="shared" si="145"/>
        <v>55.130708359403641</v>
      </c>
      <c r="I777" s="16">
        <f t="shared" si="152"/>
        <v>56.065011077554971</v>
      </c>
      <c r="J777" s="13">
        <f t="shared" si="146"/>
        <v>40.577849184177992</v>
      </c>
      <c r="K777" s="13">
        <f t="shared" si="147"/>
        <v>15.487161893376978</v>
      </c>
      <c r="L777" s="13">
        <f t="shared" si="148"/>
        <v>0</v>
      </c>
      <c r="M777" s="13">
        <f t="shared" si="153"/>
        <v>1.3962379572953764E-4</v>
      </c>
      <c r="N777" s="13">
        <f t="shared" si="149"/>
        <v>8.6566753352313336E-5</v>
      </c>
      <c r="O777" s="13">
        <f t="shared" si="150"/>
        <v>3.5337898182068814</v>
      </c>
      <c r="Q777">
        <v>12.23309559354839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151.1917916951019</v>
      </c>
      <c r="G778" s="13">
        <f t="shared" si="144"/>
        <v>16.890132836264105</v>
      </c>
      <c r="H778" s="13">
        <f t="shared" si="145"/>
        <v>134.30165885883778</v>
      </c>
      <c r="I778" s="16">
        <f t="shared" si="152"/>
        <v>149.78882075221475</v>
      </c>
      <c r="J778" s="13">
        <f t="shared" si="146"/>
        <v>58.545407378323077</v>
      </c>
      <c r="K778" s="13">
        <f t="shared" si="147"/>
        <v>91.24341337389167</v>
      </c>
      <c r="L778" s="13">
        <f t="shared" si="148"/>
        <v>51.978588966790255</v>
      </c>
      <c r="M778" s="13">
        <f t="shared" si="153"/>
        <v>51.978642023832634</v>
      </c>
      <c r="N778" s="13">
        <f t="shared" si="149"/>
        <v>32.226758054776234</v>
      </c>
      <c r="O778" s="13">
        <f t="shared" si="150"/>
        <v>49.116890891040342</v>
      </c>
      <c r="Q778">
        <v>13.380442009435891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2.1622418533675729</v>
      </c>
      <c r="G779" s="13">
        <f t="shared" si="144"/>
        <v>0</v>
      </c>
      <c r="H779" s="13">
        <f t="shared" si="145"/>
        <v>2.1622418533675729</v>
      </c>
      <c r="I779" s="16">
        <f t="shared" si="152"/>
        <v>41.42706626046899</v>
      </c>
      <c r="J779" s="13">
        <f t="shared" si="146"/>
        <v>35.220354104221066</v>
      </c>
      <c r="K779" s="13">
        <f t="shared" si="147"/>
        <v>6.2067121562479244</v>
      </c>
      <c r="L779" s="13">
        <f t="shared" si="148"/>
        <v>0</v>
      </c>
      <c r="M779" s="13">
        <f t="shared" si="153"/>
        <v>19.751883969056401</v>
      </c>
      <c r="N779" s="13">
        <f t="shared" si="149"/>
        <v>12.246168060814968</v>
      </c>
      <c r="O779" s="13">
        <f t="shared" si="150"/>
        <v>12.246168060814968</v>
      </c>
      <c r="Q779">
        <v>14.11192287313259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75.026715697503235</v>
      </c>
      <c r="G780" s="13">
        <f t="shared" si="144"/>
        <v>5.8956199314629218</v>
      </c>
      <c r="H780" s="13">
        <f t="shared" si="145"/>
        <v>69.131095766040318</v>
      </c>
      <c r="I780" s="16">
        <f t="shared" si="152"/>
        <v>75.337807922288249</v>
      </c>
      <c r="J780" s="13">
        <f t="shared" si="146"/>
        <v>51.072586244961748</v>
      </c>
      <c r="K780" s="13">
        <f t="shared" si="147"/>
        <v>24.265221677326501</v>
      </c>
      <c r="L780" s="13">
        <f t="shared" si="148"/>
        <v>0</v>
      </c>
      <c r="M780" s="13">
        <f t="shared" si="153"/>
        <v>7.5057159082414326</v>
      </c>
      <c r="N780" s="13">
        <f t="shared" si="149"/>
        <v>4.6535438631096886</v>
      </c>
      <c r="O780" s="13">
        <f t="shared" si="150"/>
        <v>10.54916379457261</v>
      </c>
      <c r="Q780">
        <v>14.65734675161012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17.153176447021021</v>
      </c>
      <c r="G781" s="13">
        <f t="shared" si="144"/>
        <v>0</v>
      </c>
      <c r="H781" s="13">
        <f t="shared" si="145"/>
        <v>17.153176447021021</v>
      </c>
      <c r="I781" s="16">
        <f t="shared" si="152"/>
        <v>41.418398124347519</v>
      </c>
      <c r="J781" s="13">
        <f t="shared" si="146"/>
        <v>36.820383976363523</v>
      </c>
      <c r="K781" s="13">
        <f t="shared" si="147"/>
        <v>4.5980141479839958</v>
      </c>
      <c r="L781" s="13">
        <f t="shared" si="148"/>
        <v>0</v>
      </c>
      <c r="M781" s="13">
        <f t="shared" si="153"/>
        <v>2.852172045131744</v>
      </c>
      <c r="N781" s="13">
        <f t="shared" si="149"/>
        <v>1.7683466679816813</v>
      </c>
      <c r="O781" s="13">
        <f t="shared" si="150"/>
        <v>1.7683466679816813</v>
      </c>
      <c r="Q781">
        <v>16.747098434752122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21.32813055601142</v>
      </c>
      <c r="G782" s="13">
        <f t="shared" si="144"/>
        <v>0</v>
      </c>
      <c r="H782" s="13">
        <f t="shared" si="145"/>
        <v>21.32813055601142</v>
      </c>
      <c r="I782" s="16">
        <f t="shared" si="152"/>
        <v>25.926144703995416</v>
      </c>
      <c r="J782" s="13">
        <f t="shared" si="146"/>
        <v>24.890090334176701</v>
      </c>
      <c r="K782" s="13">
        <f t="shared" si="147"/>
        <v>1.0360543698187143</v>
      </c>
      <c r="L782" s="13">
        <f t="shared" si="148"/>
        <v>0</v>
      </c>
      <c r="M782" s="13">
        <f t="shared" si="153"/>
        <v>1.0838253771500628</v>
      </c>
      <c r="N782" s="13">
        <f t="shared" si="149"/>
        <v>0.67197173383303888</v>
      </c>
      <c r="O782" s="13">
        <f t="shared" si="150"/>
        <v>0.67197173383303888</v>
      </c>
      <c r="Q782">
        <v>18.17652170088283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0.74564240177433094</v>
      </c>
      <c r="G783" s="13">
        <f t="shared" si="144"/>
        <v>0</v>
      </c>
      <c r="H783" s="13">
        <f t="shared" si="145"/>
        <v>0.74564240177433094</v>
      </c>
      <c r="I783" s="16">
        <f t="shared" si="152"/>
        <v>1.7816967715930452</v>
      </c>
      <c r="J783" s="13">
        <f t="shared" si="146"/>
        <v>1.7814960304090923</v>
      </c>
      <c r="K783" s="13">
        <f t="shared" si="147"/>
        <v>2.0074118395285723E-4</v>
      </c>
      <c r="L783" s="13">
        <f t="shared" si="148"/>
        <v>0</v>
      </c>
      <c r="M783" s="13">
        <f t="shared" si="153"/>
        <v>0.4118536433170239</v>
      </c>
      <c r="N783" s="13">
        <f t="shared" si="149"/>
        <v>0.25534925885655479</v>
      </c>
      <c r="O783" s="13">
        <f t="shared" si="150"/>
        <v>0.25534925885655479</v>
      </c>
      <c r="Q783">
        <v>22.254302366987609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6.8268433795607014E-2</v>
      </c>
      <c r="G784" s="13">
        <f t="shared" si="144"/>
        <v>0</v>
      </c>
      <c r="H784" s="13">
        <f t="shared" si="145"/>
        <v>6.8268433795607014E-2</v>
      </c>
      <c r="I784" s="16">
        <f t="shared" si="152"/>
        <v>6.8469174979559871E-2</v>
      </c>
      <c r="J784" s="13">
        <f t="shared" si="146"/>
        <v>6.8469164858592738E-2</v>
      </c>
      <c r="K784" s="13">
        <f t="shared" si="147"/>
        <v>1.0120967133819825E-8</v>
      </c>
      <c r="L784" s="13">
        <f t="shared" si="148"/>
        <v>0</v>
      </c>
      <c r="M784" s="13">
        <f t="shared" si="153"/>
        <v>0.1565043844604691</v>
      </c>
      <c r="N784" s="13">
        <f t="shared" si="149"/>
        <v>9.703271836549085E-2</v>
      </c>
      <c r="O784" s="13">
        <f t="shared" si="150"/>
        <v>9.703271836549085E-2</v>
      </c>
      <c r="Q784">
        <v>23.09560500000001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0.1031581814099891</v>
      </c>
      <c r="G785" s="13">
        <f t="shared" si="144"/>
        <v>0</v>
      </c>
      <c r="H785" s="13">
        <f t="shared" si="145"/>
        <v>0.1031581814099891</v>
      </c>
      <c r="I785" s="16">
        <f t="shared" si="152"/>
        <v>0.10315819153095623</v>
      </c>
      <c r="J785" s="13">
        <f t="shared" si="146"/>
        <v>0.10315815695606825</v>
      </c>
      <c r="K785" s="13">
        <f t="shared" si="147"/>
        <v>3.4574887980420854E-8</v>
      </c>
      <c r="L785" s="13">
        <f t="shared" si="148"/>
        <v>0</v>
      </c>
      <c r="M785" s="13">
        <f t="shared" si="153"/>
        <v>5.9471666094978254E-2</v>
      </c>
      <c r="N785" s="13">
        <f t="shared" si="149"/>
        <v>3.6872432978886517E-2</v>
      </c>
      <c r="O785" s="13">
        <f t="shared" si="150"/>
        <v>3.6872432978886517E-2</v>
      </c>
      <c r="Q785">
        <v>23.103578318087092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0.29044460782788001</v>
      </c>
      <c r="G786" s="13">
        <f t="shared" si="144"/>
        <v>0</v>
      </c>
      <c r="H786" s="13">
        <f t="shared" si="145"/>
        <v>0.29044460782788001</v>
      </c>
      <c r="I786" s="16">
        <f t="shared" si="152"/>
        <v>0.29044464240276802</v>
      </c>
      <c r="J786" s="13">
        <f t="shared" si="146"/>
        <v>0.29044392067146224</v>
      </c>
      <c r="K786" s="13">
        <f t="shared" si="147"/>
        <v>7.2173130577501965E-7</v>
      </c>
      <c r="L786" s="13">
        <f t="shared" si="148"/>
        <v>0</v>
      </c>
      <c r="M786" s="13">
        <f t="shared" si="153"/>
        <v>2.2599233116091737E-2</v>
      </c>
      <c r="N786" s="13">
        <f t="shared" si="149"/>
        <v>1.4011524531976877E-2</v>
      </c>
      <c r="O786" s="13">
        <f t="shared" si="150"/>
        <v>1.4011524531976877E-2</v>
      </c>
      <c r="Q786">
        <v>23.579939050376161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4.6422957703165189</v>
      </c>
      <c r="G787" s="13">
        <f t="shared" si="144"/>
        <v>0</v>
      </c>
      <c r="H787" s="13">
        <f t="shared" si="145"/>
        <v>4.6422957703165189</v>
      </c>
      <c r="I787" s="16">
        <f t="shared" si="152"/>
        <v>4.6422964920478247</v>
      </c>
      <c r="J787" s="13">
        <f t="shared" si="146"/>
        <v>4.6371493879803998</v>
      </c>
      <c r="K787" s="13">
        <f t="shared" si="147"/>
        <v>5.1471040674249124E-3</v>
      </c>
      <c r="L787" s="13">
        <f t="shared" si="148"/>
        <v>0</v>
      </c>
      <c r="M787" s="13">
        <f t="shared" si="153"/>
        <v>8.5877085841148601E-3</v>
      </c>
      <c r="N787" s="13">
        <f t="shared" si="149"/>
        <v>5.3243793221512134E-3</v>
      </c>
      <c r="O787" s="13">
        <f t="shared" si="150"/>
        <v>5.3243793221512134E-3</v>
      </c>
      <c r="Q787">
        <v>19.619917111440781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14.551828797484299</v>
      </c>
      <c r="G788" s="13">
        <f t="shared" si="144"/>
        <v>0</v>
      </c>
      <c r="H788" s="13">
        <f t="shared" si="145"/>
        <v>14.551828797484299</v>
      </c>
      <c r="I788" s="16">
        <f t="shared" si="152"/>
        <v>14.556975901551723</v>
      </c>
      <c r="J788" s="13">
        <f t="shared" si="146"/>
        <v>14.405320066472102</v>
      </c>
      <c r="K788" s="13">
        <f t="shared" si="147"/>
        <v>0.15165583507962133</v>
      </c>
      <c r="L788" s="13">
        <f t="shared" si="148"/>
        <v>0</v>
      </c>
      <c r="M788" s="13">
        <f t="shared" si="153"/>
        <v>3.2633292619636467E-3</v>
      </c>
      <c r="N788" s="13">
        <f t="shared" si="149"/>
        <v>2.0232641424174609E-3</v>
      </c>
      <c r="O788" s="13">
        <f t="shared" si="150"/>
        <v>2.0232641424174609E-3</v>
      </c>
      <c r="Q788">
        <v>19.841175944645411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67.999511839139203</v>
      </c>
      <c r="G789" s="13">
        <f t="shared" si="144"/>
        <v>4.8812352874052189</v>
      </c>
      <c r="H789" s="13">
        <f t="shared" si="145"/>
        <v>63.118276551733985</v>
      </c>
      <c r="I789" s="16">
        <f t="shared" si="152"/>
        <v>63.269932386813608</v>
      </c>
      <c r="J789" s="13">
        <f t="shared" si="146"/>
        <v>45.765642837983641</v>
      </c>
      <c r="K789" s="13">
        <f t="shared" si="147"/>
        <v>17.504289548829966</v>
      </c>
      <c r="L789" s="13">
        <f t="shared" si="148"/>
        <v>0</v>
      </c>
      <c r="M789" s="13">
        <f t="shared" si="153"/>
        <v>1.2400651195461857E-3</v>
      </c>
      <c r="N789" s="13">
        <f t="shared" si="149"/>
        <v>7.6884037411863518E-4</v>
      </c>
      <c r="O789" s="13">
        <f t="shared" si="150"/>
        <v>4.8820041277793376</v>
      </c>
      <c r="Q789">
        <v>13.97810131877487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35.65916868594617</v>
      </c>
      <c r="G790" s="13">
        <f t="shared" si="144"/>
        <v>0.21287100776227885</v>
      </c>
      <c r="H790" s="13">
        <f t="shared" si="145"/>
        <v>35.446297678183889</v>
      </c>
      <c r="I790" s="16">
        <f t="shared" si="152"/>
        <v>52.950587227013855</v>
      </c>
      <c r="J790" s="13">
        <f t="shared" si="146"/>
        <v>43.108290193241928</v>
      </c>
      <c r="K790" s="13">
        <f t="shared" si="147"/>
        <v>9.8422970337719278</v>
      </c>
      <c r="L790" s="13">
        <f t="shared" si="148"/>
        <v>0</v>
      </c>
      <c r="M790" s="13">
        <f t="shared" si="153"/>
        <v>4.7122474542755054E-4</v>
      </c>
      <c r="N790" s="13">
        <f t="shared" si="149"/>
        <v>2.9215934216508132E-4</v>
      </c>
      <c r="O790" s="13">
        <f t="shared" si="150"/>
        <v>0.21316316710444394</v>
      </c>
      <c r="Q790">
        <v>15.60881740315638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0</v>
      </c>
      <c r="G791" s="13">
        <f t="shared" si="144"/>
        <v>0</v>
      </c>
      <c r="H791" s="13">
        <f t="shared" si="145"/>
        <v>0</v>
      </c>
      <c r="I791" s="16">
        <f t="shared" si="152"/>
        <v>9.8422970337719278</v>
      </c>
      <c r="J791" s="13">
        <f t="shared" si="146"/>
        <v>9.7421615014899601</v>
      </c>
      <c r="K791" s="13">
        <f t="shared" si="147"/>
        <v>0.1001355322819677</v>
      </c>
      <c r="L791" s="13">
        <f t="shared" si="148"/>
        <v>0</v>
      </c>
      <c r="M791" s="13">
        <f t="shared" si="153"/>
        <v>1.7906540326246921E-4</v>
      </c>
      <c r="N791" s="13">
        <f t="shared" si="149"/>
        <v>1.1102055002273091E-4</v>
      </c>
      <c r="O791" s="13">
        <f t="shared" si="150"/>
        <v>1.1102055002273091E-4</v>
      </c>
      <c r="Q791">
        <v>14.44782459354839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84.131371949230711</v>
      </c>
      <c r="G792" s="13">
        <f t="shared" si="144"/>
        <v>7.2098871246913845</v>
      </c>
      <c r="H792" s="13">
        <f t="shared" si="145"/>
        <v>76.921484824539334</v>
      </c>
      <c r="I792" s="16">
        <f t="shared" si="152"/>
        <v>77.021620356821302</v>
      </c>
      <c r="J792" s="13">
        <f t="shared" si="146"/>
        <v>55.749377311183899</v>
      </c>
      <c r="K792" s="13">
        <f t="shared" si="147"/>
        <v>21.272243045637403</v>
      </c>
      <c r="L792" s="13">
        <f t="shared" si="148"/>
        <v>0</v>
      </c>
      <c r="M792" s="13">
        <f t="shared" si="153"/>
        <v>6.8044853239738304E-5</v>
      </c>
      <c r="N792" s="13">
        <f t="shared" si="149"/>
        <v>4.2187809008637751E-5</v>
      </c>
      <c r="O792" s="13">
        <f t="shared" si="150"/>
        <v>7.2099293125003934</v>
      </c>
      <c r="Q792">
        <v>16.81612719371914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40.164764162384053</v>
      </c>
      <c r="G793" s="13">
        <f t="shared" si="144"/>
        <v>0.86325869477872641</v>
      </c>
      <c r="H793" s="13">
        <f t="shared" si="145"/>
        <v>39.301505467605324</v>
      </c>
      <c r="I793" s="16">
        <f t="shared" si="152"/>
        <v>60.573748513242727</v>
      </c>
      <c r="J793" s="13">
        <f t="shared" si="146"/>
        <v>48.129000737124237</v>
      </c>
      <c r="K793" s="13">
        <f t="shared" si="147"/>
        <v>12.44474777611849</v>
      </c>
      <c r="L793" s="13">
        <f t="shared" si="148"/>
        <v>0</v>
      </c>
      <c r="M793" s="13">
        <f t="shared" si="153"/>
        <v>2.5857044231100553E-5</v>
      </c>
      <c r="N793" s="13">
        <f t="shared" si="149"/>
        <v>1.6031367423282344E-5</v>
      </c>
      <c r="O793" s="13">
        <f t="shared" si="150"/>
        <v>0.86327472614614964</v>
      </c>
      <c r="Q793">
        <v>16.543797240501959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49.040494758358683</v>
      </c>
      <c r="G794" s="13">
        <f t="shared" si="144"/>
        <v>2.1444802165698742</v>
      </c>
      <c r="H794" s="13">
        <f t="shared" si="145"/>
        <v>46.896014541788809</v>
      </c>
      <c r="I794" s="16">
        <f t="shared" si="152"/>
        <v>59.340762317907298</v>
      </c>
      <c r="J794" s="13">
        <f t="shared" si="146"/>
        <v>50.083396201915974</v>
      </c>
      <c r="K794" s="13">
        <f t="shared" si="147"/>
        <v>9.2573661159913243</v>
      </c>
      <c r="L794" s="13">
        <f t="shared" si="148"/>
        <v>0</v>
      </c>
      <c r="M794" s="13">
        <f t="shared" si="153"/>
        <v>9.8256768078182093E-6</v>
      </c>
      <c r="N794" s="13">
        <f t="shared" si="149"/>
        <v>6.0919196208472901E-6</v>
      </c>
      <c r="O794" s="13">
        <f t="shared" si="150"/>
        <v>2.144486308489495</v>
      </c>
      <c r="Q794">
        <v>18.86571883911791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13.602973233106921</v>
      </c>
      <c r="G795" s="13">
        <f t="shared" si="144"/>
        <v>0</v>
      </c>
      <c r="H795" s="13">
        <f t="shared" si="145"/>
        <v>13.602973233106921</v>
      </c>
      <c r="I795" s="16">
        <f t="shared" si="152"/>
        <v>22.860339349098247</v>
      </c>
      <c r="J795" s="13">
        <f t="shared" si="146"/>
        <v>22.528876359456969</v>
      </c>
      <c r="K795" s="13">
        <f t="shared" si="147"/>
        <v>0.33146298964127752</v>
      </c>
      <c r="L795" s="13">
        <f t="shared" si="148"/>
        <v>0</v>
      </c>
      <c r="M795" s="13">
        <f t="shared" si="153"/>
        <v>3.7337571869709192E-6</v>
      </c>
      <c r="N795" s="13">
        <f t="shared" si="149"/>
        <v>2.3149294559219698E-6</v>
      </c>
      <c r="O795" s="13">
        <f t="shared" si="150"/>
        <v>2.3149294559219698E-6</v>
      </c>
      <c r="Q795">
        <v>23.85044280049458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24.486401874218672</v>
      </c>
      <c r="G796" s="13">
        <f t="shared" si="144"/>
        <v>0</v>
      </c>
      <c r="H796" s="13">
        <f t="shared" si="145"/>
        <v>24.486401874218672</v>
      </c>
      <c r="I796" s="16">
        <f t="shared" si="152"/>
        <v>24.817864863859949</v>
      </c>
      <c r="J796" s="13">
        <f t="shared" si="146"/>
        <v>24.424659128613406</v>
      </c>
      <c r="K796" s="13">
        <f t="shared" si="147"/>
        <v>0.39320573524654279</v>
      </c>
      <c r="L796" s="13">
        <f t="shared" si="148"/>
        <v>0</v>
      </c>
      <c r="M796" s="13">
        <f t="shared" si="153"/>
        <v>1.4188277310489494E-6</v>
      </c>
      <c r="N796" s="13">
        <f t="shared" si="149"/>
        <v>8.7967319325034861E-7</v>
      </c>
      <c r="O796" s="13">
        <f t="shared" si="150"/>
        <v>8.7967319325034861E-7</v>
      </c>
      <c r="Q796">
        <v>24.376494000000012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11.08327362452783</v>
      </c>
      <c r="G797" s="13">
        <f t="shared" si="144"/>
        <v>0</v>
      </c>
      <c r="H797" s="13">
        <f t="shared" si="145"/>
        <v>11.08327362452783</v>
      </c>
      <c r="I797" s="16">
        <f t="shared" si="152"/>
        <v>11.476479359774373</v>
      </c>
      <c r="J797" s="13">
        <f t="shared" si="146"/>
        <v>11.435518501268911</v>
      </c>
      <c r="K797" s="13">
        <f t="shared" si="147"/>
        <v>4.0960858505462383E-2</v>
      </c>
      <c r="L797" s="13">
        <f t="shared" si="148"/>
        <v>0</v>
      </c>
      <c r="M797" s="13">
        <f t="shared" si="153"/>
        <v>5.3915453779860077E-7</v>
      </c>
      <c r="N797" s="13">
        <f t="shared" si="149"/>
        <v>3.3427581343513248E-7</v>
      </c>
      <c r="O797" s="13">
        <f t="shared" si="150"/>
        <v>3.3427581343513248E-7</v>
      </c>
      <c r="Q797">
        <v>24.137235791024121</v>
      </c>
    </row>
    <row r="798" spans="1:17" x14ac:dyDescent="0.2">
      <c r="A798" s="14">
        <f t="shared" si="151"/>
        <v>46266</v>
      </c>
      <c r="B798" s="1">
        <v>9</v>
      </c>
      <c r="F798" s="34">
        <v>23.133440463968789</v>
      </c>
      <c r="G798" s="13">
        <f t="shared" si="144"/>
        <v>0</v>
      </c>
      <c r="H798" s="13">
        <f t="shared" si="145"/>
        <v>23.133440463968789</v>
      </c>
      <c r="I798" s="16">
        <f t="shared" si="152"/>
        <v>23.174401322474253</v>
      </c>
      <c r="J798" s="13">
        <f t="shared" si="146"/>
        <v>22.841117254548255</v>
      </c>
      <c r="K798" s="13">
        <f t="shared" si="147"/>
        <v>0.33328406792599807</v>
      </c>
      <c r="L798" s="13">
        <f t="shared" si="148"/>
        <v>0</v>
      </c>
      <c r="M798" s="13">
        <f t="shared" si="153"/>
        <v>2.0487872436346829E-7</v>
      </c>
      <c r="N798" s="13">
        <f t="shared" si="149"/>
        <v>1.2702480910535034E-7</v>
      </c>
      <c r="O798" s="13">
        <f t="shared" si="150"/>
        <v>1.2702480910535034E-7</v>
      </c>
      <c r="Q798">
        <v>24.104913669778551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23.483473877324609</v>
      </c>
      <c r="G799" s="13">
        <f t="shared" si="144"/>
        <v>0</v>
      </c>
      <c r="H799" s="13">
        <f t="shared" si="145"/>
        <v>23.483473877324609</v>
      </c>
      <c r="I799" s="16">
        <f t="shared" si="152"/>
        <v>23.816757945250608</v>
      </c>
      <c r="J799" s="13">
        <f t="shared" si="146"/>
        <v>23.170118354400312</v>
      </c>
      <c r="K799" s="13">
        <f t="shared" si="147"/>
        <v>0.64663959085029532</v>
      </c>
      <c r="L799" s="13">
        <f t="shared" si="148"/>
        <v>0</v>
      </c>
      <c r="M799" s="13">
        <f t="shared" si="153"/>
        <v>7.7853915258117951E-8</v>
      </c>
      <c r="N799" s="13">
        <f t="shared" si="149"/>
        <v>4.826942746003313E-8</v>
      </c>
      <c r="O799" s="13">
        <f t="shared" si="150"/>
        <v>4.826942746003313E-8</v>
      </c>
      <c r="Q799">
        <v>19.849089416816561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32.071363391297197</v>
      </c>
      <c r="G800" s="13">
        <f t="shared" si="144"/>
        <v>0</v>
      </c>
      <c r="H800" s="13">
        <f t="shared" si="145"/>
        <v>32.071363391297197</v>
      </c>
      <c r="I800" s="16">
        <f t="shared" si="152"/>
        <v>32.718002982147496</v>
      </c>
      <c r="J800" s="13">
        <f t="shared" si="146"/>
        <v>29.732110640905066</v>
      </c>
      <c r="K800" s="13">
        <f t="shared" si="147"/>
        <v>2.9858923412424296</v>
      </c>
      <c r="L800" s="13">
        <f t="shared" si="148"/>
        <v>0</v>
      </c>
      <c r="M800" s="13">
        <f t="shared" si="153"/>
        <v>2.9584487798084821E-8</v>
      </c>
      <c r="N800" s="13">
        <f t="shared" si="149"/>
        <v>1.834238243481259E-8</v>
      </c>
      <c r="O800" s="13">
        <f t="shared" si="150"/>
        <v>1.834238243481259E-8</v>
      </c>
      <c r="Q800">
        <v>15.017935048069861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0.486486486</v>
      </c>
      <c r="G801" s="13">
        <f t="shared" si="144"/>
        <v>0</v>
      </c>
      <c r="H801" s="13">
        <f t="shared" si="145"/>
        <v>0.486486486</v>
      </c>
      <c r="I801" s="16">
        <f t="shared" si="152"/>
        <v>3.4723788272424296</v>
      </c>
      <c r="J801" s="13">
        <f t="shared" si="146"/>
        <v>3.4671407964287191</v>
      </c>
      <c r="K801" s="13">
        <f t="shared" si="147"/>
        <v>5.238030813710548E-3</v>
      </c>
      <c r="L801" s="13">
        <f t="shared" si="148"/>
        <v>0</v>
      </c>
      <c r="M801" s="13">
        <f t="shared" si="153"/>
        <v>1.1242105363272231E-8</v>
      </c>
      <c r="N801" s="13">
        <f t="shared" si="149"/>
        <v>6.9701053252287831E-9</v>
      </c>
      <c r="O801" s="13">
        <f t="shared" si="150"/>
        <v>6.9701053252287831E-9</v>
      </c>
      <c r="Q801">
        <v>13.27518059354839</v>
      </c>
    </row>
    <row r="802" spans="1:17" x14ac:dyDescent="0.2">
      <c r="A802" s="14">
        <f t="shared" si="151"/>
        <v>46388</v>
      </c>
      <c r="B802" s="1">
        <v>1</v>
      </c>
      <c r="F802" s="34">
        <v>94.092311990892028</v>
      </c>
      <c r="G802" s="13">
        <f t="shared" si="144"/>
        <v>8.6477598294392806</v>
      </c>
      <c r="H802" s="13">
        <f t="shared" si="145"/>
        <v>85.444552161452748</v>
      </c>
      <c r="I802" s="16">
        <f t="shared" si="152"/>
        <v>85.449790192266462</v>
      </c>
      <c r="J802" s="13">
        <f t="shared" si="146"/>
        <v>53.012648612394464</v>
      </c>
      <c r="K802" s="13">
        <f t="shared" si="147"/>
        <v>32.437141579871998</v>
      </c>
      <c r="L802" s="13">
        <f t="shared" si="148"/>
        <v>0</v>
      </c>
      <c r="M802" s="13">
        <f t="shared" si="153"/>
        <v>4.2720000380434477E-9</v>
      </c>
      <c r="N802" s="13">
        <f t="shared" si="149"/>
        <v>2.6486400235869374E-9</v>
      </c>
      <c r="O802" s="13">
        <f t="shared" si="150"/>
        <v>8.647759832087921</v>
      </c>
      <c r="Q802">
        <v>14.26180098846687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29.253345591673661</v>
      </c>
      <c r="G803" s="13">
        <f t="shared" si="144"/>
        <v>0</v>
      </c>
      <c r="H803" s="13">
        <f t="shared" si="145"/>
        <v>29.253345591673661</v>
      </c>
      <c r="I803" s="16">
        <f t="shared" si="152"/>
        <v>61.690487171545655</v>
      </c>
      <c r="J803" s="13">
        <f t="shared" si="146"/>
        <v>48.2103439163076</v>
      </c>
      <c r="K803" s="13">
        <f t="shared" si="147"/>
        <v>13.480143255238055</v>
      </c>
      <c r="L803" s="13">
        <f t="shared" si="148"/>
        <v>0</v>
      </c>
      <c r="M803" s="13">
        <f t="shared" si="153"/>
        <v>1.6233600144565103E-9</v>
      </c>
      <c r="N803" s="13">
        <f t="shared" si="149"/>
        <v>1.0064832089630363E-9</v>
      </c>
      <c r="O803" s="13">
        <f t="shared" si="150"/>
        <v>1.0064832089630363E-9</v>
      </c>
      <c r="Q803">
        <v>16.180822291245331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36.309310424992503</v>
      </c>
      <c r="G804" s="13">
        <f t="shared" si="144"/>
        <v>0.30671968638921482</v>
      </c>
      <c r="H804" s="13">
        <f t="shared" si="145"/>
        <v>36.002590738603288</v>
      </c>
      <c r="I804" s="16">
        <f t="shared" si="152"/>
        <v>49.482733993841343</v>
      </c>
      <c r="J804" s="13">
        <f t="shared" si="146"/>
        <v>43.855971161232453</v>
      </c>
      <c r="K804" s="13">
        <f t="shared" si="147"/>
        <v>5.6267628326088897</v>
      </c>
      <c r="L804" s="13">
        <f t="shared" si="148"/>
        <v>0</v>
      </c>
      <c r="M804" s="13">
        <f t="shared" si="153"/>
        <v>6.1687680549347401E-10</v>
      </c>
      <c r="N804" s="13">
        <f t="shared" si="149"/>
        <v>3.8246361940595387E-10</v>
      </c>
      <c r="O804" s="13">
        <f t="shared" si="150"/>
        <v>0.30671968677167843</v>
      </c>
      <c r="Q804">
        <v>19.063325277994789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5.9026342733992117</v>
      </c>
      <c r="G805" s="13">
        <f t="shared" si="144"/>
        <v>0</v>
      </c>
      <c r="H805" s="13">
        <f t="shared" si="145"/>
        <v>5.9026342733992117</v>
      </c>
      <c r="I805" s="16">
        <f t="shared" si="152"/>
        <v>11.529397106008101</v>
      </c>
      <c r="J805" s="13">
        <f t="shared" si="146"/>
        <v>11.420350743385246</v>
      </c>
      <c r="K805" s="13">
        <f t="shared" si="147"/>
        <v>0.1090463626228555</v>
      </c>
      <c r="L805" s="13">
        <f t="shared" si="148"/>
        <v>0</v>
      </c>
      <c r="M805" s="13">
        <f t="shared" si="153"/>
        <v>2.3441318608752014E-10</v>
      </c>
      <c r="N805" s="13">
        <f t="shared" si="149"/>
        <v>1.4533617537426248E-10</v>
      </c>
      <c r="O805" s="13">
        <f t="shared" si="150"/>
        <v>1.4533617537426248E-10</v>
      </c>
      <c r="Q805">
        <v>17.237810701649511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23.156380547196338</v>
      </c>
      <c r="G806" s="13">
        <f t="shared" si="144"/>
        <v>0</v>
      </c>
      <c r="H806" s="13">
        <f t="shared" si="145"/>
        <v>23.156380547196338</v>
      </c>
      <c r="I806" s="16">
        <f t="shared" si="152"/>
        <v>23.265426909819194</v>
      </c>
      <c r="J806" s="13">
        <f t="shared" si="146"/>
        <v>22.895475075234529</v>
      </c>
      <c r="K806" s="13">
        <f t="shared" si="147"/>
        <v>0.36995183458466485</v>
      </c>
      <c r="L806" s="13">
        <f t="shared" si="148"/>
        <v>0</v>
      </c>
      <c r="M806" s="13">
        <f t="shared" si="153"/>
        <v>8.9077010713257664E-11</v>
      </c>
      <c r="N806" s="13">
        <f t="shared" si="149"/>
        <v>5.5227746642219748E-11</v>
      </c>
      <c r="O806" s="13">
        <f t="shared" si="150"/>
        <v>5.5227746642219748E-11</v>
      </c>
      <c r="Q806">
        <v>23.427700695880649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0.8189826552461672</v>
      </c>
      <c r="G807" s="13">
        <f t="shared" si="144"/>
        <v>0</v>
      </c>
      <c r="H807" s="13">
        <f t="shared" si="145"/>
        <v>0.8189826552461672</v>
      </c>
      <c r="I807" s="16">
        <f t="shared" si="152"/>
        <v>1.1889344898308321</v>
      </c>
      <c r="J807" s="13">
        <f t="shared" si="146"/>
        <v>1.1888834910047068</v>
      </c>
      <c r="K807" s="13">
        <f t="shared" si="147"/>
        <v>5.0998826125248087E-5</v>
      </c>
      <c r="L807" s="13">
        <f t="shared" si="148"/>
        <v>0</v>
      </c>
      <c r="M807" s="13">
        <f t="shared" si="153"/>
        <v>3.3849264071037915E-11</v>
      </c>
      <c r="N807" s="13">
        <f t="shared" si="149"/>
        <v>2.0986543724043509E-11</v>
      </c>
      <c r="O807" s="13">
        <f t="shared" si="150"/>
        <v>2.0986543724043509E-11</v>
      </c>
      <c r="Q807">
        <v>23.367921099350259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1.168897109065514</v>
      </c>
      <c r="G808" s="13">
        <f t="shared" si="144"/>
        <v>0</v>
      </c>
      <c r="H808" s="13">
        <f t="shared" si="145"/>
        <v>1.168897109065514</v>
      </c>
      <c r="I808" s="16">
        <f t="shared" si="152"/>
        <v>1.1689481078916393</v>
      </c>
      <c r="J808" s="13">
        <f t="shared" si="146"/>
        <v>1.1688989676651655</v>
      </c>
      <c r="K808" s="13">
        <f t="shared" si="147"/>
        <v>4.914022647373173E-5</v>
      </c>
      <c r="L808" s="13">
        <f t="shared" si="148"/>
        <v>0</v>
      </c>
      <c r="M808" s="13">
        <f t="shared" si="153"/>
        <v>1.2862720346994407E-11</v>
      </c>
      <c r="N808" s="13">
        <f t="shared" si="149"/>
        <v>7.9748866151365322E-12</v>
      </c>
      <c r="O808" s="13">
        <f t="shared" si="150"/>
        <v>7.9748866151365322E-12</v>
      </c>
      <c r="Q808">
        <v>23.27016983049031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26.729891322852311</v>
      </c>
      <c r="G809" s="13">
        <f t="shared" si="144"/>
        <v>0</v>
      </c>
      <c r="H809" s="13">
        <f t="shared" si="145"/>
        <v>26.729891322852311</v>
      </c>
      <c r="I809" s="16">
        <f t="shared" si="152"/>
        <v>26.729940463078783</v>
      </c>
      <c r="J809" s="13">
        <f t="shared" si="146"/>
        <v>26.266758484882299</v>
      </c>
      <c r="K809" s="13">
        <f t="shared" si="147"/>
        <v>0.46318197819648432</v>
      </c>
      <c r="L809" s="13">
        <f t="shared" si="148"/>
        <v>0</v>
      </c>
      <c r="M809" s="13">
        <f t="shared" si="153"/>
        <v>4.8878337318578745E-12</v>
      </c>
      <c r="N809" s="13">
        <f t="shared" si="149"/>
        <v>3.0304569137518824E-12</v>
      </c>
      <c r="O809" s="13">
        <f t="shared" si="150"/>
        <v>3.0304569137518824E-12</v>
      </c>
      <c r="Q809">
        <v>24.782088000000009</v>
      </c>
    </row>
    <row r="810" spans="1:17" x14ac:dyDescent="0.2">
      <c r="A810" s="14">
        <f t="shared" si="151"/>
        <v>46631</v>
      </c>
      <c r="B810" s="1">
        <v>9</v>
      </c>
      <c r="F810" s="34">
        <v>40.35180665097743</v>
      </c>
      <c r="G810" s="13">
        <f t="shared" si="144"/>
        <v>0.89025848474349778</v>
      </c>
      <c r="H810" s="13">
        <f t="shared" si="145"/>
        <v>39.461548166233932</v>
      </c>
      <c r="I810" s="16">
        <f t="shared" si="152"/>
        <v>39.924730144430413</v>
      </c>
      <c r="J810" s="13">
        <f t="shared" si="146"/>
        <v>38.377196798563133</v>
      </c>
      <c r="K810" s="13">
        <f t="shared" si="147"/>
        <v>1.5475333458672793</v>
      </c>
      <c r="L810" s="13">
        <f t="shared" si="148"/>
        <v>0</v>
      </c>
      <c r="M810" s="13">
        <f t="shared" si="153"/>
        <v>1.8573768181059921E-12</v>
      </c>
      <c r="N810" s="13">
        <f t="shared" si="149"/>
        <v>1.151573627225715E-12</v>
      </c>
      <c r="O810" s="13">
        <f t="shared" si="150"/>
        <v>0.8902584847446493</v>
      </c>
      <c r="Q810">
        <v>24.524744963526139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20.13206794570922</v>
      </c>
      <c r="G811" s="13">
        <f t="shared" si="144"/>
        <v>0</v>
      </c>
      <c r="H811" s="13">
        <f t="shared" si="145"/>
        <v>20.13206794570922</v>
      </c>
      <c r="I811" s="16">
        <f t="shared" si="152"/>
        <v>21.6796012915765</v>
      </c>
      <c r="J811" s="13">
        <f t="shared" si="146"/>
        <v>21.204591724434881</v>
      </c>
      <c r="K811" s="13">
        <f t="shared" si="147"/>
        <v>0.47500956714161902</v>
      </c>
      <c r="L811" s="13">
        <f t="shared" si="148"/>
        <v>0</v>
      </c>
      <c r="M811" s="13">
        <f t="shared" si="153"/>
        <v>7.0580319088027711E-13</v>
      </c>
      <c r="N811" s="13">
        <f t="shared" si="149"/>
        <v>4.3759797834577182E-13</v>
      </c>
      <c r="O811" s="13">
        <f t="shared" si="150"/>
        <v>4.3759797834577182E-13</v>
      </c>
      <c r="Q811">
        <v>20.092564918002839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60.054920853998233</v>
      </c>
      <c r="G812" s="13">
        <f t="shared" si="144"/>
        <v>3.7344247976178333</v>
      </c>
      <c r="H812" s="13">
        <f t="shared" si="145"/>
        <v>56.320496056380399</v>
      </c>
      <c r="I812" s="16">
        <f t="shared" si="152"/>
        <v>56.795505623522018</v>
      </c>
      <c r="J812" s="13">
        <f t="shared" si="146"/>
        <v>45.725712396080525</v>
      </c>
      <c r="K812" s="13">
        <f t="shared" si="147"/>
        <v>11.069793227441494</v>
      </c>
      <c r="L812" s="13">
        <f t="shared" si="148"/>
        <v>0</v>
      </c>
      <c r="M812" s="13">
        <f t="shared" si="153"/>
        <v>2.6820521253450529E-13</v>
      </c>
      <c r="N812" s="13">
        <f t="shared" si="149"/>
        <v>1.6628723177139327E-13</v>
      </c>
      <c r="O812" s="13">
        <f t="shared" si="150"/>
        <v>3.7344247976179994</v>
      </c>
      <c r="Q812">
        <v>16.14756868431358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136.84363317793469</v>
      </c>
      <c r="G813" s="13">
        <f t="shared" si="144"/>
        <v>14.81896029542529</v>
      </c>
      <c r="H813" s="13">
        <f t="shared" si="145"/>
        <v>122.02467288250941</v>
      </c>
      <c r="I813" s="16">
        <f t="shared" si="152"/>
        <v>133.0944661099509</v>
      </c>
      <c r="J813" s="13">
        <f t="shared" si="146"/>
        <v>58.989010880192239</v>
      </c>
      <c r="K813" s="13">
        <f t="shared" si="147"/>
        <v>74.105455229758661</v>
      </c>
      <c r="L813" s="13">
        <f t="shared" si="148"/>
        <v>35.535755911474347</v>
      </c>
      <c r="M813" s="13">
        <f t="shared" si="153"/>
        <v>35.535755911474453</v>
      </c>
      <c r="N813" s="13">
        <f t="shared" si="149"/>
        <v>22.03216866511416</v>
      </c>
      <c r="O813" s="13">
        <f t="shared" si="150"/>
        <v>36.851128960539448</v>
      </c>
      <c r="Q813">
        <v>13.87409559354839</v>
      </c>
    </row>
    <row r="814" spans="1:17" x14ac:dyDescent="0.2">
      <c r="A814" s="14">
        <f t="shared" si="151"/>
        <v>46753</v>
      </c>
      <c r="B814" s="1">
        <v>1</v>
      </c>
      <c r="F814" s="34">
        <v>59.475861955529297</v>
      </c>
      <c r="G814" s="13">
        <f t="shared" si="144"/>
        <v>3.6508370055954451</v>
      </c>
      <c r="H814" s="13">
        <f t="shared" si="145"/>
        <v>55.825024949933848</v>
      </c>
      <c r="I814" s="16">
        <f t="shared" si="152"/>
        <v>94.394724268218141</v>
      </c>
      <c r="J814" s="13">
        <f t="shared" si="146"/>
        <v>55.535694249380683</v>
      </c>
      <c r="K814" s="13">
        <f t="shared" si="147"/>
        <v>38.859030018837458</v>
      </c>
      <c r="L814" s="13">
        <f t="shared" si="148"/>
        <v>1.7189452584352569</v>
      </c>
      <c r="M814" s="13">
        <f t="shared" si="153"/>
        <v>15.222532504795549</v>
      </c>
      <c r="N814" s="13">
        <f t="shared" si="149"/>
        <v>9.4379701529732394</v>
      </c>
      <c r="O814" s="13">
        <f t="shared" si="150"/>
        <v>13.088807158568684</v>
      </c>
      <c r="Q814">
        <v>14.49188271808816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26.613870816966411</v>
      </c>
      <c r="G815" s="13">
        <f t="shared" si="144"/>
        <v>0</v>
      </c>
      <c r="H815" s="13">
        <f t="shared" si="145"/>
        <v>26.613870816966411</v>
      </c>
      <c r="I815" s="16">
        <f t="shared" si="152"/>
        <v>63.753955577368615</v>
      </c>
      <c r="J815" s="13">
        <f t="shared" si="146"/>
        <v>47.648145535134425</v>
      </c>
      <c r="K815" s="13">
        <f t="shared" si="147"/>
        <v>16.105810042234189</v>
      </c>
      <c r="L815" s="13">
        <f t="shared" si="148"/>
        <v>0</v>
      </c>
      <c r="M815" s="13">
        <f t="shared" si="153"/>
        <v>5.7845623518223093</v>
      </c>
      <c r="N815" s="13">
        <f t="shared" si="149"/>
        <v>3.5864286581298317</v>
      </c>
      <c r="O815" s="13">
        <f t="shared" si="150"/>
        <v>3.5864286581298317</v>
      </c>
      <c r="Q815">
        <v>15.114000471558519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112.3287779447835</v>
      </c>
      <c r="G816" s="13">
        <f t="shared" si="144"/>
        <v>11.280213846479169</v>
      </c>
      <c r="H816" s="13">
        <f t="shared" si="145"/>
        <v>101.04856409830433</v>
      </c>
      <c r="I816" s="16">
        <f t="shared" si="152"/>
        <v>117.15437414053852</v>
      </c>
      <c r="J816" s="13">
        <f t="shared" si="146"/>
        <v>63.279641486018598</v>
      </c>
      <c r="K816" s="13">
        <f t="shared" si="147"/>
        <v>53.874732654519924</v>
      </c>
      <c r="L816" s="13">
        <f t="shared" si="148"/>
        <v>16.125602665946641</v>
      </c>
      <c r="M816" s="13">
        <f t="shared" si="153"/>
        <v>18.323736359639117</v>
      </c>
      <c r="N816" s="13">
        <f t="shared" si="149"/>
        <v>11.360716542976252</v>
      </c>
      <c r="O816" s="13">
        <f t="shared" si="150"/>
        <v>22.64093038945542</v>
      </c>
      <c r="Q816">
        <v>15.79171806005321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67.895839600023919</v>
      </c>
      <c r="G817" s="13">
        <f t="shared" si="144"/>
        <v>4.866270085100969</v>
      </c>
      <c r="H817" s="13">
        <f t="shared" si="145"/>
        <v>63.029569514922947</v>
      </c>
      <c r="I817" s="16">
        <f t="shared" si="152"/>
        <v>100.77869950349623</v>
      </c>
      <c r="J817" s="13">
        <f t="shared" si="146"/>
        <v>65.634784014708472</v>
      </c>
      <c r="K817" s="13">
        <f t="shared" si="147"/>
        <v>35.143915488787755</v>
      </c>
      <c r="L817" s="13">
        <f t="shared" si="148"/>
        <v>0</v>
      </c>
      <c r="M817" s="13">
        <f t="shared" si="153"/>
        <v>6.9630198166628645</v>
      </c>
      <c r="N817" s="13">
        <f t="shared" si="149"/>
        <v>4.3170722863309763</v>
      </c>
      <c r="O817" s="13">
        <f t="shared" si="150"/>
        <v>9.1833423714319444</v>
      </c>
      <c r="Q817">
        <v>17.78257575754628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14.085198737386751</v>
      </c>
      <c r="G818" s="13">
        <f t="shared" si="144"/>
        <v>0</v>
      </c>
      <c r="H818" s="13">
        <f t="shared" si="145"/>
        <v>14.085198737386751</v>
      </c>
      <c r="I818" s="16">
        <f t="shared" si="152"/>
        <v>49.229114226174502</v>
      </c>
      <c r="J818" s="13">
        <f t="shared" si="146"/>
        <v>43.88694768497767</v>
      </c>
      <c r="K818" s="13">
        <f t="shared" si="147"/>
        <v>5.342166541196832</v>
      </c>
      <c r="L818" s="13">
        <f t="shared" si="148"/>
        <v>0</v>
      </c>
      <c r="M818" s="13">
        <f t="shared" si="153"/>
        <v>2.6459475303318882</v>
      </c>
      <c r="N818" s="13">
        <f t="shared" si="149"/>
        <v>1.6404874688057707</v>
      </c>
      <c r="O818" s="13">
        <f t="shared" si="150"/>
        <v>1.6404874688057707</v>
      </c>
      <c r="Q818">
        <v>19.384061396813479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8.6741863596137225E-2</v>
      </c>
      <c r="G819" s="13">
        <f t="shared" si="144"/>
        <v>0</v>
      </c>
      <c r="H819" s="13">
        <f t="shared" si="145"/>
        <v>8.6741863596137225E-2</v>
      </c>
      <c r="I819" s="16">
        <f t="shared" si="152"/>
        <v>5.4289084047929688</v>
      </c>
      <c r="J819" s="13">
        <f t="shared" si="146"/>
        <v>5.4226665832653032</v>
      </c>
      <c r="K819" s="13">
        <f t="shared" si="147"/>
        <v>6.2418215276656142E-3</v>
      </c>
      <c r="L819" s="13">
        <f t="shared" si="148"/>
        <v>0</v>
      </c>
      <c r="M819" s="13">
        <f t="shared" si="153"/>
        <v>1.0054600615261176</v>
      </c>
      <c r="N819" s="13">
        <f t="shared" si="149"/>
        <v>0.62338523814619284</v>
      </c>
      <c r="O819" s="13">
        <f t="shared" si="150"/>
        <v>0.62338523814619284</v>
      </c>
      <c r="Q819">
        <v>21.574219905978762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6.8918918999999995E-2</v>
      </c>
      <c r="G820" s="13">
        <f t="shared" si="144"/>
        <v>0</v>
      </c>
      <c r="H820" s="13">
        <f t="shared" si="145"/>
        <v>6.8918918999999995E-2</v>
      </c>
      <c r="I820" s="16">
        <f t="shared" si="152"/>
        <v>7.5160740527665609E-2</v>
      </c>
      <c r="J820" s="13">
        <f t="shared" si="146"/>
        <v>7.5160731138970108E-2</v>
      </c>
      <c r="K820" s="13">
        <f t="shared" si="147"/>
        <v>9.3886955015998197E-9</v>
      </c>
      <c r="L820" s="13">
        <f t="shared" si="148"/>
        <v>0</v>
      </c>
      <c r="M820" s="13">
        <f t="shared" si="153"/>
        <v>0.38207482337992471</v>
      </c>
      <c r="N820" s="13">
        <f t="shared" si="149"/>
        <v>0.23688639049555332</v>
      </c>
      <c r="O820" s="13">
        <f t="shared" si="150"/>
        <v>0.23688639049555332</v>
      </c>
      <c r="Q820">
        <v>25.635690414711998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12.11551082979088</v>
      </c>
      <c r="G821" s="13">
        <f t="shared" si="144"/>
        <v>0</v>
      </c>
      <c r="H821" s="13">
        <f t="shared" si="145"/>
        <v>12.11551082979088</v>
      </c>
      <c r="I821" s="16">
        <f t="shared" si="152"/>
        <v>12.115510839179576</v>
      </c>
      <c r="J821" s="13">
        <f t="shared" si="146"/>
        <v>12.081849921837097</v>
      </c>
      <c r="K821" s="13">
        <f t="shared" si="147"/>
        <v>3.3660917342478669E-2</v>
      </c>
      <c r="L821" s="13">
        <f t="shared" si="148"/>
        <v>0</v>
      </c>
      <c r="M821" s="13">
        <f t="shared" si="153"/>
        <v>0.14518843288437139</v>
      </c>
      <c r="N821" s="13">
        <f t="shared" si="149"/>
        <v>9.0016828388310266E-2</v>
      </c>
      <c r="O821" s="13">
        <f t="shared" si="150"/>
        <v>9.0016828388310266E-2</v>
      </c>
      <c r="Q821">
        <v>26.731940000000009</v>
      </c>
    </row>
    <row r="822" spans="1:17" x14ac:dyDescent="0.2">
      <c r="A822" s="14">
        <f t="shared" si="151"/>
        <v>46997</v>
      </c>
      <c r="B822" s="1">
        <v>9</v>
      </c>
      <c r="F822" s="34">
        <v>2.3908631832933591</v>
      </c>
      <c r="G822" s="13">
        <f t="shared" si="144"/>
        <v>0</v>
      </c>
      <c r="H822" s="13">
        <f t="shared" si="145"/>
        <v>2.3908631832933591</v>
      </c>
      <c r="I822" s="16">
        <f t="shared" si="152"/>
        <v>2.4245241006358378</v>
      </c>
      <c r="J822" s="13">
        <f t="shared" si="146"/>
        <v>2.4239794894900273</v>
      </c>
      <c r="K822" s="13">
        <f t="shared" si="147"/>
        <v>5.4461114581050296E-4</v>
      </c>
      <c r="L822" s="13">
        <f t="shared" si="148"/>
        <v>0</v>
      </c>
      <c r="M822" s="13">
        <f t="shared" si="153"/>
        <v>5.5171604496061122E-2</v>
      </c>
      <c r="N822" s="13">
        <f t="shared" si="149"/>
        <v>3.4206394787557895E-2</v>
      </c>
      <c r="O822" s="13">
        <f t="shared" si="150"/>
        <v>3.4206394787557895E-2</v>
      </c>
      <c r="Q822">
        <v>21.730126069331671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17.532288344189229</v>
      </c>
      <c r="G823" s="13">
        <f t="shared" si="144"/>
        <v>0</v>
      </c>
      <c r="H823" s="13">
        <f t="shared" si="145"/>
        <v>17.532288344189229</v>
      </c>
      <c r="I823" s="16">
        <f t="shared" si="152"/>
        <v>17.532832955335039</v>
      </c>
      <c r="J823" s="13">
        <f t="shared" si="146"/>
        <v>17.29688761766538</v>
      </c>
      <c r="K823" s="13">
        <f t="shared" si="147"/>
        <v>0.23594533766965853</v>
      </c>
      <c r="L823" s="13">
        <f t="shared" si="148"/>
        <v>0</v>
      </c>
      <c r="M823" s="13">
        <f t="shared" si="153"/>
        <v>2.0965209708503227E-2</v>
      </c>
      <c r="N823" s="13">
        <f t="shared" si="149"/>
        <v>1.2998430019272001E-2</v>
      </c>
      <c r="O823" s="13">
        <f t="shared" si="150"/>
        <v>1.2998430019272001E-2</v>
      </c>
      <c r="Q823">
        <v>20.627670930135249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35.914716134715427</v>
      </c>
      <c r="G824" s="13">
        <f t="shared" si="144"/>
        <v>0.24975956444633166</v>
      </c>
      <c r="H824" s="13">
        <f t="shared" si="145"/>
        <v>35.664956570269098</v>
      </c>
      <c r="I824" s="16">
        <f t="shared" si="152"/>
        <v>35.90090190793876</v>
      </c>
      <c r="J824" s="13">
        <f t="shared" si="146"/>
        <v>32.053382351899984</v>
      </c>
      <c r="K824" s="13">
        <f t="shared" si="147"/>
        <v>3.847519556038776</v>
      </c>
      <c r="L824" s="13">
        <f t="shared" si="148"/>
        <v>0</v>
      </c>
      <c r="M824" s="13">
        <f t="shared" si="153"/>
        <v>7.9667796892312261E-3</v>
      </c>
      <c r="N824" s="13">
        <f t="shared" si="149"/>
        <v>4.9394034073233601E-3</v>
      </c>
      <c r="O824" s="13">
        <f t="shared" si="150"/>
        <v>0.25469896785365503</v>
      </c>
      <c r="Q824">
        <v>15.003767519454801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73.378613411724345</v>
      </c>
      <c r="G825" s="13">
        <f t="shared" si="144"/>
        <v>5.6577145448786608</v>
      </c>
      <c r="H825" s="13">
        <f t="shared" si="145"/>
        <v>67.720898866845687</v>
      </c>
      <c r="I825" s="16">
        <f t="shared" si="152"/>
        <v>71.568418422884463</v>
      </c>
      <c r="J825" s="13">
        <f t="shared" si="146"/>
        <v>42.884934271105195</v>
      </c>
      <c r="K825" s="13">
        <f t="shared" si="147"/>
        <v>28.683484151779268</v>
      </c>
      <c r="L825" s="13">
        <f t="shared" si="148"/>
        <v>0</v>
      </c>
      <c r="M825" s="13">
        <f t="shared" si="153"/>
        <v>3.027376281907866E-3</v>
      </c>
      <c r="N825" s="13">
        <f t="shared" si="149"/>
        <v>1.8769732947828768E-3</v>
      </c>
      <c r="O825" s="13">
        <f t="shared" si="150"/>
        <v>5.6595915181734435</v>
      </c>
      <c r="Q825">
        <v>10.85312959354839</v>
      </c>
    </row>
    <row r="826" spans="1:17" x14ac:dyDescent="0.2">
      <c r="A826" s="14">
        <f t="shared" si="151"/>
        <v>47119</v>
      </c>
      <c r="B826" s="1">
        <v>1</v>
      </c>
      <c r="F826" s="34">
        <v>53.923315688517278</v>
      </c>
      <c r="G826" s="13">
        <f t="shared" si="144"/>
        <v>2.8493208147746807</v>
      </c>
      <c r="H826" s="13">
        <f t="shared" si="145"/>
        <v>51.073994873742599</v>
      </c>
      <c r="I826" s="16">
        <f t="shared" si="152"/>
        <v>79.75747902552186</v>
      </c>
      <c r="J826" s="13">
        <f t="shared" si="146"/>
        <v>47.328998101457856</v>
      </c>
      <c r="K826" s="13">
        <f t="shared" si="147"/>
        <v>32.428480924064004</v>
      </c>
      <c r="L826" s="13">
        <f t="shared" si="148"/>
        <v>0</v>
      </c>
      <c r="M826" s="13">
        <f t="shared" si="153"/>
        <v>1.1504029871249892E-3</v>
      </c>
      <c r="N826" s="13">
        <f t="shared" si="149"/>
        <v>7.1324985201749334E-4</v>
      </c>
      <c r="O826" s="13">
        <f t="shared" si="150"/>
        <v>2.8500340646266982</v>
      </c>
      <c r="Q826">
        <v>12.232270745722611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23.649907073069869</v>
      </c>
      <c r="G827" s="13">
        <f t="shared" si="144"/>
        <v>0</v>
      </c>
      <c r="H827" s="13">
        <f t="shared" si="145"/>
        <v>23.649907073069869</v>
      </c>
      <c r="I827" s="16">
        <f t="shared" si="152"/>
        <v>56.078387997133873</v>
      </c>
      <c r="J827" s="13">
        <f t="shared" si="146"/>
        <v>41.384568142799701</v>
      </c>
      <c r="K827" s="13">
        <f t="shared" si="147"/>
        <v>14.693819854334173</v>
      </c>
      <c r="L827" s="13">
        <f t="shared" si="148"/>
        <v>0</v>
      </c>
      <c r="M827" s="13">
        <f t="shared" si="153"/>
        <v>4.3715313510749585E-4</v>
      </c>
      <c r="N827" s="13">
        <f t="shared" si="149"/>
        <v>2.7103494376664743E-4</v>
      </c>
      <c r="O827" s="13">
        <f t="shared" si="150"/>
        <v>2.7103494376664743E-4</v>
      </c>
      <c r="Q827">
        <v>12.84851742109028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29.469419948807811</v>
      </c>
      <c r="G828" s="13">
        <f t="shared" si="144"/>
        <v>0</v>
      </c>
      <c r="H828" s="13">
        <f t="shared" si="145"/>
        <v>29.469419948807811</v>
      </c>
      <c r="I828" s="16">
        <f t="shared" si="152"/>
        <v>44.163239803141984</v>
      </c>
      <c r="J828" s="13">
        <f t="shared" si="146"/>
        <v>37.241949058851667</v>
      </c>
      <c r="K828" s="13">
        <f t="shared" si="147"/>
        <v>6.9212907442903173</v>
      </c>
      <c r="L828" s="13">
        <f t="shared" si="148"/>
        <v>0</v>
      </c>
      <c r="M828" s="13">
        <f t="shared" si="153"/>
        <v>1.6611819134084842E-4</v>
      </c>
      <c r="N828" s="13">
        <f t="shared" si="149"/>
        <v>1.0299327863132603E-4</v>
      </c>
      <c r="O828" s="13">
        <f t="shared" si="150"/>
        <v>1.0299327863132603E-4</v>
      </c>
      <c r="Q828">
        <v>14.619431609851929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65.195806459261547</v>
      </c>
      <c r="G829" s="13">
        <f t="shared" si="144"/>
        <v>4.4765173169104839</v>
      </c>
      <c r="H829" s="13">
        <f t="shared" si="145"/>
        <v>60.719289142351066</v>
      </c>
      <c r="I829" s="16">
        <f t="shared" si="152"/>
        <v>67.640579886641376</v>
      </c>
      <c r="J829" s="13">
        <f t="shared" si="146"/>
        <v>46.242865412744116</v>
      </c>
      <c r="K829" s="13">
        <f t="shared" si="147"/>
        <v>21.39771447389726</v>
      </c>
      <c r="L829" s="13">
        <f t="shared" si="148"/>
        <v>0</v>
      </c>
      <c r="M829" s="13">
        <f t="shared" si="153"/>
        <v>6.3124912709522395E-5</v>
      </c>
      <c r="N829" s="13">
        <f t="shared" si="149"/>
        <v>3.9137445879903882E-5</v>
      </c>
      <c r="O829" s="13">
        <f t="shared" si="150"/>
        <v>4.4765564543563636</v>
      </c>
      <c r="Q829">
        <v>13.325060957778771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30.00816801462631</v>
      </c>
      <c r="G830" s="13">
        <f t="shared" si="144"/>
        <v>0</v>
      </c>
      <c r="H830" s="13">
        <f t="shared" si="145"/>
        <v>30.00816801462631</v>
      </c>
      <c r="I830" s="16">
        <f t="shared" si="152"/>
        <v>51.405882488523574</v>
      </c>
      <c r="J830" s="13">
        <f t="shared" si="146"/>
        <v>45.386246566398995</v>
      </c>
      <c r="K830" s="13">
        <f t="shared" si="147"/>
        <v>6.0196359221245785</v>
      </c>
      <c r="L830" s="13">
        <f t="shared" si="148"/>
        <v>0</v>
      </c>
      <c r="M830" s="13">
        <f t="shared" si="153"/>
        <v>2.3987466829618513E-5</v>
      </c>
      <c r="N830" s="13">
        <f t="shared" si="149"/>
        <v>1.4872229434363478E-5</v>
      </c>
      <c r="O830" s="13">
        <f t="shared" si="150"/>
        <v>1.4872229434363478E-5</v>
      </c>
      <c r="Q830">
        <v>19.353031391286329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3.9278293048214148</v>
      </c>
      <c r="G831" s="13">
        <f t="shared" si="144"/>
        <v>0</v>
      </c>
      <c r="H831" s="13">
        <f t="shared" si="145"/>
        <v>3.9278293048214148</v>
      </c>
      <c r="I831" s="16">
        <f t="shared" si="152"/>
        <v>9.9474652269459938</v>
      </c>
      <c r="J831" s="13">
        <f t="shared" si="146"/>
        <v>9.9105802040690349</v>
      </c>
      <c r="K831" s="13">
        <f t="shared" si="147"/>
        <v>3.6885022876958828E-2</v>
      </c>
      <c r="L831" s="13">
        <f t="shared" si="148"/>
        <v>0</v>
      </c>
      <c r="M831" s="13">
        <f t="shared" si="153"/>
        <v>9.1152373952550346E-6</v>
      </c>
      <c r="N831" s="13">
        <f t="shared" si="149"/>
        <v>5.651447185058121E-6</v>
      </c>
      <c r="O831" s="13">
        <f t="shared" si="150"/>
        <v>5.651447185058121E-6</v>
      </c>
      <c r="Q831">
        <v>21.831488595134719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13.37602555117166</v>
      </c>
      <c r="G832" s="13">
        <f t="shared" si="144"/>
        <v>0</v>
      </c>
      <c r="H832" s="13">
        <f t="shared" si="145"/>
        <v>13.37602555117166</v>
      </c>
      <c r="I832" s="16">
        <f t="shared" si="152"/>
        <v>13.412910574048619</v>
      </c>
      <c r="J832" s="13">
        <f t="shared" si="146"/>
        <v>13.353860695212239</v>
      </c>
      <c r="K832" s="13">
        <f t="shared" si="147"/>
        <v>5.9049878836379577E-2</v>
      </c>
      <c r="L832" s="13">
        <f t="shared" si="148"/>
        <v>0</v>
      </c>
      <c r="M832" s="13">
        <f t="shared" si="153"/>
        <v>3.4637902101969136E-6</v>
      </c>
      <c r="N832" s="13">
        <f t="shared" si="149"/>
        <v>2.1475499303220862E-6</v>
      </c>
      <c r="O832" s="13">
        <f t="shared" si="150"/>
        <v>2.1475499303220862E-6</v>
      </c>
      <c r="Q832">
        <v>24.858695000000012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13.684704580863331</v>
      </c>
      <c r="G833" s="13">
        <f t="shared" si="144"/>
        <v>0</v>
      </c>
      <c r="H833" s="13">
        <f t="shared" si="145"/>
        <v>13.684704580863331</v>
      </c>
      <c r="I833" s="16">
        <f t="shared" si="152"/>
        <v>13.74375445969971</v>
      </c>
      <c r="J833" s="13">
        <f t="shared" si="146"/>
        <v>13.676481389862273</v>
      </c>
      <c r="K833" s="13">
        <f t="shared" si="147"/>
        <v>6.7273069837437305E-2</v>
      </c>
      <c r="L833" s="13">
        <f t="shared" si="148"/>
        <v>0</v>
      </c>
      <c r="M833" s="13">
        <f t="shared" si="153"/>
        <v>1.3162402798748274E-6</v>
      </c>
      <c r="N833" s="13">
        <f t="shared" si="149"/>
        <v>8.1606897352239297E-7</v>
      </c>
      <c r="O833" s="13">
        <f t="shared" si="150"/>
        <v>8.1606897352239297E-7</v>
      </c>
      <c r="Q833">
        <v>24.44277650151659</v>
      </c>
    </row>
    <row r="834" spans="1:17" x14ac:dyDescent="0.2">
      <c r="A834" s="14">
        <f t="shared" si="151"/>
        <v>47362</v>
      </c>
      <c r="B834" s="1">
        <v>9</v>
      </c>
      <c r="F834" s="34">
        <v>9.8410382474100111E-2</v>
      </c>
      <c r="G834" s="13">
        <f t="shared" si="144"/>
        <v>0</v>
      </c>
      <c r="H834" s="13">
        <f t="shared" si="145"/>
        <v>9.8410382474100111E-2</v>
      </c>
      <c r="I834" s="16">
        <f t="shared" si="152"/>
        <v>0.16568345231153742</v>
      </c>
      <c r="J834" s="13">
        <f t="shared" si="146"/>
        <v>0.16568331554691326</v>
      </c>
      <c r="K834" s="13">
        <f t="shared" si="147"/>
        <v>1.3676462415346258E-7</v>
      </c>
      <c r="L834" s="13">
        <f t="shared" si="148"/>
        <v>0</v>
      </c>
      <c r="M834" s="13">
        <f t="shared" si="153"/>
        <v>5.0017130635243441E-7</v>
      </c>
      <c r="N834" s="13">
        <f t="shared" si="149"/>
        <v>3.101062099385093E-7</v>
      </c>
      <c r="O834" s="13">
        <f t="shared" si="150"/>
        <v>3.101062099385093E-7</v>
      </c>
      <c r="Q834">
        <v>23.433131451112342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73.789292283057947</v>
      </c>
      <c r="G835" s="13">
        <f t="shared" si="144"/>
        <v>5.7169964938751905</v>
      </c>
      <c r="H835" s="13">
        <f t="shared" si="145"/>
        <v>68.07229578918276</v>
      </c>
      <c r="I835" s="16">
        <f t="shared" si="152"/>
        <v>68.072295925947387</v>
      </c>
      <c r="J835" s="13">
        <f t="shared" si="146"/>
        <v>57.28014556570686</v>
      </c>
      <c r="K835" s="13">
        <f t="shared" si="147"/>
        <v>10.792150360240527</v>
      </c>
      <c r="L835" s="13">
        <f t="shared" si="148"/>
        <v>0</v>
      </c>
      <c r="M835" s="13">
        <f t="shared" si="153"/>
        <v>1.900650964139251E-7</v>
      </c>
      <c r="N835" s="13">
        <f t="shared" si="149"/>
        <v>1.1784035977663356E-7</v>
      </c>
      <c r="O835" s="13">
        <f t="shared" si="150"/>
        <v>5.7169966117155502</v>
      </c>
      <c r="Q835">
        <v>20.657420391350261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82.463376390043067</v>
      </c>
      <c r="G836" s="13">
        <f t="shared" si="144"/>
        <v>6.9691101221027196</v>
      </c>
      <c r="H836" s="13">
        <f t="shared" si="145"/>
        <v>75.494266267940347</v>
      </c>
      <c r="I836" s="16">
        <f t="shared" si="152"/>
        <v>86.286416628180874</v>
      </c>
      <c r="J836" s="13">
        <f t="shared" si="146"/>
        <v>57.651412969303728</v>
      </c>
      <c r="K836" s="13">
        <f t="shared" si="147"/>
        <v>28.635003658877146</v>
      </c>
      <c r="L836" s="13">
        <f t="shared" si="148"/>
        <v>0</v>
      </c>
      <c r="M836" s="13">
        <f t="shared" si="153"/>
        <v>7.2224736637291544E-8</v>
      </c>
      <c r="N836" s="13">
        <f t="shared" si="149"/>
        <v>4.4779336715120756E-8</v>
      </c>
      <c r="O836" s="13">
        <f t="shared" si="150"/>
        <v>6.9691101668820563</v>
      </c>
      <c r="Q836">
        <v>16.220395868273972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35.491333080498521</v>
      </c>
      <c r="G837" s="13">
        <f t="shared" si="144"/>
        <v>0.18864375260878197</v>
      </c>
      <c r="H837" s="13">
        <f t="shared" si="145"/>
        <v>35.302689327889738</v>
      </c>
      <c r="I837" s="16">
        <f t="shared" si="152"/>
        <v>63.937692986766884</v>
      </c>
      <c r="J837" s="13">
        <f t="shared" si="146"/>
        <v>46.404014290105856</v>
      </c>
      <c r="K837" s="13">
        <f t="shared" si="147"/>
        <v>17.533678696661028</v>
      </c>
      <c r="L837" s="13">
        <f t="shared" si="148"/>
        <v>0</v>
      </c>
      <c r="M837" s="13">
        <f t="shared" si="153"/>
        <v>2.7445399922170788E-8</v>
      </c>
      <c r="N837" s="13">
        <f t="shared" si="149"/>
        <v>1.7016147951745889E-8</v>
      </c>
      <c r="O837" s="13">
        <f t="shared" si="150"/>
        <v>0.18864376962492993</v>
      </c>
      <c r="Q837">
        <v>14.23196911295884</v>
      </c>
    </row>
    <row r="838" spans="1:17" x14ac:dyDescent="0.2">
      <c r="A838" s="14">
        <f t="shared" si="151"/>
        <v>47484</v>
      </c>
      <c r="B838" s="1">
        <v>1</v>
      </c>
      <c r="F838" s="34">
        <v>35.775757434715082</v>
      </c>
      <c r="G838" s="13">
        <f t="shared" ref="G838:G901" si="157">IF((F838-$J$2)&gt;0,$I$2*(F838-$J$2),0)</f>
        <v>0.22970072251152743</v>
      </c>
      <c r="H838" s="13">
        <f t="shared" ref="H838:H901" si="158">F838-G838</f>
        <v>35.546056712203551</v>
      </c>
      <c r="I838" s="16">
        <f t="shared" si="152"/>
        <v>53.079735408864579</v>
      </c>
      <c r="J838" s="13">
        <f t="shared" ref="J838:J901" si="159">I838/SQRT(1+(I838/($K$2*(300+(25*Q838)+0.05*(Q838)^3)))^2)</f>
        <v>37.855858351497382</v>
      </c>
      <c r="K838" s="13">
        <f t="shared" ref="K838:K901" si="160">I838-J838</f>
        <v>15.223877057367197</v>
      </c>
      <c r="L838" s="13">
        <f t="shared" ref="L838:L901" si="161">IF(K838&gt;$N$2,(K838-$N$2)/$L$2,0)</f>
        <v>0</v>
      </c>
      <c r="M838" s="13">
        <f t="shared" si="153"/>
        <v>1.04292519704249E-8</v>
      </c>
      <c r="N838" s="13">
        <f t="shared" ref="N838:N901" si="162">$M$2*M838</f>
        <v>6.4661362216634378E-9</v>
      </c>
      <c r="O838" s="13">
        <f t="shared" ref="O838:O901" si="163">N838+G838</f>
        <v>0.22970072897766364</v>
      </c>
      <c r="Q838">
        <v>10.97428959354839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15.16411978929052</v>
      </c>
      <c r="G839" s="13">
        <f t="shared" si="157"/>
        <v>0</v>
      </c>
      <c r="H839" s="13">
        <f t="shared" si="158"/>
        <v>15.16411978929052</v>
      </c>
      <c r="I839" s="16">
        <f t="shared" ref="I839:I902" si="166">H839+K838-L838</f>
        <v>30.387996846657717</v>
      </c>
      <c r="J839" s="13">
        <f t="shared" si="159"/>
        <v>26.748874371182577</v>
      </c>
      <c r="K839" s="13">
        <f t="shared" si="160"/>
        <v>3.6391224754751406</v>
      </c>
      <c r="L839" s="13">
        <f t="shared" si="161"/>
        <v>0</v>
      </c>
      <c r="M839" s="13">
        <f t="shared" ref="M839:M902" si="167">L839+M838-N838</f>
        <v>3.9631157487614618E-9</v>
      </c>
      <c r="N839" s="13">
        <f t="shared" si="162"/>
        <v>2.4571317642321064E-9</v>
      </c>
      <c r="O839" s="13">
        <f t="shared" si="163"/>
        <v>2.4571317642321064E-9</v>
      </c>
      <c r="Q839">
        <v>11.60996631982068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23.837275700888579</v>
      </c>
      <c r="G840" s="13">
        <f t="shared" si="157"/>
        <v>0</v>
      </c>
      <c r="H840" s="13">
        <f t="shared" si="158"/>
        <v>23.837275700888579</v>
      </c>
      <c r="I840" s="16">
        <f t="shared" si="166"/>
        <v>27.47639817636372</v>
      </c>
      <c r="J840" s="13">
        <f t="shared" si="159"/>
        <v>26.193217352344689</v>
      </c>
      <c r="K840" s="13">
        <f t="shared" si="160"/>
        <v>1.2831808240190306</v>
      </c>
      <c r="L840" s="13">
        <f t="shared" si="161"/>
        <v>0</v>
      </c>
      <c r="M840" s="13">
        <f t="shared" si="167"/>
        <v>1.5059839845293554E-9</v>
      </c>
      <c r="N840" s="13">
        <f t="shared" si="162"/>
        <v>9.3371007040820037E-10</v>
      </c>
      <c r="O840" s="13">
        <f t="shared" si="163"/>
        <v>9.3371007040820037E-10</v>
      </c>
      <c r="Q840">
        <v>17.820299653005399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26.71591698968539</v>
      </c>
      <c r="G841" s="13">
        <f t="shared" si="157"/>
        <v>0</v>
      </c>
      <c r="H841" s="13">
        <f t="shared" si="158"/>
        <v>26.71591698968539</v>
      </c>
      <c r="I841" s="16">
        <f t="shared" si="166"/>
        <v>27.99909781370442</v>
      </c>
      <c r="J841" s="13">
        <f t="shared" si="159"/>
        <v>26.749707480096841</v>
      </c>
      <c r="K841" s="13">
        <f t="shared" si="160"/>
        <v>1.2493903336075789</v>
      </c>
      <c r="L841" s="13">
        <f t="shared" si="161"/>
        <v>0</v>
      </c>
      <c r="M841" s="13">
        <f t="shared" si="167"/>
        <v>5.7227391412115503E-10</v>
      </c>
      <c r="N841" s="13">
        <f t="shared" si="162"/>
        <v>3.548098267551161E-10</v>
      </c>
      <c r="O841" s="13">
        <f t="shared" si="163"/>
        <v>3.548098267551161E-10</v>
      </c>
      <c r="Q841">
        <v>18.43229006773274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22.894602487462389</v>
      </c>
      <c r="G842" s="13">
        <f t="shared" si="157"/>
        <v>0</v>
      </c>
      <c r="H842" s="13">
        <f t="shared" si="158"/>
        <v>22.894602487462389</v>
      </c>
      <c r="I842" s="16">
        <f t="shared" si="166"/>
        <v>24.143992821069968</v>
      </c>
      <c r="J842" s="13">
        <f t="shared" si="159"/>
        <v>23.482431850065886</v>
      </c>
      <c r="K842" s="13">
        <f t="shared" si="160"/>
        <v>0.66156097100408218</v>
      </c>
      <c r="L842" s="13">
        <f t="shared" si="161"/>
        <v>0</v>
      </c>
      <c r="M842" s="13">
        <f t="shared" si="167"/>
        <v>2.1746408736603893E-10</v>
      </c>
      <c r="N842" s="13">
        <f t="shared" si="162"/>
        <v>1.3482773416694414E-10</v>
      </c>
      <c r="O842" s="13">
        <f t="shared" si="163"/>
        <v>1.3482773416694414E-10</v>
      </c>
      <c r="Q842">
        <v>19.974297443225829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0.84147728904145824</v>
      </c>
      <c r="G843" s="13">
        <f t="shared" si="157"/>
        <v>0</v>
      </c>
      <c r="H843" s="13">
        <f t="shared" si="158"/>
        <v>0.84147728904145824</v>
      </c>
      <c r="I843" s="16">
        <f t="shared" si="166"/>
        <v>1.5030382600455403</v>
      </c>
      <c r="J843" s="13">
        <f t="shared" si="159"/>
        <v>1.5029168375970434</v>
      </c>
      <c r="K843" s="13">
        <f t="shared" si="160"/>
        <v>1.2142244849688844E-4</v>
      </c>
      <c r="L843" s="13">
        <f t="shared" si="161"/>
        <v>0</v>
      </c>
      <c r="M843" s="13">
        <f t="shared" si="167"/>
        <v>8.2636353199094793E-11</v>
      </c>
      <c r="N843" s="13">
        <f t="shared" si="162"/>
        <v>5.1234538983438768E-11</v>
      </c>
      <c r="O843" s="13">
        <f t="shared" si="163"/>
        <v>5.1234538983438768E-11</v>
      </c>
      <c r="Q843">
        <v>22.201544740490821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9.5583742654460818E-2</v>
      </c>
      <c r="G844" s="13">
        <f t="shared" si="157"/>
        <v>0</v>
      </c>
      <c r="H844" s="13">
        <f t="shared" si="158"/>
        <v>9.5583742654460818E-2</v>
      </c>
      <c r="I844" s="16">
        <f t="shared" si="166"/>
        <v>9.5705165102957707E-2</v>
      </c>
      <c r="J844" s="13">
        <f t="shared" si="159"/>
        <v>9.5705144613849935E-2</v>
      </c>
      <c r="K844" s="13">
        <f t="shared" si="160"/>
        <v>2.0489107771526349E-8</v>
      </c>
      <c r="L844" s="13">
        <f t="shared" si="161"/>
        <v>0</v>
      </c>
      <c r="M844" s="13">
        <f t="shared" si="167"/>
        <v>3.1401814215656025E-11</v>
      </c>
      <c r="N844" s="13">
        <f t="shared" si="162"/>
        <v>1.9469124813706735E-11</v>
      </c>
      <c r="O844" s="13">
        <f t="shared" si="163"/>
        <v>1.9469124813706735E-11</v>
      </c>
      <c r="Q844">
        <v>25.23611196357097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2.6926971932673651</v>
      </c>
      <c r="G845" s="13">
        <f t="shared" si="157"/>
        <v>0</v>
      </c>
      <c r="H845" s="13">
        <f t="shared" si="158"/>
        <v>2.6926971932673651</v>
      </c>
      <c r="I845" s="16">
        <f t="shared" si="166"/>
        <v>2.6926972137564729</v>
      </c>
      <c r="J845" s="13">
        <f t="shared" si="159"/>
        <v>2.6922359653308612</v>
      </c>
      <c r="K845" s="13">
        <f t="shared" si="160"/>
        <v>4.6124842561168222E-4</v>
      </c>
      <c r="L845" s="13">
        <f t="shared" si="161"/>
        <v>0</v>
      </c>
      <c r="M845" s="13">
        <f t="shared" si="167"/>
        <v>1.1932689401949289E-11</v>
      </c>
      <c r="N845" s="13">
        <f t="shared" si="162"/>
        <v>7.3982674292085599E-12</v>
      </c>
      <c r="O845" s="13">
        <f t="shared" si="163"/>
        <v>7.3982674292085599E-12</v>
      </c>
      <c r="Q845">
        <v>25.157155574530719</v>
      </c>
    </row>
    <row r="846" spans="1:17" x14ac:dyDescent="0.2">
      <c r="A846" s="14">
        <f t="shared" si="164"/>
        <v>47727</v>
      </c>
      <c r="B846" s="1">
        <v>9</v>
      </c>
      <c r="F846" s="34">
        <v>3.529564270105837</v>
      </c>
      <c r="G846" s="13">
        <f t="shared" si="157"/>
        <v>0</v>
      </c>
      <c r="H846" s="13">
        <f t="shared" si="158"/>
        <v>3.529564270105837</v>
      </c>
      <c r="I846" s="16">
        <f t="shared" si="166"/>
        <v>3.5300255185314486</v>
      </c>
      <c r="J846" s="13">
        <f t="shared" si="159"/>
        <v>3.5287979573988437</v>
      </c>
      <c r="K846" s="13">
        <f t="shared" si="160"/>
        <v>1.2275611326049152E-3</v>
      </c>
      <c r="L846" s="13">
        <f t="shared" si="161"/>
        <v>0</v>
      </c>
      <c r="M846" s="13">
        <f t="shared" si="167"/>
        <v>4.5344219727407293E-12</v>
      </c>
      <c r="N846" s="13">
        <f t="shared" si="162"/>
        <v>2.8113416230992522E-12</v>
      </c>
      <c r="O846" s="13">
        <f t="shared" si="163"/>
        <v>2.8113416230992522E-12</v>
      </c>
      <c r="Q846">
        <v>23.961835000000011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59.584425241622952</v>
      </c>
      <c r="G847" s="13">
        <f t="shared" si="157"/>
        <v>3.6665082359370511</v>
      </c>
      <c r="H847" s="13">
        <f t="shared" si="158"/>
        <v>55.917917005685901</v>
      </c>
      <c r="I847" s="16">
        <f t="shared" si="166"/>
        <v>55.919144566818503</v>
      </c>
      <c r="J847" s="13">
        <f t="shared" si="159"/>
        <v>49.603895850426277</v>
      </c>
      <c r="K847" s="13">
        <f t="shared" si="160"/>
        <v>6.315248716392226</v>
      </c>
      <c r="L847" s="13">
        <f t="shared" si="161"/>
        <v>0</v>
      </c>
      <c r="M847" s="13">
        <f t="shared" si="167"/>
        <v>1.7230803496414771E-12</v>
      </c>
      <c r="N847" s="13">
        <f t="shared" si="162"/>
        <v>1.0683098167777159E-12</v>
      </c>
      <c r="O847" s="13">
        <f t="shared" si="163"/>
        <v>3.6665082359381196</v>
      </c>
      <c r="Q847">
        <v>20.847806480901081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89.234977927390347</v>
      </c>
      <c r="G848" s="13">
        <f t="shared" si="157"/>
        <v>7.9465982886067943</v>
      </c>
      <c r="H848" s="13">
        <f t="shared" si="158"/>
        <v>81.288379638783553</v>
      </c>
      <c r="I848" s="16">
        <f t="shared" si="166"/>
        <v>87.603628355175772</v>
      </c>
      <c r="J848" s="13">
        <f t="shared" si="159"/>
        <v>58.08953613955191</v>
      </c>
      <c r="K848" s="13">
        <f t="shared" si="160"/>
        <v>29.514092215623862</v>
      </c>
      <c r="L848" s="13">
        <f t="shared" si="161"/>
        <v>0</v>
      </c>
      <c r="M848" s="13">
        <f t="shared" si="167"/>
        <v>6.5477053286376127E-13</v>
      </c>
      <c r="N848" s="13">
        <f t="shared" si="162"/>
        <v>4.0595773037553198E-13</v>
      </c>
      <c r="O848" s="13">
        <f t="shared" si="163"/>
        <v>7.9465982886072002</v>
      </c>
      <c r="Q848">
        <v>16.242365286580579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59.779220236655227</v>
      </c>
      <c r="G849" s="13">
        <f t="shared" si="157"/>
        <v>3.6946271087750508</v>
      </c>
      <c r="H849" s="13">
        <f t="shared" si="158"/>
        <v>56.084593127880176</v>
      </c>
      <c r="I849" s="16">
        <f t="shared" si="166"/>
        <v>85.59868534350403</v>
      </c>
      <c r="J849" s="13">
        <f t="shared" si="159"/>
        <v>56.841163782366074</v>
      </c>
      <c r="K849" s="13">
        <f t="shared" si="160"/>
        <v>28.757521561137956</v>
      </c>
      <c r="L849" s="13">
        <f t="shared" si="161"/>
        <v>0</v>
      </c>
      <c r="M849" s="13">
        <f t="shared" si="167"/>
        <v>2.4881280248822929E-13</v>
      </c>
      <c r="N849" s="13">
        <f t="shared" si="162"/>
        <v>1.5426393754270216E-13</v>
      </c>
      <c r="O849" s="13">
        <f t="shared" si="163"/>
        <v>3.6946271087752049</v>
      </c>
      <c r="Q849">
        <v>15.948509921098831</v>
      </c>
    </row>
    <row r="850" spans="1:17" x14ac:dyDescent="0.2">
      <c r="A850" s="14">
        <f t="shared" si="164"/>
        <v>47849</v>
      </c>
      <c r="B850" s="1">
        <v>1</v>
      </c>
      <c r="F850" s="34">
        <v>62.857004790718598</v>
      </c>
      <c r="G850" s="13">
        <f t="shared" si="157"/>
        <v>4.1389087110006475</v>
      </c>
      <c r="H850" s="13">
        <f t="shared" si="158"/>
        <v>58.718096079717952</v>
      </c>
      <c r="I850" s="16">
        <f t="shared" si="166"/>
        <v>87.475617640855916</v>
      </c>
      <c r="J850" s="13">
        <f t="shared" si="159"/>
        <v>44.395009138297034</v>
      </c>
      <c r="K850" s="13">
        <f t="shared" si="160"/>
        <v>43.080608502558881</v>
      </c>
      <c r="L850" s="13">
        <f t="shared" si="161"/>
        <v>5.769294177131175</v>
      </c>
      <c r="M850" s="13">
        <f t="shared" si="167"/>
        <v>5.7692941771312691</v>
      </c>
      <c r="N850" s="13">
        <f t="shared" si="162"/>
        <v>3.5769623898213867</v>
      </c>
      <c r="O850" s="13">
        <f t="shared" si="163"/>
        <v>7.7158711008220342</v>
      </c>
      <c r="Q850">
        <v>10.27262159354839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24.38354432035911</v>
      </c>
      <c r="G851" s="13">
        <f t="shared" si="157"/>
        <v>0</v>
      </c>
      <c r="H851" s="13">
        <f t="shared" si="158"/>
        <v>24.38354432035911</v>
      </c>
      <c r="I851" s="16">
        <f t="shared" si="166"/>
        <v>61.694858645786823</v>
      </c>
      <c r="J851" s="13">
        <f t="shared" si="159"/>
        <v>44.01876327721039</v>
      </c>
      <c r="K851" s="13">
        <f t="shared" si="160"/>
        <v>17.676095368576433</v>
      </c>
      <c r="L851" s="13">
        <f t="shared" si="161"/>
        <v>0</v>
      </c>
      <c r="M851" s="13">
        <f t="shared" si="167"/>
        <v>2.1923317873098824</v>
      </c>
      <c r="N851" s="13">
        <f t="shared" si="162"/>
        <v>1.3592457081321272</v>
      </c>
      <c r="O851" s="13">
        <f t="shared" si="163"/>
        <v>1.3592457081321272</v>
      </c>
      <c r="Q851">
        <v>13.20067622597109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42.58095054783481</v>
      </c>
      <c r="G852" s="13">
        <f t="shared" si="157"/>
        <v>1.2120378701068102</v>
      </c>
      <c r="H852" s="13">
        <f t="shared" si="158"/>
        <v>41.368912677727998</v>
      </c>
      <c r="I852" s="16">
        <f t="shared" si="166"/>
        <v>59.045008046304432</v>
      </c>
      <c r="J852" s="13">
        <f t="shared" si="159"/>
        <v>45.01017834065923</v>
      </c>
      <c r="K852" s="13">
        <f t="shared" si="160"/>
        <v>14.034829705645201</v>
      </c>
      <c r="L852" s="13">
        <f t="shared" si="161"/>
        <v>0</v>
      </c>
      <c r="M852" s="13">
        <f t="shared" si="167"/>
        <v>0.83308607917775523</v>
      </c>
      <c r="N852" s="13">
        <f t="shared" si="162"/>
        <v>0.51651336909020829</v>
      </c>
      <c r="O852" s="13">
        <f t="shared" si="163"/>
        <v>1.7285512391970186</v>
      </c>
      <c r="Q852">
        <v>14.671971104130829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36.30978567925554</v>
      </c>
      <c r="G853" s="13">
        <f t="shared" si="157"/>
        <v>0.30678828986737833</v>
      </c>
      <c r="H853" s="13">
        <f t="shared" si="158"/>
        <v>36.002997389388163</v>
      </c>
      <c r="I853" s="16">
        <f t="shared" si="166"/>
        <v>50.037827095033364</v>
      </c>
      <c r="J853" s="13">
        <f t="shared" si="159"/>
        <v>43.103189296389118</v>
      </c>
      <c r="K853" s="13">
        <f t="shared" si="160"/>
        <v>6.9346377986442462</v>
      </c>
      <c r="L853" s="13">
        <f t="shared" si="161"/>
        <v>0</v>
      </c>
      <c r="M853" s="13">
        <f t="shared" si="167"/>
        <v>0.31657271008754695</v>
      </c>
      <c r="N853" s="13">
        <f t="shared" si="162"/>
        <v>0.19627508025427912</v>
      </c>
      <c r="O853" s="13">
        <f t="shared" si="163"/>
        <v>0.50306337012165747</v>
      </c>
      <c r="Q853">
        <v>17.513192339965549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6.9453109027824098</v>
      </c>
      <c r="G854" s="13">
        <f t="shared" si="157"/>
        <v>0</v>
      </c>
      <c r="H854" s="13">
        <f t="shared" si="158"/>
        <v>6.9453109027824098</v>
      </c>
      <c r="I854" s="16">
        <f t="shared" si="166"/>
        <v>13.879948701426656</v>
      </c>
      <c r="J854" s="13">
        <f t="shared" si="159"/>
        <v>13.750519576223555</v>
      </c>
      <c r="K854" s="13">
        <f t="shared" si="160"/>
        <v>0.12942912520310124</v>
      </c>
      <c r="L854" s="13">
        <f t="shared" si="161"/>
        <v>0</v>
      </c>
      <c r="M854" s="13">
        <f t="shared" si="167"/>
        <v>0.12029762983326783</v>
      </c>
      <c r="N854" s="13">
        <f t="shared" si="162"/>
        <v>7.4584530496626056E-2</v>
      </c>
      <c r="O854" s="13">
        <f t="shared" si="163"/>
        <v>7.4584530496626056E-2</v>
      </c>
      <c r="Q854">
        <v>19.963037173912571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1.6459757985589469</v>
      </c>
      <c r="G855" s="13">
        <f t="shared" si="157"/>
        <v>0</v>
      </c>
      <c r="H855" s="13">
        <f t="shared" si="158"/>
        <v>1.6459757985589469</v>
      </c>
      <c r="I855" s="16">
        <f t="shared" si="166"/>
        <v>1.7754049237620482</v>
      </c>
      <c r="J855" s="13">
        <f t="shared" si="159"/>
        <v>1.7752139955538901</v>
      </c>
      <c r="K855" s="13">
        <f t="shared" si="160"/>
        <v>1.9092820815802547E-4</v>
      </c>
      <c r="L855" s="13">
        <f t="shared" si="161"/>
        <v>0</v>
      </c>
      <c r="M855" s="13">
        <f t="shared" si="167"/>
        <v>4.5713099336641777E-2</v>
      </c>
      <c r="N855" s="13">
        <f t="shared" si="162"/>
        <v>2.8342121588717902E-2</v>
      </c>
      <c r="O855" s="13">
        <f t="shared" si="163"/>
        <v>2.8342121588717902E-2</v>
      </c>
      <c r="Q855">
        <v>22.534495432128299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1.1568425900735351</v>
      </c>
      <c r="G856" s="13">
        <f t="shared" si="157"/>
        <v>0</v>
      </c>
      <c r="H856" s="13">
        <f t="shared" si="158"/>
        <v>1.1568425900735351</v>
      </c>
      <c r="I856" s="16">
        <f t="shared" si="166"/>
        <v>1.1570335182816931</v>
      </c>
      <c r="J856" s="13">
        <f t="shared" si="159"/>
        <v>1.1569889573783505</v>
      </c>
      <c r="K856" s="13">
        <f t="shared" si="160"/>
        <v>4.4560903342594216E-5</v>
      </c>
      <c r="L856" s="13">
        <f t="shared" si="161"/>
        <v>0</v>
      </c>
      <c r="M856" s="13">
        <f t="shared" si="167"/>
        <v>1.7370977747923875E-2</v>
      </c>
      <c r="N856" s="13">
        <f t="shared" si="162"/>
        <v>1.0770006203712802E-2</v>
      </c>
      <c r="O856" s="13">
        <f t="shared" si="163"/>
        <v>1.0770006203712802E-2</v>
      </c>
      <c r="Q856">
        <v>23.748134536065489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3.5004769522874999</v>
      </c>
      <c r="G857" s="13">
        <f t="shared" si="157"/>
        <v>0</v>
      </c>
      <c r="H857" s="13">
        <f t="shared" si="158"/>
        <v>3.5004769522874999</v>
      </c>
      <c r="I857" s="16">
        <f t="shared" si="166"/>
        <v>3.5005215131908427</v>
      </c>
      <c r="J857" s="13">
        <f t="shared" si="159"/>
        <v>3.4992773091890759</v>
      </c>
      <c r="K857" s="13">
        <f t="shared" si="160"/>
        <v>1.2442040017668354E-3</v>
      </c>
      <c r="L857" s="13">
        <f t="shared" si="161"/>
        <v>0</v>
      </c>
      <c r="M857" s="13">
        <f t="shared" si="167"/>
        <v>6.6009715442110727E-3</v>
      </c>
      <c r="N857" s="13">
        <f t="shared" si="162"/>
        <v>4.0926023574108647E-3</v>
      </c>
      <c r="O857" s="13">
        <f t="shared" si="163"/>
        <v>4.0926023574108647E-3</v>
      </c>
      <c r="Q857">
        <v>23.686005000000009</v>
      </c>
    </row>
    <row r="858" spans="1:17" x14ac:dyDescent="0.2">
      <c r="A858" s="14">
        <f t="shared" si="164"/>
        <v>48092</v>
      </c>
      <c r="B858" s="1">
        <v>9</v>
      </c>
      <c r="F858" s="34">
        <v>4.6737006273074568</v>
      </c>
      <c r="G858" s="13">
        <f t="shared" si="157"/>
        <v>0</v>
      </c>
      <c r="H858" s="13">
        <f t="shared" si="158"/>
        <v>4.6737006273074568</v>
      </c>
      <c r="I858" s="16">
        <f t="shared" si="166"/>
        <v>4.6749448313092241</v>
      </c>
      <c r="J858" s="13">
        <f t="shared" si="159"/>
        <v>4.6717524751313597</v>
      </c>
      <c r="K858" s="13">
        <f t="shared" si="160"/>
        <v>3.1923561778643972E-3</v>
      </c>
      <c r="L858" s="13">
        <f t="shared" si="161"/>
        <v>0</v>
      </c>
      <c r="M858" s="13">
        <f t="shared" si="167"/>
        <v>2.508369186800208E-3</v>
      </c>
      <c r="N858" s="13">
        <f t="shared" si="162"/>
        <v>1.5551888958161288E-3</v>
      </c>
      <c r="O858" s="13">
        <f t="shared" si="163"/>
        <v>1.5551888958161288E-3</v>
      </c>
      <c r="Q858">
        <v>23.15307852527668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43.216427106485547</v>
      </c>
      <c r="G859" s="13">
        <f t="shared" si="157"/>
        <v>1.3037696137343548</v>
      </c>
      <c r="H859" s="13">
        <f t="shared" si="158"/>
        <v>41.912657492751194</v>
      </c>
      <c r="I859" s="16">
        <f t="shared" si="166"/>
        <v>41.915849848929057</v>
      </c>
      <c r="J859" s="13">
        <f t="shared" si="159"/>
        <v>38.245252597296542</v>
      </c>
      <c r="K859" s="13">
        <f t="shared" si="160"/>
        <v>3.6705972516325147</v>
      </c>
      <c r="L859" s="13">
        <f t="shared" si="161"/>
        <v>0</v>
      </c>
      <c r="M859" s="13">
        <f t="shared" si="167"/>
        <v>9.5318029098407915E-4</v>
      </c>
      <c r="N859" s="13">
        <f t="shared" si="162"/>
        <v>5.9097178041012902E-4</v>
      </c>
      <c r="O859" s="13">
        <f t="shared" si="163"/>
        <v>1.3043605855147651</v>
      </c>
      <c r="Q859">
        <v>18.877397666088921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62.526437684663939</v>
      </c>
      <c r="G860" s="13">
        <f t="shared" si="157"/>
        <v>4.0911909838689198</v>
      </c>
      <c r="H860" s="13">
        <f t="shared" si="158"/>
        <v>58.43524670079502</v>
      </c>
      <c r="I860" s="16">
        <f t="shared" si="166"/>
        <v>62.105843952427534</v>
      </c>
      <c r="J860" s="13">
        <f t="shared" si="159"/>
        <v>45.959784676824754</v>
      </c>
      <c r="K860" s="13">
        <f t="shared" si="160"/>
        <v>16.146059275602781</v>
      </c>
      <c r="L860" s="13">
        <f t="shared" si="161"/>
        <v>0</v>
      </c>
      <c r="M860" s="13">
        <f t="shared" si="167"/>
        <v>3.6220851057395013E-4</v>
      </c>
      <c r="N860" s="13">
        <f t="shared" si="162"/>
        <v>2.2456927655584909E-4</v>
      </c>
      <c r="O860" s="13">
        <f t="shared" si="163"/>
        <v>4.0914155531454757</v>
      </c>
      <c r="Q860">
        <v>14.418984530946011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80.38381198275853</v>
      </c>
      <c r="G861" s="13">
        <f t="shared" si="157"/>
        <v>6.6689227013880616</v>
      </c>
      <c r="H861" s="13">
        <f t="shared" si="158"/>
        <v>73.714889281370475</v>
      </c>
      <c r="I861" s="16">
        <f t="shared" si="166"/>
        <v>89.860948556973256</v>
      </c>
      <c r="J861" s="13">
        <f t="shared" si="159"/>
        <v>45.234590619204589</v>
      </c>
      <c r="K861" s="13">
        <f t="shared" si="160"/>
        <v>44.626357937768667</v>
      </c>
      <c r="L861" s="13">
        <f t="shared" si="161"/>
        <v>7.2523471578157155</v>
      </c>
      <c r="M861" s="13">
        <f t="shared" si="167"/>
        <v>7.2524847970497337</v>
      </c>
      <c r="N861" s="13">
        <f t="shared" si="162"/>
        <v>4.4965405741708349</v>
      </c>
      <c r="O861" s="13">
        <f t="shared" si="163"/>
        <v>11.165463275558896</v>
      </c>
      <c r="Q861">
        <v>10.51080159354839</v>
      </c>
    </row>
    <row r="862" spans="1:17" x14ac:dyDescent="0.2">
      <c r="A862" s="14">
        <f t="shared" si="164"/>
        <v>48214</v>
      </c>
      <c r="B862" s="1">
        <v>1</v>
      </c>
      <c r="F862" s="34">
        <v>12.07035696158516</v>
      </c>
      <c r="G862" s="13">
        <f t="shared" si="157"/>
        <v>0</v>
      </c>
      <c r="H862" s="13">
        <f t="shared" si="158"/>
        <v>12.07035696158516</v>
      </c>
      <c r="I862" s="16">
        <f t="shared" si="166"/>
        <v>49.444367741538116</v>
      </c>
      <c r="J862" s="13">
        <f t="shared" si="159"/>
        <v>35.250856881244772</v>
      </c>
      <c r="K862" s="13">
        <f t="shared" si="160"/>
        <v>14.193510860293344</v>
      </c>
      <c r="L862" s="13">
        <f t="shared" si="161"/>
        <v>0</v>
      </c>
      <c r="M862" s="13">
        <f t="shared" si="167"/>
        <v>2.7559442228788988</v>
      </c>
      <c r="N862" s="13">
        <f t="shared" si="162"/>
        <v>1.7086854181849174</v>
      </c>
      <c r="O862" s="13">
        <f t="shared" si="163"/>
        <v>1.7086854181849174</v>
      </c>
      <c r="Q862">
        <v>9.9035363848460811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42.416026232980009</v>
      </c>
      <c r="G863" s="13">
        <f t="shared" si="157"/>
        <v>1.1882308629682132</v>
      </c>
      <c r="H863" s="13">
        <f t="shared" si="158"/>
        <v>41.227795370011798</v>
      </c>
      <c r="I863" s="16">
        <f t="shared" si="166"/>
        <v>55.421306230305142</v>
      </c>
      <c r="J863" s="13">
        <f t="shared" si="159"/>
        <v>40.621193723816283</v>
      </c>
      <c r="K863" s="13">
        <f t="shared" si="160"/>
        <v>14.800112506488858</v>
      </c>
      <c r="L863" s="13">
        <f t="shared" si="161"/>
        <v>0</v>
      </c>
      <c r="M863" s="13">
        <f t="shared" si="167"/>
        <v>1.0472588046939815</v>
      </c>
      <c r="N863" s="13">
        <f t="shared" si="162"/>
        <v>0.64930045891026855</v>
      </c>
      <c r="O863" s="13">
        <f t="shared" si="163"/>
        <v>1.8375313218784819</v>
      </c>
      <c r="Q863">
        <v>12.45808436883927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42.437244512614178</v>
      </c>
      <c r="G864" s="13">
        <f t="shared" si="157"/>
        <v>1.1912937450857721</v>
      </c>
      <c r="H864" s="13">
        <f t="shared" si="158"/>
        <v>41.245950767528406</v>
      </c>
      <c r="I864" s="16">
        <f t="shared" si="166"/>
        <v>56.046063274017264</v>
      </c>
      <c r="J864" s="13">
        <f t="shared" si="159"/>
        <v>42.579913444387351</v>
      </c>
      <c r="K864" s="13">
        <f t="shared" si="160"/>
        <v>13.466149829629913</v>
      </c>
      <c r="L864" s="13">
        <f t="shared" si="161"/>
        <v>0</v>
      </c>
      <c r="M864" s="13">
        <f t="shared" si="167"/>
        <v>0.39795834578371292</v>
      </c>
      <c r="N864" s="13">
        <f t="shared" si="162"/>
        <v>0.24673417438590201</v>
      </c>
      <c r="O864" s="13">
        <f t="shared" si="163"/>
        <v>1.4380279194716741</v>
      </c>
      <c r="Q864">
        <v>13.803080392292671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24.420520839535602</v>
      </c>
      <c r="G865" s="13">
        <f t="shared" si="157"/>
        <v>0</v>
      </c>
      <c r="H865" s="13">
        <f t="shared" si="158"/>
        <v>24.420520839535602</v>
      </c>
      <c r="I865" s="16">
        <f t="shared" si="166"/>
        <v>37.886670669165511</v>
      </c>
      <c r="J865" s="13">
        <f t="shared" si="159"/>
        <v>34.50905113377592</v>
      </c>
      <c r="K865" s="13">
        <f t="shared" si="160"/>
        <v>3.3776195353895915</v>
      </c>
      <c r="L865" s="13">
        <f t="shared" si="161"/>
        <v>0</v>
      </c>
      <c r="M865" s="13">
        <f t="shared" si="167"/>
        <v>0.15122417139781091</v>
      </c>
      <c r="N865" s="13">
        <f t="shared" si="162"/>
        <v>9.3758986266642766E-2</v>
      </c>
      <c r="O865" s="13">
        <f t="shared" si="163"/>
        <v>9.3758986266642766E-2</v>
      </c>
      <c r="Q865">
        <v>17.302033495633609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13.679603424974101</v>
      </c>
      <c r="G866" s="13">
        <f t="shared" si="157"/>
        <v>0</v>
      </c>
      <c r="H866" s="13">
        <f t="shared" si="158"/>
        <v>13.679603424974101</v>
      </c>
      <c r="I866" s="16">
        <f t="shared" si="166"/>
        <v>17.057222960363692</v>
      </c>
      <c r="J866" s="13">
        <f t="shared" si="159"/>
        <v>16.813143580261354</v>
      </c>
      <c r="K866" s="13">
        <f t="shared" si="160"/>
        <v>0.24407938010233821</v>
      </c>
      <c r="L866" s="13">
        <f t="shared" si="161"/>
        <v>0</v>
      </c>
      <c r="M866" s="13">
        <f t="shared" si="167"/>
        <v>5.7465185131168148E-2</v>
      </c>
      <c r="N866" s="13">
        <f t="shared" si="162"/>
        <v>3.5628414781324252E-2</v>
      </c>
      <c r="O866" s="13">
        <f t="shared" si="163"/>
        <v>3.5628414781324252E-2</v>
      </c>
      <c r="Q866">
        <v>19.79676356591229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0.7477680494038722</v>
      </c>
      <c r="G867" s="13">
        <f t="shared" si="157"/>
        <v>0</v>
      </c>
      <c r="H867" s="13">
        <f t="shared" si="158"/>
        <v>0.7477680494038722</v>
      </c>
      <c r="I867" s="16">
        <f t="shared" si="166"/>
        <v>0.99184742950621041</v>
      </c>
      <c r="J867" s="13">
        <f t="shared" si="159"/>
        <v>0.99180753063626403</v>
      </c>
      <c r="K867" s="13">
        <f t="shared" si="160"/>
        <v>3.989886994637537E-5</v>
      </c>
      <c r="L867" s="13">
        <f t="shared" si="161"/>
        <v>0</v>
      </c>
      <c r="M867" s="13">
        <f t="shared" si="167"/>
        <v>2.1836770349843895E-2</v>
      </c>
      <c r="N867" s="13">
        <f t="shared" si="162"/>
        <v>1.3538797616903214E-2</v>
      </c>
      <c r="O867" s="13">
        <f t="shared" si="163"/>
        <v>1.3538797616903214E-2</v>
      </c>
      <c r="Q867">
        <v>21.252991753742052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6.8593676641975174E-2</v>
      </c>
      <c r="G868" s="13">
        <f t="shared" si="157"/>
        <v>0</v>
      </c>
      <c r="H868" s="13">
        <f t="shared" si="158"/>
        <v>6.8593676641975174E-2</v>
      </c>
      <c r="I868" s="16">
        <f t="shared" si="166"/>
        <v>6.8633575511921549E-2</v>
      </c>
      <c r="J868" s="13">
        <f t="shared" si="159"/>
        <v>6.8633566145406763E-2</v>
      </c>
      <c r="K868" s="13">
        <f t="shared" si="160"/>
        <v>9.3665147860022557E-9</v>
      </c>
      <c r="L868" s="13">
        <f t="shared" si="161"/>
        <v>0</v>
      </c>
      <c r="M868" s="13">
        <f t="shared" si="167"/>
        <v>8.2979727329406811E-3</v>
      </c>
      <c r="N868" s="13">
        <f t="shared" si="162"/>
        <v>5.1447430944232221E-3</v>
      </c>
      <c r="O868" s="13">
        <f t="shared" si="163"/>
        <v>5.1447430944232221E-3</v>
      </c>
      <c r="Q868">
        <v>23.698428673366902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8.8328175946914653E-2</v>
      </c>
      <c r="G869" s="13">
        <f t="shared" si="157"/>
        <v>0</v>
      </c>
      <c r="H869" s="13">
        <f t="shared" si="158"/>
        <v>8.8328175946914653E-2</v>
      </c>
      <c r="I869" s="16">
        <f t="shared" si="166"/>
        <v>8.8328185313429439E-2</v>
      </c>
      <c r="J869" s="13">
        <f t="shared" si="159"/>
        <v>8.8328165193921282E-2</v>
      </c>
      <c r="K869" s="13">
        <f t="shared" si="160"/>
        <v>2.0119508156724031E-8</v>
      </c>
      <c r="L869" s="13">
        <f t="shared" si="161"/>
        <v>0</v>
      </c>
      <c r="M869" s="13">
        <f t="shared" si="167"/>
        <v>3.153229638517459E-3</v>
      </c>
      <c r="N869" s="13">
        <f t="shared" si="162"/>
        <v>1.9550023758808247E-3</v>
      </c>
      <c r="O869" s="13">
        <f t="shared" si="163"/>
        <v>1.9550023758808247E-3</v>
      </c>
      <c r="Q869">
        <v>23.643411000000011</v>
      </c>
    </row>
    <row r="870" spans="1:17" x14ac:dyDescent="0.2">
      <c r="A870" s="14">
        <f t="shared" si="164"/>
        <v>48458</v>
      </c>
      <c r="B870" s="1">
        <v>9</v>
      </c>
      <c r="F870" s="34">
        <v>24.397609158415619</v>
      </c>
      <c r="G870" s="13">
        <f t="shared" si="157"/>
        <v>0</v>
      </c>
      <c r="H870" s="13">
        <f t="shared" si="158"/>
        <v>24.397609158415619</v>
      </c>
      <c r="I870" s="16">
        <f t="shared" si="166"/>
        <v>24.397609178535127</v>
      </c>
      <c r="J870" s="13">
        <f t="shared" si="159"/>
        <v>24.003289839442793</v>
      </c>
      <c r="K870" s="13">
        <f t="shared" si="160"/>
        <v>0.39431933909233408</v>
      </c>
      <c r="L870" s="13">
        <f t="shared" si="161"/>
        <v>0</v>
      </c>
      <c r="M870" s="13">
        <f t="shared" si="167"/>
        <v>1.1982272626366343E-3</v>
      </c>
      <c r="N870" s="13">
        <f t="shared" si="162"/>
        <v>7.4290090283471325E-4</v>
      </c>
      <c r="O870" s="13">
        <f t="shared" si="163"/>
        <v>7.4290090283471325E-4</v>
      </c>
      <c r="Q870">
        <v>23.986510878706561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65.590111829969487</v>
      </c>
      <c r="G871" s="13">
        <f t="shared" si="157"/>
        <v>4.5334357329942216</v>
      </c>
      <c r="H871" s="13">
        <f t="shared" si="158"/>
        <v>61.056676096975266</v>
      </c>
      <c r="I871" s="16">
        <f t="shared" si="166"/>
        <v>61.450995436067601</v>
      </c>
      <c r="J871" s="13">
        <f t="shared" si="159"/>
        <v>52.131618213966476</v>
      </c>
      <c r="K871" s="13">
        <f t="shared" si="160"/>
        <v>9.3193772221011244</v>
      </c>
      <c r="L871" s="13">
        <f t="shared" si="161"/>
        <v>0</v>
      </c>
      <c r="M871" s="13">
        <f t="shared" si="167"/>
        <v>4.5532635980192104E-4</v>
      </c>
      <c r="N871" s="13">
        <f t="shared" si="162"/>
        <v>2.8230234307719107E-4</v>
      </c>
      <c r="O871" s="13">
        <f t="shared" si="163"/>
        <v>4.5337180353372988</v>
      </c>
      <c r="Q871">
        <v>19.614692789701209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52.722103159372473</v>
      </c>
      <c r="G872" s="13">
        <f t="shared" si="157"/>
        <v>2.6759244585036281</v>
      </c>
      <c r="H872" s="13">
        <f t="shared" si="158"/>
        <v>50.046178700868843</v>
      </c>
      <c r="I872" s="16">
        <f t="shared" si="166"/>
        <v>59.365555922969968</v>
      </c>
      <c r="J872" s="13">
        <f t="shared" si="159"/>
        <v>49.455977837427049</v>
      </c>
      <c r="K872" s="13">
        <f t="shared" si="160"/>
        <v>9.9095780855429183</v>
      </c>
      <c r="L872" s="13">
        <f t="shared" si="161"/>
        <v>0</v>
      </c>
      <c r="M872" s="13">
        <f t="shared" si="167"/>
        <v>1.7302401672472997E-4</v>
      </c>
      <c r="N872" s="13">
        <f t="shared" si="162"/>
        <v>1.0727489036933259E-4</v>
      </c>
      <c r="O872" s="13">
        <f t="shared" si="163"/>
        <v>2.6760317333939976</v>
      </c>
      <c r="Q872">
        <v>18.251313788173508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49.763409001228908</v>
      </c>
      <c r="G873" s="13">
        <f t="shared" si="157"/>
        <v>2.2488336865585583</v>
      </c>
      <c r="H873" s="13">
        <f t="shared" si="158"/>
        <v>47.514575314670353</v>
      </c>
      <c r="I873" s="16">
        <f t="shared" si="166"/>
        <v>57.424153400213271</v>
      </c>
      <c r="J873" s="13">
        <f t="shared" si="159"/>
        <v>43.269432515763256</v>
      </c>
      <c r="K873" s="13">
        <f t="shared" si="160"/>
        <v>14.154720884450015</v>
      </c>
      <c r="L873" s="13">
        <f t="shared" si="161"/>
        <v>0</v>
      </c>
      <c r="M873" s="13">
        <f t="shared" si="167"/>
        <v>6.5749126355397388E-5</v>
      </c>
      <c r="N873" s="13">
        <f t="shared" si="162"/>
        <v>4.0764458340346381E-5</v>
      </c>
      <c r="O873" s="13">
        <f t="shared" si="163"/>
        <v>2.2488744510168988</v>
      </c>
      <c r="Q873">
        <v>13.876204329859741</v>
      </c>
    </row>
    <row r="874" spans="1:17" x14ac:dyDescent="0.2">
      <c r="A874" s="14">
        <f t="shared" si="164"/>
        <v>48580</v>
      </c>
      <c r="B874" s="1">
        <v>1</v>
      </c>
      <c r="F874" s="34">
        <v>80.036637407618414</v>
      </c>
      <c r="G874" s="13">
        <f t="shared" si="157"/>
        <v>6.6188076677377676</v>
      </c>
      <c r="H874" s="13">
        <f t="shared" si="158"/>
        <v>73.417829739880645</v>
      </c>
      <c r="I874" s="16">
        <f t="shared" si="166"/>
        <v>87.57255062433066</v>
      </c>
      <c r="J874" s="13">
        <f t="shared" si="159"/>
        <v>51.489274254139225</v>
      </c>
      <c r="K874" s="13">
        <f t="shared" si="160"/>
        <v>36.083276370191435</v>
      </c>
      <c r="L874" s="13">
        <f t="shared" si="161"/>
        <v>0</v>
      </c>
      <c r="M874" s="13">
        <f t="shared" si="167"/>
        <v>2.4984668015051007E-5</v>
      </c>
      <c r="N874" s="13">
        <f t="shared" si="162"/>
        <v>1.5490494169331624E-5</v>
      </c>
      <c r="O874" s="13">
        <f t="shared" si="163"/>
        <v>6.6188231582319368</v>
      </c>
      <c r="Q874">
        <v>13.391717593548391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100.1022276760997</v>
      </c>
      <c r="G875" s="13">
        <f t="shared" si="157"/>
        <v>9.5152978013027383</v>
      </c>
      <c r="H875" s="13">
        <f t="shared" si="158"/>
        <v>90.586929874796965</v>
      </c>
      <c r="I875" s="16">
        <f t="shared" si="166"/>
        <v>126.67020624498841</v>
      </c>
      <c r="J875" s="13">
        <f t="shared" si="159"/>
        <v>57.672957827273386</v>
      </c>
      <c r="K875" s="13">
        <f t="shared" si="160"/>
        <v>68.997248417715014</v>
      </c>
      <c r="L875" s="13">
        <f t="shared" si="161"/>
        <v>30.634740801269086</v>
      </c>
      <c r="M875" s="13">
        <f t="shared" si="167"/>
        <v>30.634750295442931</v>
      </c>
      <c r="N875" s="13">
        <f t="shared" si="162"/>
        <v>18.993545183174618</v>
      </c>
      <c r="O875" s="13">
        <f t="shared" si="163"/>
        <v>28.508842984477354</v>
      </c>
      <c r="Q875">
        <v>13.64561357680487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53.92018230778789</v>
      </c>
      <c r="G876" s="13">
        <f t="shared" si="157"/>
        <v>2.8488685078030973</v>
      </c>
      <c r="H876" s="13">
        <f t="shared" si="158"/>
        <v>51.071313799984793</v>
      </c>
      <c r="I876" s="16">
        <f t="shared" si="166"/>
        <v>89.433821416430717</v>
      </c>
      <c r="J876" s="13">
        <f t="shared" si="159"/>
        <v>59.663854385707239</v>
      </c>
      <c r="K876" s="13">
        <f t="shared" si="160"/>
        <v>29.769967030723478</v>
      </c>
      <c r="L876" s="13">
        <f t="shared" si="161"/>
        <v>0</v>
      </c>
      <c r="M876" s="13">
        <f t="shared" si="167"/>
        <v>11.641205112268313</v>
      </c>
      <c r="N876" s="13">
        <f t="shared" si="162"/>
        <v>7.2175471696063545</v>
      </c>
      <c r="O876" s="13">
        <f t="shared" si="163"/>
        <v>10.066415677409452</v>
      </c>
      <c r="Q876">
        <v>16.691540890124049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11.04096967226447</v>
      </c>
      <c r="G877" s="13">
        <f t="shared" si="157"/>
        <v>0</v>
      </c>
      <c r="H877" s="13">
        <f t="shared" si="158"/>
        <v>11.04096967226447</v>
      </c>
      <c r="I877" s="16">
        <f t="shared" si="166"/>
        <v>40.810936702987945</v>
      </c>
      <c r="J877" s="13">
        <f t="shared" si="159"/>
        <v>36.710502704865839</v>
      </c>
      <c r="K877" s="13">
        <f t="shared" si="160"/>
        <v>4.1004339981221065</v>
      </c>
      <c r="L877" s="13">
        <f t="shared" si="161"/>
        <v>0</v>
      </c>
      <c r="M877" s="13">
        <f t="shared" si="167"/>
        <v>4.4236579426619587</v>
      </c>
      <c r="N877" s="13">
        <f t="shared" si="162"/>
        <v>2.7426679244504144</v>
      </c>
      <c r="O877" s="13">
        <f t="shared" si="163"/>
        <v>2.7426679244504144</v>
      </c>
      <c r="Q877">
        <v>17.37333495683394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13.80362940260656</v>
      </c>
      <c r="G878" s="13">
        <f t="shared" si="157"/>
        <v>0</v>
      </c>
      <c r="H878" s="13">
        <f t="shared" si="158"/>
        <v>13.80362940260656</v>
      </c>
      <c r="I878" s="16">
        <f t="shared" si="166"/>
        <v>17.904063400728667</v>
      </c>
      <c r="J878" s="13">
        <f t="shared" si="159"/>
        <v>17.671680575550059</v>
      </c>
      <c r="K878" s="13">
        <f t="shared" si="160"/>
        <v>0.23238282517860753</v>
      </c>
      <c r="L878" s="13">
        <f t="shared" si="161"/>
        <v>0</v>
      </c>
      <c r="M878" s="13">
        <f t="shared" si="167"/>
        <v>1.6809900182115443</v>
      </c>
      <c r="N878" s="13">
        <f t="shared" si="162"/>
        <v>1.0422138112911574</v>
      </c>
      <c r="O878" s="13">
        <f t="shared" si="163"/>
        <v>1.0422138112911574</v>
      </c>
      <c r="Q878">
        <v>21.184359578763779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13.823581708823051</v>
      </c>
      <c r="G879" s="13">
        <f t="shared" si="157"/>
        <v>0</v>
      </c>
      <c r="H879" s="13">
        <f t="shared" si="158"/>
        <v>13.823581708823051</v>
      </c>
      <c r="I879" s="16">
        <f t="shared" si="166"/>
        <v>14.055964534001658</v>
      </c>
      <c r="J879" s="13">
        <f t="shared" si="159"/>
        <v>13.973572159209557</v>
      </c>
      <c r="K879" s="13">
        <f t="shared" si="160"/>
        <v>8.2392374792101819E-2</v>
      </c>
      <c r="L879" s="13">
        <f t="shared" si="161"/>
        <v>0</v>
      </c>
      <c r="M879" s="13">
        <f t="shared" si="167"/>
        <v>0.63877620692038684</v>
      </c>
      <c r="N879" s="13">
        <f t="shared" si="162"/>
        <v>0.39604124829063986</v>
      </c>
      <c r="O879" s="13">
        <f t="shared" si="163"/>
        <v>0.39604124829063986</v>
      </c>
      <c r="Q879">
        <v>23.465931679457331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1.215303986779545</v>
      </c>
      <c r="G880" s="13">
        <f t="shared" si="157"/>
        <v>0</v>
      </c>
      <c r="H880" s="13">
        <f t="shared" si="158"/>
        <v>1.215303986779545</v>
      </c>
      <c r="I880" s="16">
        <f t="shared" si="166"/>
        <v>1.2976963615716468</v>
      </c>
      <c r="J880" s="13">
        <f t="shared" si="159"/>
        <v>1.2976467555313211</v>
      </c>
      <c r="K880" s="13">
        <f t="shared" si="160"/>
        <v>4.9606040325667067E-5</v>
      </c>
      <c r="L880" s="13">
        <f t="shared" si="161"/>
        <v>0</v>
      </c>
      <c r="M880" s="13">
        <f t="shared" si="167"/>
        <v>0.24273495862974698</v>
      </c>
      <c r="N880" s="13">
        <f t="shared" si="162"/>
        <v>0.15049567435044311</v>
      </c>
      <c r="O880" s="13">
        <f t="shared" si="163"/>
        <v>0.15049567435044311</v>
      </c>
      <c r="Q880">
        <v>25.446289579579471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7.3570493656455556</v>
      </c>
      <c r="G881" s="13">
        <f t="shared" si="157"/>
        <v>0</v>
      </c>
      <c r="H881" s="13">
        <f t="shared" si="158"/>
        <v>7.3570493656455556</v>
      </c>
      <c r="I881" s="16">
        <f t="shared" si="166"/>
        <v>7.3570989716858808</v>
      </c>
      <c r="J881" s="13">
        <f t="shared" si="159"/>
        <v>7.3462368090154069</v>
      </c>
      <c r="K881" s="13">
        <f t="shared" si="160"/>
        <v>1.0862162670473907E-2</v>
      </c>
      <c r="L881" s="13">
        <f t="shared" si="161"/>
        <v>0</v>
      </c>
      <c r="M881" s="13">
        <f t="shared" si="167"/>
        <v>9.2239284279303863E-2</v>
      </c>
      <c r="N881" s="13">
        <f t="shared" si="162"/>
        <v>5.7188356253168392E-2</v>
      </c>
      <c r="O881" s="13">
        <f t="shared" si="163"/>
        <v>5.7188356253168392E-2</v>
      </c>
      <c r="Q881">
        <v>24.11277900000001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13.82799321604227</v>
      </c>
      <c r="G882" s="13">
        <f t="shared" si="157"/>
        <v>0</v>
      </c>
      <c r="H882" s="13">
        <f t="shared" si="158"/>
        <v>13.82799321604227</v>
      </c>
      <c r="I882" s="16">
        <f t="shared" si="166"/>
        <v>13.838855378712744</v>
      </c>
      <c r="J882" s="13">
        <f t="shared" si="159"/>
        <v>13.758573439946669</v>
      </c>
      <c r="K882" s="13">
        <f t="shared" si="160"/>
        <v>8.0281938766074035E-2</v>
      </c>
      <c r="L882" s="13">
        <f t="shared" si="161"/>
        <v>0</v>
      </c>
      <c r="M882" s="13">
        <f t="shared" si="167"/>
        <v>3.5050928026135471E-2</v>
      </c>
      <c r="N882" s="13">
        <f t="shared" si="162"/>
        <v>2.1731575376203991E-2</v>
      </c>
      <c r="O882" s="13">
        <f t="shared" si="163"/>
        <v>2.1731575376203991E-2</v>
      </c>
      <c r="Q882">
        <v>23.3188313521749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24.409616474213941</v>
      </c>
      <c r="G883" s="13">
        <f t="shared" si="157"/>
        <v>0</v>
      </c>
      <c r="H883" s="13">
        <f t="shared" si="158"/>
        <v>24.409616474213941</v>
      </c>
      <c r="I883" s="16">
        <f t="shared" si="166"/>
        <v>24.489898412980015</v>
      </c>
      <c r="J883" s="13">
        <f t="shared" si="159"/>
        <v>24.002117235337618</v>
      </c>
      <c r="K883" s="13">
        <f t="shared" si="160"/>
        <v>0.48778117764239681</v>
      </c>
      <c r="L883" s="13">
        <f t="shared" si="161"/>
        <v>0</v>
      </c>
      <c r="M883" s="13">
        <f t="shared" si="167"/>
        <v>1.331935264993148E-2</v>
      </c>
      <c r="N883" s="13">
        <f t="shared" si="162"/>
        <v>8.2579986429575179E-3</v>
      </c>
      <c r="O883" s="13">
        <f t="shared" si="163"/>
        <v>8.2579986429575179E-3</v>
      </c>
      <c r="Q883">
        <v>22.5125359716803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36.639790944136323</v>
      </c>
      <c r="G884" s="13">
        <f t="shared" si="157"/>
        <v>0.3544249146046593</v>
      </c>
      <c r="H884" s="13">
        <f t="shared" si="158"/>
        <v>36.285366029531666</v>
      </c>
      <c r="I884" s="16">
        <f t="shared" si="166"/>
        <v>36.773147207174063</v>
      </c>
      <c r="J884" s="13">
        <f t="shared" si="159"/>
        <v>34.405936732818319</v>
      </c>
      <c r="K884" s="13">
        <f t="shared" si="160"/>
        <v>2.3672104743557441</v>
      </c>
      <c r="L884" s="13">
        <f t="shared" si="161"/>
        <v>0</v>
      </c>
      <c r="M884" s="13">
        <f t="shared" si="167"/>
        <v>5.0613540069739619E-3</v>
      </c>
      <c r="N884" s="13">
        <f t="shared" si="162"/>
        <v>3.1380394843238562E-3</v>
      </c>
      <c r="O884" s="13">
        <f t="shared" si="163"/>
        <v>0.35756295408898314</v>
      </c>
      <c r="Q884">
        <v>19.471291755209052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151.27078322512739</v>
      </c>
      <c r="G885" s="13">
        <f t="shared" si="157"/>
        <v>16.901535350931887</v>
      </c>
      <c r="H885" s="13">
        <f t="shared" si="158"/>
        <v>134.36924787419551</v>
      </c>
      <c r="I885" s="16">
        <f t="shared" si="166"/>
        <v>136.73645834855125</v>
      </c>
      <c r="J885" s="13">
        <f t="shared" si="159"/>
        <v>57.338820036487157</v>
      </c>
      <c r="K885" s="13">
        <f t="shared" si="160"/>
        <v>79.397638312064089</v>
      </c>
      <c r="L885" s="13">
        <f t="shared" si="161"/>
        <v>40.61328511236723</v>
      </c>
      <c r="M885" s="13">
        <f t="shared" si="167"/>
        <v>40.615208426889879</v>
      </c>
      <c r="N885" s="13">
        <f t="shared" si="162"/>
        <v>25.181429224671724</v>
      </c>
      <c r="O885" s="13">
        <f t="shared" si="163"/>
        <v>42.082964575603611</v>
      </c>
      <c r="Q885">
        <v>13.278342820571501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58.605385566741539</v>
      </c>
      <c r="G886" s="13">
        <f t="shared" si="157"/>
        <v>3.5251827767445021</v>
      </c>
      <c r="H886" s="13">
        <f t="shared" si="158"/>
        <v>55.080202789997038</v>
      </c>
      <c r="I886" s="16">
        <f t="shared" si="166"/>
        <v>93.864555989693883</v>
      </c>
      <c r="J886" s="13">
        <f t="shared" si="159"/>
        <v>53.825622292701027</v>
      </c>
      <c r="K886" s="13">
        <f t="shared" si="160"/>
        <v>40.038933696992856</v>
      </c>
      <c r="L886" s="13">
        <f t="shared" si="161"/>
        <v>2.85099138890758</v>
      </c>
      <c r="M886" s="13">
        <f t="shared" si="167"/>
        <v>18.284770591125735</v>
      </c>
      <c r="N886" s="13">
        <f t="shared" si="162"/>
        <v>11.336557766497956</v>
      </c>
      <c r="O886" s="13">
        <f t="shared" si="163"/>
        <v>14.861740543242458</v>
      </c>
      <c r="Q886">
        <v>13.85116628452853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38.713501655040297</v>
      </c>
      <c r="G887" s="13">
        <f t="shared" si="157"/>
        <v>0.65376734777674728</v>
      </c>
      <c r="H887" s="13">
        <f t="shared" si="158"/>
        <v>38.059734307263547</v>
      </c>
      <c r="I887" s="16">
        <f t="shared" si="166"/>
        <v>75.247676615348837</v>
      </c>
      <c r="J887" s="13">
        <f t="shared" si="159"/>
        <v>46.938125829144212</v>
      </c>
      <c r="K887" s="13">
        <f t="shared" si="160"/>
        <v>28.309550786204625</v>
      </c>
      <c r="L887" s="13">
        <f t="shared" si="161"/>
        <v>0</v>
      </c>
      <c r="M887" s="13">
        <f t="shared" si="167"/>
        <v>6.9482128246277792</v>
      </c>
      <c r="N887" s="13">
        <f t="shared" si="162"/>
        <v>4.3078919512692231</v>
      </c>
      <c r="O887" s="13">
        <f t="shared" si="163"/>
        <v>4.9616592990459703</v>
      </c>
      <c r="Q887">
        <v>12.54169759354839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31.95730470074351</v>
      </c>
      <c r="G888" s="13">
        <f t="shared" si="157"/>
        <v>0</v>
      </c>
      <c r="H888" s="13">
        <f t="shared" si="158"/>
        <v>31.95730470074351</v>
      </c>
      <c r="I888" s="16">
        <f t="shared" si="166"/>
        <v>60.266855486948131</v>
      </c>
      <c r="J888" s="13">
        <f t="shared" si="159"/>
        <v>48.209949123526485</v>
      </c>
      <c r="K888" s="13">
        <f t="shared" si="160"/>
        <v>12.056906363421646</v>
      </c>
      <c r="L888" s="13">
        <f t="shared" si="161"/>
        <v>0</v>
      </c>
      <c r="M888" s="13">
        <f t="shared" si="167"/>
        <v>2.6403208733585561</v>
      </c>
      <c r="N888" s="13">
        <f t="shared" si="162"/>
        <v>1.6369989414823047</v>
      </c>
      <c r="O888" s="13">
        <f t="shared" si="163"/>
        <v>1.6369989414823047</v>
      </c>
      <c r="Q888">
        <v>16.735424582265999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16.51614221463106</v>
      </c>
      <c r="G889" s="13">
        <f t="shared" si="157"/>
        <v>0</v>
      </c>
      <c r="H889" s="13">
        <f t="shared" si="158"/>
        <v>16.51614221463106</v>
      </c>
      <c r="I889" s="16">
        <f t="shared" si="166"/>
        <v>28.573048578052706</v>
      </c>
      <c r="J889" s="13">
        <f t="shared" si="159"/>
        <v>27.68337228036156</v>
      </c>
      <c r="K889" s="13">
        <f t="shared" si="160"/>
        <v>0.88967629769114609</v>
      </c>
      <c r="L889" s="13">
        <f t="shared" si="161"/>
        <v>0</v>
      </c>
      <c r="M889" s="13">
        <f t="shared" si="167"/>
        <v>1.0033219318762514</v>
      </c>
      <c r="N889" s="13">
        <f t="shared" si="162"/>
        <v>0.62205959776327591</v>
      </c>
      <c r="O889" s="13">
        <f t="shared" si="163"/>
        <v>0.62205959776327591</v>
      </c>
      <c r="Q889">
        <v>21.409747201014781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2.474501985801242</v>
      </c>
      <c r="G890" s="13">
        <f t="shared" si="157"/>
        <v>0</v>
      </c>
      <c r="H890" s="13">
        <f t="shared" si="158"/>
        <v>2.474501985801242</v>
      </c>
      <c r="I890" s="16">
        <f t="shared" si="166"/>
        <v>3.3641782834923881</v>
      </c>
      <c r="J890" s="13">
        <f t="shared" si="159"/>
        <v>3.361728435675039</v>
      </c>
      <c r="K890" s="13">
        <f t="shared" si="160"/>
        <v>2.4498478173491378E-3</v>
      </c>
      <c r="L890" s="13">
        <f t="shared" si="161"/>
        <v>0</v>
      </c>
      <c r="M890" s="13">
        <f t="shared" si="167"/>
        <v>0.3812623341129755</v>
      </c>
      <c r="N890" s="13">
        <f t="shared" si="162"/>
        <v>0.23638264715004481</v>
      </c>
      <c r="O890" s="13">
        <f t="shared" si="163"/>
        <v>0.23638264715004481</v>
      </c>
      <c r="Q890">
        <v>18.043761804837139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0.81917137056668687</v>
      </c>
      <c r="G891" s="13">
        <f t="shared" si="157"/>
        <v>0</v>
      </c>
      <c r="H891" s="13">
        <f t="shared" si="158"/>
        <v>0.81917137056668687</v>
      </c>
      <c r="I891" s="16">
        <f t="shared" si="166"/>
        <v>0.82162121838403601</v>
      </c>
      <c r="J891" s="13">
        <f t="shared" si="159"/>
        <v>0.82159993137490417</v>
      </c>
      <c r="K891" s="13">
        <f t="shared" si="160"/>
        <v>2.1287009131842893E-5</v>
      </c>
      <c r="L891" s="13">
        <f t="shared" si="161"/>
        <v>0</v>
      </c>
      <c r="M891" s="13">
        <f t="shared" si="167"/>
        <v>0.14487968696293069</v>
      </c>
      <c r="N891" s="13">
        <f t="shared" si="162"/>
        <v>8.9825405917017029E-2</v>
      </c>
      <c r="O891" s="13">
        <f t="shared" si="163"/>
        <v>8.9825405917017029E-2</v>
      </c>
      <c r="Q891">
        <v>21.70139625392261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0.85494573688862674</v>
      </c>
      <c r="G892" s="13">
        <f t="shared" si="157"/>
        <v>0</v>
      </c>
      <c r="H892" s="13">
        <f t="shared" si="158"/>
        <v>0.85494573688862674</v>
      </c>
      <c r="I892" s="16">
        <f t="shared" si="166"/>
        <v>0.85496702389775858</v>
      </c>
      <c r="J892" s="13">
        <f t="shared" si="159"/>
        <v>0.85494873466740418</v>
      </c>
      <c r="K892" s="13">
        <f t="shared" si="160"/>
        <v>1.8289230354406882E-5</v>
      </c>
      <c r="L892" s="13">
        <f t="shared" si="161"/>
        <v>0</v>
      </c>
      <c r="M892" s="13">
        <f t="shared" si="167"/>
        <v>5.5054281045913658E-2</v>
      </c>
      <c r="N892" s="13">
        <f t="shared" si="162"/>
        <v>3.4133654248466469E-2</v>
      </c>
      <c r="O892" s="13">
        <f t="shared" si="163"/>
        <v>3.4133654248466469E-2</v>
      </c>
      <c r="Q892">
        <v>23.626313103737179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1.177251478924688</v>
      </c>
      <c r="G893" s="13">
        <f t="shared" si="157"/>
        <v>0</v>
      </c>
      <c r="H893" s="13">
        <f t="shared" si="158"/>
        <v>1.177251478924688</v>
      </c>
      <c r="I893" s="16">
        <f t="shared" si="166"/>
        <v>1.1772697681550424</v>
      </c>
      <c r="J893" s="13">
        <f t="shared" si="159"/>
        <v>1.1772161635055676</v>
      </c>
      <c r="K893" s="13">
        <f t="shared" si="160"/>
        <v>5.3604649474792154E-5</v>
      </c>
      <c r="L893" s="13">
        <f t="shared" si="161"/>
        <v>0</v>
      </c>
      <c r="M893" s="13">
        <f t="shared" si="167"/>
        <v>2.0920626797447189E-2</v>
      </c>
      <c r="N893" s="13">
        <f t="shared" si="162"/>
        <v>1.2970788614417257E-2</v>
      </c>
      <c r="O893" s="13">
        <f t="shared" si="163"/>
        <v>1.2970788614417257E-2</v>
      </c>
      <c r="Q893">
        <v>22.803253000000009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29.090983234628261</v>
      </c>
      <c r="G894" s="13">
        <f t="shared" si="157"/>
        <v>0</v>
      </c>
      <c r="H894" s="13">
        <f t="shared" si="158"/>
        <v>29.090983234628261</v>
      </c>
      <c r="I894" s="16">
        <f t="shared" si="166"/>
        <v>29.091036839277734</v>
      </c>
      <c r="J894" s="13">
        <f t="shared" si="159"/>
        <v>28.368828731075283</v>
      </c>
      <c r="K894" s="13">
        <f t="shared" si="160"/>
        <v>0.72220810820245163</v>
      </c>
      <c r="L894" s="13">
        <f t="shared" si="161"/>
        <v>0</v>
      </c>
      <c r="M894" s="13">
        <f t="shared" si="167"/>
        <v>7.9498381830299322E-3</v>
      </c>
      <c r="N894" s="13">
        <f t="shared" si="162"/>
        <v>4.9288996734785581E-3</v>
      </c>
      <c r="O894" s="13">
        <f t="shared" si="163"/>
        <v>4.9288996734785581E-3</v>
      </c>
      <c r="Q894">
        <v>23.340360222453139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26.635885801671279</v>
      </c>
      <c r="G895" s="13">
        <f t="shared" si="157"/>
        <v>0</v>
      </c>
      <c r="H895" s="13">
        <f t="shared" si="158"/>
        <v>26.635885801671279</v>
      </c>
      <c r="I895" s="16">
        <f t="shared" si="166"/>
        <v>27.35809390987373</v>
      </c>
      <c r="J895" s="13">
        <f t="shared" si="159"/>
        <v>26.387307654076835</v>
      </c>
      <c r="K895" s="13">
        <f t="shared" si="160"/>
        <v>0.97078625579689515</v>
      </c>
      <c r="L895" s="13">
        <f t="shared" si="161"/>
        <v>0</v>
      </c>
      <c r="M895" s="13">
        <f t="shared" si="167"/>
        <v>3.0209385095513741E-3</v>
      </c>
      <c r="N895" s="13">
        <f t="shared" si="162"/>
        <v>1.8729818759218519E-3</v>
      </c>
      <c r="O895" s="13">
        <f t="shared" si="163"/>
        <v>1.8729818759218519E-3</v>
      </c>
      <c r="Q895">
        <v>19.82493678026794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43.328319960405501</v>
      </c>
      <c r="G896" s="13">
        <f t="shared" si="157"/>
        <v>1.3199214708718277</v>
      </c>
      <c r="H896" s="13">
        <f t="shared" si="158"/>
        <v>42.008398489533676</v>
      </c>
      <c r="I896" s="16">
        <f t="shared" si="166"/>
        <v>42.979184745330571</v>
      </c>
      <c r="J896" s="13">
        <f t="shared" si="159"/>
        <v>38.164557920580776</v>
      </c>
      <c r="K896" s="13">
        <f t="shared" si="160"/>
        <v>4.8146268247497943</v>
      </c>
      <c r="L896" s="13">
        <f t="shared" si="161"/>
        <v>0</v>
      </c>
      <c r="M896" s="13">
        <f t="shared" si="167"/>
        <v>1.1479566336295222E-3</v>
      </c>
      <c r="N896" s="13">
        <f t="shared" si="162"/>
        <v>7.1173311285030374E-4</v>
      </c>
      <c r="O896" s="13">
        <f t="shared" si="163"/>
        <v>1.320633203984678</v>
      </c>
      <c r="Q896">
        <v>17.195929613263189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1.344521600397582</v>
      </c>
      <c r="G897" s="13">
        <f t="shared" si="157"/>
        <v>0</v>
      </c>
      <c r="H897" s="13">
        <f t="shared" si="158"/>
        <v>1.344521600397582</v>
      </c>
      <c r="I897" s="16">
        <f t="shared" si="166"/>
        <v>6.159148425147376</v>
      </c>
      <c r="J897" s="13">
        <f t="shared" si="159"/>
        <v>6.1250295657798972</v>
      </c>
      <c r="K897" s="13">
        <f t="shared" si="160"/>
        <v>3.4118859367478827E-2</v>
      </c>
      <c r="L897" s="13">
        <f t="shared" si="161"/>
        <v>0</v>
      </c>
      <c r="M897" s="13">
        <f t="shared" si="167"/>
        <v>4.3622352077921848E-4</v>
      </c>
      <c r="N897" s="13">
        <f t="shared" si="162"/>
        <v>2.7045858288311548E-4</v>
      </c>
      <c r="O897" s="13">
        <f t="shared" si="163"/>
        <v>2.7045858288311548E-4</v>
      </c>
      <c r="Q897">
        <v>12.09928131968331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58.575795587651051</v>
      </c>
      <c r="G898" s="13">
        <f t="shared" si="157"/>
        <v>3.5209114305572622</v>
      </c>
      <c r="H898" s="13">
        <f t="shared" si="158"/>
        <v>55.054884157093788</v>
      </c>
      <c r="I898" s="16">
        <f t="shared" si="166"/>
        <v>55.08900301646127</v>
      </c>
      <c r="J898" s="13">
        <f t="shared" si="159"/>
        <v>38.260548810297195</v>
      </c>
      <c r="K898" s="13">
        <f t="shared" si="160"/>
        <v>16.828454206164075</v>
      </c>
      <c r="L898" s="13">
        <f t="shared" si="161"/>
        <v>0</v>
      </c>
      <c r="M898" s="13">
        <f t="shared" si="167"/>
        <v>1.6576493789610301E-4</v>
      </c>
      <c r="N898" s="13">
        <f t="shared" si="162"/>
        <v>1.0277426149558387E-4</v>
      </c>
      <c r="O898" s="13">
        <f t="shared" si="163"/>
        <v>3.5210142048187576</v>
      </c>
      <c r="Q898">
        <v>10.744814593548391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36.38027028645697</v>
      </c>
      <c r="G899" s="13">
        <f t="shared" si="157"/>
        <v>0.3169628208228833</v>
      </c>
      <c r="H899" s="13">
        <f t="shared" si="158"/>
        <v>36.06330746563409</v>
      </c>
      <c r="I899" s="16">
        <f t="shared" si="166"/>
        <v>52.891761671798164</v>
      </c>
      <c r="J899" s="13">
        <f t="shared" si="159"/>
        <v>41.79564761103471</v>
      </c>
      <c r="K899" s="13">
        <f t="shared" si="160"/>
        <v>11.096114060763455</v>
      </c>
      <c r="L899" s="13">
        <f t="shared" si="161"/>
        <v>0</v>
      </c>
      <c r="M899" s="13">
        <f t="shared" si="167"/>
        <v>6.2990676400519137E-5</v>
      </c>
      <c r="N899" s="13">
        <f t="shared" si="162"/>
        <v>3.9054219368321864E-5</v>
      </c>
      <c r="O899" s="13">
        <f t="shared" si="163"/>
        <v>0.31700187504225164</v>
      </c>
      <c r="Q899">
        <v>14.39089017678463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95.448444844956597</v>
      </c>
      <c r="G900" s="13">
        <f t="shared" si="157"/>
        <v>8.8435191058444911</v>
      </c>
      <c r="H900" s="13">
        <f t="shared" si="158"/>
        <v>86.604925739112105</v>
      </c>
      <c r="I900" s="16">
        <f t="shared" si="166"/>
        <v>97.701039799875559</v>
      </c>
      <c r="J900" s="13">
        <f t="shared" si="159"/>
        <v>61.615705865686628</v>
      </c>
      <c r="K900" s="13">
        <f t="shared" si="160"/>
        <v>36.085333934188931</v>
      </c>
      <c r="L900" s="13">
        <f t="shared" si="161"/>
        <v>0</v>
      </c>
      <c r="M900" s="13">
        <f t="shared" si="167"/>
        <v>2.3936457032197273E-5</v>
      </c>
      <c r="N900" s="13">
        <f t="shared" si="162"/>
        <v>1.4840603359962309E-5</v>
      </c>
      <c r="O900" s="13">
        <f t="shared" si="163"/>
        <v>8.8435339464478506</v>
      </c>
      <c r="Q900">
        <v>16.56727532880981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49.227834054246387</v>
      </c>
      <c r="G901" s="13">
        <f t="shared" si="157"/>
        <v>2.1715228509956401</v>
      </c>
      <c r="H901" s="13">
        <f t="shared" si="158"/>
        <v>47.056311203250743</v>
      </c>
      <c r="I901" s="16">
        <f t="shared" si="166"/>
        <v>83.141645137439667</v>
      </c>
      <c r="J901" s="13">
        <f t="shared" si="159"/>
        <v>56.94062785178032</v>
      </c>
      <c r="K901" s="13">
        <f t="shared" si="160"/>
        <v>26.201017285659347</v>
      </c>
      <c r="L901" s="13">
        <f t="shared" si="161"/>
        <v>0</v>
      </c>
      <c r="M901" s="13">
        <f t="shared" si="167"/>
        <v>9.0958536722349645E-6</v>
      </c>
      <c r="N901" s="13">
        <f t="shared" si="162"/>
        <v>5.6394292767856778E-6</v>
      </c>
      <c r="O901" s="13">
        <f t="shared" si="163"/>
        <v>2.171528490424917</v>
      </c>
      <c r="Q901">
        <v>16.340939433412998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3.5290154470008952</v>
      </c>
      <c r="G902" s="13">
        <f t="shared" ref="G902:G965" si="172">IF((F902-$J$2)&gt;0,$I$2*(F902-$J$2),0)</f>
        <v>0</v>
      </c>
      <c r="H902" s="13">
        <f t="shared" ref="H902:H965" si="173">F902-G902</f>
        <v>3.5290154470008952</v>
      </c>
      <c r="I902" s="16">
        <f t="shared" si="166"/>
        <v>29.730032732660241</v>
      </c>
      <c r="J902" s="13">
        <f t="shared" ref="J902:J965" si="174">I902/SQRT(1+(I902/($K$2*(300+(25*Q902)+0.05*(Q902)^3)))^2)</f>
        <v>27.976677569780414</v>
      </c>
      <c r="K902" s="13">
        <f t="shared" ref="K902:K965" si="175">I902-J902</f>
        <v>1.7533551628798278</v>
      </c>
      <c r="L902" s="13">
        <f t="shared" ref="L902:L965" si="176">IF(K902&gt;$N$2,(K902-$N$2)/$L$2,0)</f>
        <v>0</v>
      </c>
      <c r="M902" s="13">
        <f t="shared" si="167"/>
        <v>3.4564243954492867E-6</v>
      </c>
      <c r="N902" s="13">
        <f t="shared" ref="N902:N965" si="177">$M$2*M902</f>
        <v>2.1429831251785577E-6</v>
      </c>
      <c r="O902" s="13">
        <f t="shared" ref="O902:O965" si="178">N902+G902</f>
        <v>2.1429831251785577E-6</v>
      </c>
      <c r="Q902">
        <v>17.144752696198569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0.1067289228740796</v>
      </c>
      <c r="G903" s="13">
        <f t="shared" si="172"/>
        <v>0</v>
      </c>
      <c r="H903" s="13">
        <f t="shared" si="173"/>
        <v>0.1067289228740796</v>
      </c>
      <c r="I903" s="16">
        <f t="shared" ref="I903:I966" si="180">H903+K902-L902</f>
        <v>1.8600840857539074</v>
      </c>
      <c r="J903" s="13">
        <f t="shared" si="174"/>
        <v>1.8599048983133333</v>
      </c>
      <c r="K903" s="13">
        <f t="shared" si="175"/>
        <v>1.791874405741023E-4</v>
      </c>
      <c r="L903" s="13">
        <f t="shared" si="176"/>
        <v>0</v>
      </c>
      <c r="M903" s="13">
        <f t="shared" ref="M903:M966" si="181">L903+M902-N902</f>
        <v>1.3134412702707291E-6</v>
      </c>
      <c r="N903" s="13">
        <f t="shared" si="177"/>
        <v>8.14333587567852E-7</v>
      </c>
      <c r="O903" s="13">
        <f t="shared" si="178"/>
        <v>8.14333587567852E-7</v>
      </c>
      <c r="Q903">
        <v>23.980966834452179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0.36177432764752748</v>
      </c>
      <c r="G904" s="13">
        <f t="shared" si="172"/>
        <v>0</v>
      </c>
      <c r="H904" s="13">
        <f t="shared" si="173"/>
        <v>0.36177432764752748</v>
      </c>
      <c r="I904" s="16">
        <f t="shared" si="180"/>
        <v>0.36195351508810159</v>
      </c>
      <c r="J904" s="13">
        <f t="shared" si="174"/>
        <v>0.3619522293870544</v>
      </c>
      <c r="K904" s="13">
        <f t="shared" si="175"/>
        <v>1.2857010471822861E-6</v>
      </c>
      <c r="L904" s="13">
        <f t="shared" si="176"/>
        <v>0</v>
      </c>
      <c r="M904" s="13">
        <f t="shared" si="181"/>
        <v>4.9910768270287708E-7</v>
      </c>
      <c r="N904" s="13">
        <f t="shared" si="177"/>
        <v>3.0944676327578378E-7</v>
      </c>
      <c r="O904" s="13">
        <f t="shared" si="178"/>
        <v>3.0944676327578378E-7</v>
      </c>
      <c r="Q904">
        <v>24.171618000000009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2.6674278440672108</v>
      </c>
      <c r="G905" s="13">
        <f t="shared" si="172"/>
        <v>0</v>
      </c>
      <c r="H905" s="13">
        <f t="shared" si="173"/>
        <v>2.6674278440672108</v>
      </c>
      <c r="I905" s="16">
        <f t="shared" si="180"/>
        <v>2.6674291297682577</v>
      </c>
      <c r="J905" s="13">
        <f t="shared" si="174"/>
        <v>2.6669857160144281</v>
      </c>
      <c r="K905" s="13">
        <f t="shared" si="175"/>
        <v>4.4341375382961346E-4</v>
      </c>
      <c r="L905" s="13">
        <f t="shared" si="176"/>
        <v>0</v>
      </c>
      <c r="M905" s="13">
        <f t="shared" si="181"/>
        <v>1.896609194270933E-7</v>
      </c>
      <c r="N905" s="13">
        <f t="shared" si="177"/>
        <v>1.1758977004479785E-7</v>
      </c>
      <c r="O905" s="13">
        <f t="shared" si="178"/>
        <v>1.1758977004479785E-7</v>
      </c>
      <c r="Q905">
        <v>25.237408629242541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4.2277108151913039</v>
      </c>
      <c r="G906" s="13">
        <f t="shared" si="172"/>
        <v>0</v>
      </c>
      <c r="H906" s="13">
        <f t="shared" si="173"/>
        <v>4.2277108151913039</v>
      </c>
      <c r="I906" s="16">
        <f t="shared" si="180"/>
        <v>4.228154228945133</v>
      </c>
      <c r="J906" s="13">
        <f t="shared" si="174"/>
        <v>4.2261700446645456</v>
      </c>
      <c r="K906" s="13">
        <f t="shared" si="175"/>
        <v>1.9841842805874421E-3</v>
      </c>
      <c r="L906" s="13">
        <f t="shared" si="176"/>
        <v>0</v>
      </c>
      <c r="M906" s="13">
        <f t="shared" si="181"/>
        <v>7.2071149382295452E-8</v>
      </c>
      <c r="N906" s="13">
        <f t="shared" si="177"/>
        <v>4.4684112617023183E-8</v>
      </c>
      <c r="O906" s="13">
        <f t="shared" si="178"/>
        <v>4.4684112617023183E-8</v>
      </c>
      <c r="Q906">
        <v>24.398066153825869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24.43837374063725</v>
      </c>
      <c r="G907" s="13">
        <f t="shared" si="172"/>
        <v>0</v>
      </c>
      <c r="H907" s="13">
        <f t="shared" si="173"/>
        <v>24.43837374063725</v>
      </c>
      <c r="I907" s="16">
        <f t="shared" si="180"/>
        <v>24.440357924917837</v>
      </c>
      <c r="J907" s="13">
        <f t="shared" si="174"/>
        <v>23.743628835857891</v>
      </c>
      <c r="K907" s="13">
        <f t="shared" si="175"/>
        <v>0.69672908905994646</v>
      </c>
      <c r="L907" s="13">
        <f t="shared" si="176"/>
        <v>0</v>
      </c>
      <c r="M907" s="13">
        <f t="shared" si="181"/>
        <v>2.7387036765272269E-8</v>
      </c>
      <c r="N907" s="13">
        <f t="shared" si="177"/>
        <v>1.6979962794468807E-8</v>
      </c>
      <c r="O907" s="13">
        <f t="shared" si="178"/>
        <v>1.6979962794468807E-8</v>
      </c>
      <c r="Q907">
        <v>19.854935921429959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12.9761321179025</v>
      </c>
      <c r="G908" s="13">
        <f t="shared" si="172"/>
        <v>0</v>
      </c>
      <c r="H908" s="13">
        <f t="shared" si="173"/>
        <v>12.9761321179025</v>
      </c>
      <c r="I908" s="16">
        <f t="shared" si="180"/>
        <v>13.672861206962446</v>
      </c>
      <c r="J908" s="13">
        <f t="shared" si="174"/>
        <v>13.553537886828076</v>
      </c>
      <c r="K908" s="13">
        <f t="shared" si="175"/>
        <v>0.11932332013437019</v>
      </c>
      <c r="L908" s="13">
        <f t="shared" si="176"/>
        <v>0</v>
      </c>
      <c r="M908" s="13">
        <f t="shared" si="181"/>
        <v>1.0407073970803461E-8</v>
      </c>
      <c r="N908" s="13">
        <f t="shared" si="177"/>
        <v>6.4523858618981463E-9</v>
      </c>
      <c r="O908" s="13">
        <f t="shared" si="178"/>
        <v>6.4523858618981463E-9</v>
      </c>
      <c r="Q908">
        <v>20.224970877799329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67.516890047973334</v>
      </c>
      <c r="G909" s="13">
        <f t="shared" si="172"/>
        <v>4.8115682984130634</v>
      </c>
      <c r="H909" s="13">
        <f t="shared" si="173"/>
        <v>62.705321749560269</v>
      </c>
      <c r="I909" s="16">
        <f t="shared" si="180"/>
        <v>62.82464506969464</v>
      </c>
      <c r="J909" s="13">
        <f t="shared" si="174"/>
        <v>48.29595926963421</v>
      </c>
      <c r="K909" s="13">
        <f t="shared" si="175"/>
        <v>14.52868580006043</v>
      </c>
      <c r="L909" s="13">
        <f t="shared" si="176"/>
        <v>0</v>
      </c>
      <c r="M909" s="13">
        <f t="shared" si="181"/>
        <v>3.9546881089053152E-9</v>
      </c>
      <c r="N909" s="13">
        <f t="shared" si="177"/>
        <v>2.4519066275212955E-9</v>
      </c>
      <c r="O909" s="13">
        <f t="shared" si="178"/>
        <v>4.8115683008649697</v>
      </c>
      <c r="Q909">
        <v>15.852889737328001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36.310685877034118</v>
      </c>
      <c r="G910" s="13">
        <f t="shared" si="172"/>
        <v>0.30691823441169619</v>
      </c>
      <c r="H910" s="13">
        <f t="shared" si="173"/>
        <v>36.003767642622421</v>
      </c>
      <c r="I910" s="16">
        <f t="shared" si="180"/>
        <v>50.532453442682851</v>
      </c>
      <c r="J910" s="13">
        <f t="shared" si="174"/>
        <v>38.807256561309288</v>
      </c>
      <c r="K910" s="13">
        <f t="shared" si="175"/>
        <v>11.725196881373563</v>
      </c>
      <c r="L910" s="13">
        <f t="shared" si="176"/>
        <v>0</v>
      </c>
      <c r="M910" s="13">
        <f t="shared" si="181"/>
        <v>1.5027814813840196E-9</v>
      </c>
      <c r="N910" s="13">
        <f t="shared" si="177"/>
        <v>9.3172451845809216E-10</v>
      </c>
      <c r="O910" s="13">
        <f t="shared" si="178"/>
        <v>0.30691823534342072</v>
      </c>
      <c r="Q910">
        <v>12.67184559354839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29.51275953219745</v>
      </c>
      <c r="G911" s="13">
        <f t="shared" si="172"/>
        <v>0</v>
      </c>
      <c r="H911" s="13">
        <f t="shared" si="173"/>
        <v>29.51275953219745</v>
      </c>
      <c r="I911" s="16">
        <f t="shared" si="180"/>
        <v>41.237956413571013</v>
      </c>
      <c r="J911" s="13">
        <f t="shared" si="174"/>
        <v>35.03982736549802</v>
      </c>
      <c r="K911" s="13">
        <f t="shared" si="175"/>
        <v>6.1981290480729925</v>
      </c>
      <c r="L911" s="13">
        <f t="shared" si="176"/>
        <v>0</v>
      </c>
      <c r="M911" s="13">
        <f t="shared" si="181"/>
        <v>5.7105696292592745E-10</v>
      </c>
      <c r="N911" s="13">
        <f t="shared" si="177"/>
        <v>3.5405531701407502E-10</v>
      </c>
      <c r="O911" s="13">
        <f t="shared" si="178"/>
        <v>3.5405531701407502E-10</v>
      </c>
      <c r="Q911">
        <v>14.016392222823431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49.030665249133691</v>
      </c>
      <c r="G912" s="13">
        <f t="shared" si="172"/>
        <v>2.1430613160487817</v>
      </c>
      <c r="H912" s="13">
        <f t="shared" si="173"/>
        <v>46.887603933084911</v>
      </c>
      <c r="I912" s="16">
        <f t="shared" si="180"/>
        <v>53.085732981157904</v>
      </c>
      <c r="J912" s="13">
        <f t="shared" si="174"/>
        <v>42.703013227337408</v>
      </c>
      <c r="K912" s="13">
        <f t="shared" si="175"/>
        <v>10.382719753820496</v>
      </c>
      <c r="L912" s="13">
        <f t="shared" si="176"/>
        <v>0</v>
      </c>
      <c r="M912" s="13">
        <f t="shared" si="181"/>
        <v>2.1700164591185244E-10</v>
      </c>
      <c r="N912" s="13">
        <f t="shared" si="177"/>
        <v>1.345410204653485E-10</v>
      </c>
      <c r="O912" s="13">
        <f t="shared" si="178"/>
        <v>2.1430613161833225</v>
      </c>
      <c r="Q912">
        <v>15.14731625988501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14.077919045369111</v>
      </c>
      <c r="G913" s="13">
        <f t="shared" si="172"/>
        <v>0</v>
      </c>
      <c r="H913" s="13">
        <f t="shared" si="173"/>
        <v>14.077919045369111</v>
      </c>
      <c r="I913" s="16">
        <f t="shared" si="180"/>
        <v>24.460638799189606</v>
      </c>
      <c r="J913" s="13">
        <f t="shared" si="174"/>
        <v>23.660578816619395</v>
      </c>
      <c r="K913" s="13">
        <f t="shared" si="175"/>
        <v>0.80005998257021105</v>
      </c>
      <c r="L913" s="13">
        <f t="shared" si="176"/>
        <v>0</v>
      </c>
      <c r="M913" s="13">
        <f t="shared" si="181"/>
        <v>8.2460625446503937E-11</v>
      </c>
      <c r="N913" s="13">
        <f t="shared" si="177"/>
        <v>5.1125587776832443E-11</v>
      </c>
      <c r="O913" s="13">
        <f t="shared" si="178"/>
        <v>5.1125587776832443E-11</v>
      </c>
      <c r="Q913">
        <v>18.850007945270779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0.20862648665473429</v>
      </c>
      <c r="G914" s="13">
        <f t="shared" si="172"/>
        <v>0</v>
      </c>
      <c r="H914" s="13">
        <f t="shared" si="173"/>
        <v>0.20862648665473429</v>
      </c>
      <c r="I914" s="16">
        <f t="shared" si="180"/>
        <v>1.0086864692249453</v>
      </c>
      <c r="J914" s="13">
        <f t="shared" si="174"/>
        <v>1.0086437048237966</v>
      </c>
      <c r="K914" s="13">
        <f t="shared" si="175"/>
        <v>4.2764401148698283E-5</v>
      </c>
      <c r="L914" s="13">
        <f t="shared" si="176"/>
        <v>0</v>
      </c>
      <c r="M914" s="13">
        <f t="shared" si="181"/>
        <v>3.1335037669671494E-11</v>
      </c>
      <c r="N914" s="13">
        <f t="shared" si="177"/>
        <v>1.9427723355196326E-11</v>
      </c>
      <c r="O914" s="13">
        <f t="shared" si="178"/>
        <v>1.9427723355196326E-11</v>
      </c>
      <c r="Q914">
        <v>21.119716437817569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2.4765065521536749</v>
      </c>
      <c r="G915" s="13">
        <f t="shared" si="172"/>
        <v>0</v>
      </c>
      <c r="H915" s="13">
        <f t="shared" si="173"/>
        <v>2.4765065521536749</v>
      </c>
      <c r="I915" s="16">
        <f t="shared" si="180"/>
        <v>2.4765493165548236</v>
      </c>
      <c r="J915" s="13">
        <f t="shared" si="174"/>
        <v>2.4760390264864154</v>
      </c>
      <c r="K915" s="13">
        <f t="shared" si="175"/>
        <v>5.1029006840819235E-4</v>
      </c>
      <c r="L915" s="13">
        <f t="shared" si="176"/>
        <v>0</v>
      </c>
      <c r="M915" s="13">
        <f t="shared" si="181"/>
        <v>1.1907314314475168E-11</v>
      </c>
      <c r="N915" s="13">
        <f t="shared" si="177"/>
        <v>7.3825348749746046E-12</v>
      </c>
      <c r="O915" s="13">
        <f t="shared" si="178"/>
        <v>7.3825348749746046E-12</v>
      </c>
      <c r="Q915">
        <v>22.642945636679329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0.84669193301870405</v>
      </c>
      <c r="G916" s="13">
        <f t="shared" si="172"/>
        <v>0</v>
      </c>
      <c r="H916" s="13">
        <f t="shared" si="173"/>
        <v>0.84669193301870405</v>
      </c>
      <c r="I916" s="16">
        <f t="shared" si="180"/>
        <v>0.84720222308711224</v>
      </c>
      <c r="J916" s="13">
        <f t="shared" si="174"/>
        <v>0.84718201769086476</v>
      </c>
      <c r="K916" s="13">
        <f t="shared" si="175"/>
        <v>2.0205396247474638E-5</v>
      </c>
      <c r="L916" s="13">
        <f t="shared" si="176"/>
        <v>0</v>
      </c>
      <c r="M916" s="13">
        <f t="shared" si="181"/>
        <v>4.5247794395005631E-12</v>
      </c>
      <c r="N916" s="13">
        <f t="shared" si="177"/>
        <v>2.8053632524903491E-12</v>
      </c>
      <c r="O916" s="13">
        <f t="shared" si="178"/>
        <v>2.8053632524903491E-12</v>
      </c>
      <c r="Q916">
        <v>22.72285200000001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9.9959994334222119E-2</v>
      </c>
      <c r="G917" s="13">
        <f t="shared" si="172"/>
        <v>0</v>
      </c>
      <c r="H917" s="13">
        <f t="shared" si="173"/>
        <v>9.9959994334222119E-2</v>
      </c>
      <c r="I917" s="16">
        <f t="shared" si="180"/>
        <v>9.9980199730469593E-2</v>
      </c>
      <c r="J917" s="13">
        <f t="shared" si="174"/>
        <v>9.9980168570062838E-2</v>
      </c>
      <c r="K917" s="13">
        <f t="shared" si="175"/>
        <v>3.1160406754882075E-8</v>
      </c>
      <c r="L917" s="13">
        <f t="shared" si="176"/>
        <v>0</v>
      </c>
      <c r="M917" s="13">
        <f t="shared" si="181"/>
        <v>1.7194161870102139E-12</v>
      </c>
      <c r="N917" s="13">
        <f t="shared" si="177"/>
        <v>1.0660380359463327E-12</v>
      </c>
      <c r="O917" s="13">
        <f t="shared" si="178"/>
        <v>1.0660380359463327E-12</v>
      </c>
      <c r="Q917">
        <v>23.175443070568459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5.0557733640821931</v>
      </c>
      <c r="G918" s="13">
        <f t="shared" si="172"/>
        <v>0</v>
      </c>
      <c r="H918" s="13">
        <f t="shared" si="173"/>
        <v>5.0557733640821931</v>
      </c>
      <c r="I918" s="16">
        <f t="shared" si="180"/>
        <v>5.0557733952425998</v>
      </c>
      <c r="J918" s="13">
        <f t="shared" si="174"/>
        <v>5.0512674817587246</v>
      </c>
      <c r="K918" s="13">
        <f t="shared" si="175"/>
        <v>4.5059134838751902E-3</v>
      </c>
      <c r="L918" s="13">
        <f t="shared" si="176"/>
        <v>0</v>
      </c>
      <c r="M918" s="13">
        <f t="shared" si="181"/>
        <v>6.5337815106388122E-13</v>
      </c>
      <c r="N918" s="13">
        <f t="shared" si="177"/>
        <v>4.0509445365960635E-13</v>
      </c>
      <c r="O918" s="13">
        <f t="shared" si="178"/>
        <v>4.0509445365960635E-13</v>
      </c>
      <c r="Q918">
        <v>22.371952019172191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14.70836133966764</v>
      </c>
      <c r="G919" s="13">
        <f t="shared" si="172"/>
        <v>0</v>
      </c>
      <c r="H919" s="13">
        <f t="shared" si="173"/>
        <v>14.70836133966764</v>
      </c>
      <c r="I919" s="16">
        <f t="shared" si="180"/>
        <v>14.712867253151515</v>
      </c>
      <c r="J919" s="13">
        <f t="shared" si="174"/>
        <v>14.547344201980968</v>
      </c>
      <c r="K919" s="13">
        <f t="shared" si="175"/>
        <v>0.16552305117054722</v>
      </c>
      <c r="L919" s="13">
        <f t="shared" si="176"/>
        <v>0</v>
      </c>
      <c r="M919" s="13">
        <f t="shared" si="181"/>
        <v>2.4828369740427487E-13</v>
      </c>
      <c r="N919" s="13">
        <f t="shared" si="177"/>
        <v>1.5393589239065041E-13</v>
      </c>
      <c r="O919" s="13">
        <f t="shared" si="178"/>
        <v>1.5393589239065041E-13</v>
      </c>
      <c r="Q919">
        <v>19.440196441308679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79.616487326162044</v>
      </c>
      <c r="G920" s="13">
        <f t="shared" si="172"/>
        <v>6.5581585390915755</v>
      </c>
      <c r="H920" s="13">
        <f t="shared" si="173"/>
        <v>73.058328787070465</v>
      </c>
      <c r="I920" s="16">
        <f t="shared" si="180"/>
        <v>73.223851838241018</v>
      </c>
      <c r="J920" s="13">
        <f t="shared" si="174"/>
        <v>50.674192788785319</v>
      </c>
      <c r="K920" s="13">
        <f t="shared" si="175"/>
        <v>22.549659049455698</v>
      </c>
      <c r="L920" s="13">
        <f t="shared" si="176"/>
        <v>0</v>
      </c>
      <c r="M920" s="13">
        <f t="shared" si="181"/>
        <v>9.4347805013624455E-14</v>
      </c>
      <c r="N920" s="13">
        <f t="shared" si="177"/>
        <v>5.8495639108447157E-14</v>
      </c>
      <c r="O920" s="13">
        <f t="shared" si="178"/>
        <v>6.5581585390916342</v>
      </c>
      <c r="Q920">
        <v>14.807100947309809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49.560794017708638</v>
      </c>
      <c r="G921" s="13">
        <f t="shared" si="172"/>
        <v>2.2195859897389569</v>
      </c>
      <c r="H921" s="13">
        <f t="shared" si="173"/>
        <v>47.341208027969678</v>
      </c>
      <c r="I921" s="16">
        <f t="shared" si="180"/>
        <v>69.890867077425384</v>
      </c>
      <c r="J921" s="13">
        <f t="shared" si="174"/>
        <v>43.094555323076158</v>
      </c>
      <c r="K921" s="13">
        <f t="shared" si="175"/>
        <v>26.796311754349226</v>
      </c>
      <c r="L921" s="13">
        <f t="shared" si="176"/>
        <v>0</v>
      </c>
      <c r="M921" s="13">
        <f t="shared" si="181"/>
        <v>3.5852165905177299E-14</v>
      </c>
      <c r="N921" s="13">
        <f t="shared" si="177"/>
        <v>2.2228342861209925E-14</v>
      </c>
      <c r="O921" s="13">
        <f t="shared" si="178"/>
        <v>2.2195859897389791</v>
      </c>
      <c r="Q921">
        <v>11.17482959354839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50.240507092252777</v>
      </c>
      <c r="G922" s="13">
        <f t="shared" si="172"/>
        <v>2.3177033233299222</v>
      </c>
      <c r="H922" s="13">
        <f t="shared" si="173"/>
        <v>47.922803768922854</v>
      </c>
      <c r="I922" s="16">
        <f t="shared" si="180"/>
        <v>74.71911552327208</v>
      </c>
      <c r="J922" s="13">
        <f t="shared" si="174"/>
        <v>42.885795430438343</v>
      </c>
      <c r="K922" s="13">
        <f t="shared" si="175"/>
        <v>31.833320092833738</v>
      </c>
      <c r="L922" s="13">
        <f t="shared" si="176"/>
        <v>0</v>
      </c>
      <c r="M922" s="13">
        <f t="shared" si="181"/>
        <v>1.3623823043967373E-14</v>
      </c>
      <c r="N922" s="13">
        <f t="shared" si="177"/>
        <v>8.4467702872597707E-15</v>
      </c>
      <c r="O922" s="13">
        <f t="shared" si="178"/>
        <v>2.3177033233299307</v>
      </c>
      <c r="Q922">
        <v>10.51651169458137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83.689877792937665</v>
      </c>
      <c r="G923" s="13">
        <f t="shared" si="172"/>
        <v>7.1461569552511115</v>
      </c>
      <c r="H923" s="13">
        <f t="shared" si="173"/>
        <v>76.54372083768655</v>
      </c>
      <c r="I923" s="16">
        <f t="shared" si="180"/>
        <v>108.37704093052028</v>
      </c>
      <c r="J923" s="13">
        <f t="shared" si="174"/>
        <v>52.904991258972323</v>
      </c>
      <c r="K923" s="13">
        <f t="shared" si="175"/>
        <v>55.472049671547957</v>
      </c>
      <c r="L923" s="13">
        <f t="shared" si="176"/>
        <v>17.658131618726145</v>
      </c>
      <c r="M923" s="13">
        <f t="shared" si="181"/>
        <v>17.658131618726152</v>
      </c>
      <c r="N923" s="13">
        <f t="shared" si="177"/>
        <v>10.948041603610214</v>
      </c>
      <c r="O923" s="13">
        <f t="shared" si="178"/>
        <v>18.094198558861326</v>
      </c>
      <c r="Q923">
        <v>12.67868260401058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29.53374255311925</v>
      </c>
      <c r="G924" s="13">
        <f t="shared" si="172"/>
        <v>0</v>
      </c>
      <c r="H924" s="13">
        <f t="shared" si="173"/>
        <v>29.53374255311925</v>
      </c>
      <c r="I924" s="16">
        <f t="shared" si="180"/>
        <v>67.347660605941059</v>
      </c>
      <c r="J924" s="13">
        <f t="shared" si="174"/>
        <v>51.427713823073582</v>
      </c>
      <c r="K924" s="13">
        <f t="shared" si="175"/>
        <v>15.919946782867477</v>
      </c>
      <c r="L924" s="13">
        <f t="shared" si="176"/>
        <v>0</v>
      </c>
      <c r="M924" s="13">
        <f t="shared" si="181"/>
        <v>6.7100900151159379</v>
      </c>
      <c r="N924" s="13">
        <f t="shared" si="177"/>
        <v>4.1602558093718818</v>
      </c>
      <c r="O924" s="13">
        <f t="shared" si="178"/>
        <v>4.1602558093718818</v>
      </c>
      <c r="Q924">
        <v>16.612850310458271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9.9127730660408933</v>
      </c>
      <c r="G925" s="13">
        <f t="shared" si="172"/>
        <v>0</v>
      </c>
      <c r="H925" s="13">
        <f t="shared" si="173"/>
        <v>9.9127730660408933</v>
      </c>
      <c r="I925" s="16">
        <f t="shared" si="180"/>
        <v>25.832719848908368</v>
      </c>
      <c r="J925" s="13">
        <f t="shared" si="174"/>
        <v>24.774770517364264</v>
      </c>
      <c r="K925" s="13">
        <f t="shared" si="175"/>
        <v>1.0579493315441049</v>
      </c>
      <c r="L925" s="13">
        <f t="shared" si="176"/>
        <v>0</v>
      </c>
      <c r="M925" s="13">
        <f t="shared" si="181"/>
        <v>2.5498342057440562</v>
      </c>
      <c r="N925" s="13">
        <f t="shared" si="177"/>
        <v>1.5808972075613148</v>
      </c>
      <c r="O925" s="13">
        <f t="shared" si="178"/>
        <v>1.5808972075613148</v>
      </c>
      <c r="Q925">
        <v>17.940892952785219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9.3001854881570818</v>
      </c>
      <c r="G926" s="13">
        <f t="shared" si="172"/>
        <v>0</v>
      </c>
      <c r="H926" s="13">
        <f t="shared" si="173"/>
        <v>9.3001854881570818</v>
      </c>
      <c r="I926" s="16">
        <f t="shared" si="180"/>
        <v>10.358134819701187</v>
      </c>
      <c r="J926" s="13">
        <f t="shared" si="174"/>
        <v>10.299158122864684</v>
      </c>
      <c r="K926" s="13">
        <f t="shared" si="175"/>
        <v>5.897669683650264E-2</v>
      </c>
      <c r="L926" s="13">
        <f t="shared" si="176"/>
        <v>0</v>
      </c>
      <c r="M926" s="13">
        <f t="shared" si="181"/>
        <v>0.96893699818274137</v>
      </c>
      <c r="N926" s="13">
        <f t="shared" si="177"/>
        <v>0.6007409388732996</v>
      </c>
      <c r="O926" s="13">
        <f t="shared" si="178"/>
        <v>0.6007409388732996</v>
      </c>
      <c r="Q926">
        <v>19.35219926508892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0.19907394584495169</v>
      </c>
      <c r="G927" s="13">
        <f t="shared" si="172"/>
        <v>0</v>
      </c>
      <c r="H927" s="13">
        <f t="shared" si="173"/>
        <v>0.19907394584495169</v>
      </c>
      <c r="I927" s="16">
        <f t="shared" si="180"/>
        <v>0.25805064268145433</v>
      </c>
      <c r="J927" s="13">
        <f t="shared" si="174"/>
        <v>0.25805002371497815</v>
      </c>
      <c r="K927" s="13">
        <f t="shared" si="175"/>
        <v>6.1896647618464584E-7</v>
      </c>
      <c r="L927" s="13">
        <f t="shared" si="176"/>
        <v>0</v>
      </c>
      <c r="M927" s="13">
        <f t="shared" si="181"/>
        <v>0.36819605930944177</v>
      </c>
      <c r="N927" s="13">
        <f t="shared" si="177"/>
        <v>0.22828155677185388</v>
      </c>
      <c r="O927" s="13">
        <f t="shared" si="178"/>
        <v>0.22828155677185388</v>
      </c>
      <c r="Q927">
        <v>22.150764556655311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14.036857747650419</v>
      </c>
      <c r="G928" s="13">
        <f t="shared" si="172"/>
        <v>0</v>
      </c>
      <c r="H928" s="13">
        <f t="shared" si="173"/>
        <v>14.036857747650419</v>
      </c>
      <c r="I928" s="16">
        <f t="shared" si="180"/>
        <v>14.036858366616896</v>
      </c>
      <c r="J928" s="13">
        <f t="shared" si="174"/>
        <v>13.978140494835763</v>
      </c>
      <c r="K928" s="13">
        <f t="shared" si="175"/>
        <v>5.8717871781132303E-2</v>
      </c>
      <c r="L928" s="13">
        <f t="shared" si="176"/>
        <v>0</v>
      </c>
      <c r="M928" s="13">
        <f t="shared" si="181"/>
        <v>0.13991450253758789</v>
      </c>
      <c r="N928" s="13">
        <f t="shared" si="177"/>
        <v>8.6746991573304483E-2</v>
      </c>
      <c r="O928" s="13">
        <f t="shared" si="178"/>
        <v>8.6746991573304483E-2</v>
      </c>
      <c r="Q928">
        <v>25.884114000000011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1.120353010367048</v>
      </c>
      <c r="G929" s="13">
        <f t="shared" si="172"/>
        <v>0</v>
      </c>
      <c r="H929" s="13">
        <f t="shared" si="173"/>
        <v>1.120353010367048</v>
      </c>
      <c r="I929" s="16">
        <f t="shared" si="180"/>
        <v>1.1790708821481803</v>
      </c>
      <c r="J929" s="13">
        <f t="shared" si="174"/>
        <v>1.1790171754218395</v>
      </c>
      <c r="K929" s="13">
        <f t="shared" si="175"/>
        <v>5.3706726340863042E-5</v>
      </c>
      <c r="L929" s="13">
        <f t="shared" si="176"/>
        <v>0</v>
      </c>
      <c r="M929" s="13">
        <f t="shared" si="181"/>
        <v>5.3167510964283404E-2</v>
      </c>
      <c r="N929" s="13">
        <f t="shared" si="177"/>
        <v>3.2963856797855712E-2</v>
      </c>
      <c r="O929" s="13">
        <f t="shared" si="178"/>
        <v>3.2963856797855712E-2</v>
      </c>
      <c r="Q929">
        <v>22.822313245186269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9.7813833424966648E-2</v>
      </c>
      <c r="G930" s="13">
        <f t="shared" si="172"/>
        <v>0</v>
      </c>
      <c r="H930" s="13">
        <f t="shared" si="173"/>
        <v>9.7813833424966648E-2</v>
      </c>
      <c r="I930" s="16">
        <f t="shared" si="180"/>
        <v>9.7867540151307511E-2</v>
      </c>
      <c r="J930" s="13">
        <f t="shared" si="174"/>
        <v>9.7867506804232257E-2</v>
      </c>
      <c r="K930" s="13">
        <f t="shared" si="175"/>
        <v>3.3347075253931102E-8</v>
      </c>
      <c r="L930" s="13">
        <f t="shared" si="176"/>
        <v>0</v>
      </c>
      <c r="M930" s="13">
        <f t="shared" si="181"/>
        <v>2.0203654166427693E-2</v>
      </c>
      <c r="N930" s="13">
        <f t="shared" si="177"/>
        <v>1.2526265583185169E-2</v>
      </c>
      <c r="O930" s="13">
        <f t="shared" si="178"/>
        <v>1.2526265583185169E-2</v>
      </c>
      <c r="Q930">
        <v>22.23906897863905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35.041387716614913</v>
      </c>
      <c r="G931" s="13">
        <f t="shared" si="172"/>
        <v>0.12369364201177091</v>
      </c>
      <c r="H931" s="13">
        <f t="shared" si="173"/>
        <v>34.917694074603141</v>
      </c>
      <c r="I931" s="16">
        <f t="shared" si="180"/>
        <v>34.917694107950219</v>
      </c>
      <c r="J931" s="13">
        <f t="shared" si="174"/>
        <v>33.228041700540125</v>
      </c>
      <c r="K931" s="13">
        <f t="shared" si="175"/>
        <v>1.6896524074100938</v>
      </c>
      <c r="L931" s="13">
        <f t="shared" si="176"/>
        <v>0</v>
      </c>
      <c r="M931" s="13">
        <f t="shared" si="181"/>
        <v>7.677388583242524E-3</v>
      </c>
      <c r="N931" s="13">
        <f t="shared" si="177"/>
        <v>4.7599809216103649E-3</v>
      </c>
      <c r="O931" s="13">
        <f t="shared" si="178"/>
        <v>0.12845362293338128</v>
      </c>
      <c r="Q931">
        <v>20.936452681603921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79.070028985890175</v>
      </c>
      <c r="G932" s="13">
        <f t="shared" si="172"/>
        <v>6.4792766736780267</v>
      </c>
      <c r="H932" s="13">
        <f t="shared" si="173"/>
        <v>72.590752312212146</v>
      </c>
      <c r="I932" s="16">
        <f t="shared" si="180"/>
        <v>74.28040471962224</v>
      </c>
      <c r="J932" s="13">
        <f t="shared" si="174"/>
        <v>51.194640534605931</v>
      </c>
      <c r="K932" s="13">
        <f t="shared" si="175"/>
        <v>23.085764185016309</v>
      </c>
      <c r="L932" s="13">
        <f t="shared" si="176"/>
        <v>0</v>
      </c>
      <c r="M932" s="13">
        <f t="shared" si="181"/>
        <v>2.9174076616321591E-3</v>
      </c>
      <c r="N932" s="13">
        <f t="shared" si="177"/>
        <v>1.8087927502119386E-3</v>
      </c>
      <c r="O932" s="13">
        <f t="shared" si="178"/>
        <v>6.4810854664282385</v>
      </c>
      <c r="Q932">
        <v>14.90014609354839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80.28754335549489</v>
      </c>
      <c r="G933" s="13">
        <f t="shared" si="172"/>
        <v>6.6550262186377402</v>
      </c>
      <c r="H933" s="13">
        <f t="shared" si="173"/>
        <v>73.632517136857146</v>
      </c>
      <c r="I933" s="16">
        <f t="shared" si="180"/>
        <v>96.718281321873462</v>
      </c>
      <c r="J933" s="13">
        <f t="shared" si="174"/>
        <v>61.630648697893676</v>
      </c>
      <c r="K933" s="13">
        <f t="shared" si="175"/>
        <v>35.087632623979786</v>
      </c>
      <c r="L933" s="13">
        <f t="shared" si="176"/>
        <v>0</v>
      </c>
      <c r="M933" s="13">
        <f t="shared" si="181"/>
        <v>1.1086149114202205E-3</v>
      </c>
      <c r="N933" s="13">
        <f t="shared" si="177"/>
        <v>6.8734124508053665E-4</v>
      </c>
      <c r="O933" s="13">
        <f t="shared" si="178"/>
        <v>6.6557135598828205</v>
      </c>
      <c r="Q933">
        <v>16.669674224050208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66.566017203930727</v>
      </c>
      <c r="G934" s="13">
        <f t="shared" si="172"/>
        <v>4.6743087523846309</v>
      </c>
      <c r="H934" s="13">
        <f t="shared" si="173"/>
        <v>61.891708451546094</v>
      </c>
      <c r="I934" s="16">
        <f t="shared" si="180"/>
        <v>96.97934107552588</v>
      </c>
      <c r="J934" s="13">
        <f t="shared" si="174"/>
        <v>59.736954832766436</v>
      </c>
      <c r="K934" s="13">
        <f t="shared" si="175"/>
        <v>37.242386242759444</v>
      </c>
      <c r="L934" s="13">
        <f t="shared" si="176"/>
        <v>0.16787345067346554</v>
      </c>
      <c r="M934" s="13">
        <f t="shared" si="181"/>
        <v>0.16829472433980522</v>
      </c>
      <c r="N934" s="13">
        <f t="shared" si="177"/>
        <v>0.10434272909067924</v>
      </c>
      <c r="O934" s="13">
        <f t="shared" si="178"/>
        <v>4.7786514814753103</v>
      </c>
      <c r="Q934">
        <v>15.9126085097854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60.238827448992822</v>
      </c>
      <c r="G935" s="13">
        <f t="shared" si="172"/>
        <v>3.7609719178755459</v>
      </c>
      <c r="H935" s="13">
        <f t="shared" si="173"/>
        <v>56.477855531117278</v>
      </c>
      <c r="I935" s="16">
        <f t="shared" si="180"/>
        <v>93.552368323203254</v>
      </c>
      <c r="J935" s="13">
        <f t="shared" si="174"/>
        <v>54.763384354941522</v>
      </c>
      <c r="K935" s="13">
        <f t="shared" si="175"/>
        <v>38.788983968261732</v>
      </c>
      <c r="L935" s="13">
        <f t="shared" si="176"/>
        <v>1.6517403145256948</v>
      </c>
      <c r="M935" s="13">
        <f t="shared" si="181"/>
        <v>1.7156923097748207</v>
      </c>
      <c r="N935" s="13">
        <f t="shared" si="177"/>
        <v>1.0637292320603888</v>
      </c>
      <c r="O935" s="13">
        <f t="shared" si="178"/>
        <v>4.8247011499359349</v>
      </c>
      <c r="Q935">
        <v>14.25162586908133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49.487440068836378</v>
      </c>
      <c r="G936" s="13">
        <f t="shared" si="172"/>
        <v>2.2089972661418109</v>
      </c>
      <c r="H936" s="13">
        <f t="shared" si="173"/>
        <v>47.27844280269457</v>
      </c>
      <c r="I936" s="16">
        <f t="shared" si="180"/>
        <v>84.415686456430606</v>
      </c>
      <c r="J936" s="13">
        <f t="shared" si="174"/>
        <v>55.765929483978539</v>
      </c>
      <c r="K936" s="13">
        <f t="shared" si="175"/>
        <v>28.649756972452067</v>
      </c>
      <c r="L936" s="13">
        <f t="shared" si="176"/>
        <v>0</v>
      </c>
      <c r="M936" s="13">
        <f t="shared" si="181"/>
        <v>0.65196307771443185</v>
      </c>
      <c r="N936" s="13">
        <f t="shared" si="177"/>
        <v>0.40421710818294776</v>
      </c>
      <c r="O936" s="13">
        <f t="shared" si="178"/>
        <v>2.6132143743247589</v>
      </c>
      <c r="Q936">
        <v>15.617759799566979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8.7812127909184987</v>
      </c>
      <c r="G937" s="13">
        <f t="shared" si="172"/>
        <v>0</v>
      </c>
      <c r="H937" s="13">
        <f t="shared" si="173"/>
        <v>8.7812127909184987</v>
      </c>
      <c r="I937" s="16">
        <f t="shared" si="180"/>
        <v>37.43096976337057</v>
      </c>
      <c r="J937" s="13">
        <f t="shared" si="174"/>
        <v>33.973814327709746</v>
      </c>
      <c r="K937" s="13">
        <f t="shared" si="175"/>
        <v>3.4571554356608232</v>
      </c>
      <c r="L937" s="13">
        <f t="shared" si="176"/>
        <v>0</v>
      </c>
      <c r="M937" s="13">
        <f t="shared" si="181"/>
        <v>0.24774596953148409</v>
      </c>
      <c r="N937" s="13">
        <f t="shared" si="177"/>
        <v>0.15360250110952015</v>
      </c>
      <c r="O937" s="13">
        <f t="shared" si="178"/>
        <v>0.15360250110952015</v>
      </c>
      <c r="Q937">
        <v>16.840927164251081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1.162581798255697</v>
      </c>
      <c r="G938" s="13">
        <f t="shared" si="172"/>
        <v>0</v>
      </c>
      <c r="H938" s="13">
        <f t="shared" si="173"/>
        <v>1.162581798255697</v>
      </c>
      <c r="I938" s="16">
        <f t="shared" si="180"/>
        <v>4.6197372339165206</v>
      </c>
      <c r="J938" s="13">
        <f t="shared" si="174"/>
        <v>4.6162085455646373</v>
      </c>
      <c r="K938" s="13">
        <f t="shared" si="175"/>
        <v>3.5286883518832468E-3</v>
      </c>
      <c r="L938" s="13">
        <f t="shared" si="176"/>
        <v>0</v>
      </c>
      <c r="M938" s="13">
        <f t="shared" si="181"/>
        <v>9.4143468421963944E-2</v>
      </c>
      <c r="N938" s="13">
        <f t="shared" si="177"/>
        <v>5.8368950421617646E-2</v>
      </c>
      <c r="O938" s="13">
        <f t="shared" si="178"/>
        <v>5.8368950421617646E-2</v>
      </c>
      <c r="Q938">
        <v>22.18820117849971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1.1747782600587611</v>
      </c>
      <c r="G939" s="13">
        <f t="shared" si="172"/>
        <v>0</v>
      </c>
      <c r="H939" s="13">
        <f t="shared" si="173"/>
        <v>1.1747782600587611</v>
      </c>
      <c r="I939" s="16">
        <f t="shared" si="180"/>
        <v>1.1783069484106443</v>
      </c>
      <c r="J939" s="13">
        <f t="shared" si="174"/>
        <v>1.1782493933673874</v>
      </c>
      <c r="K939" s="13">
        <f t="shared" si="175"/>
        <v>5.7555043256884986E-5</v>
      </c>
      <c r="L939" s="13">
        <f t="shared" si="176"/>
        <v>0</v>
      </c>
      <c r="M939" s="13">
        <f t="shared" si="181"/>
        <v>3.5774518000346298E-2</v>
      </c>
      <c r="N939" s="13">
        <f t="shared" si="177"/>
        <v>2.2180201160214703E-2</v>
      </c>
      <c r="O939" s="13">
        <f t="shared" si="178"/>
        <v>2.2180201160214703E-2</v>
      </c>
      <c r="Q939">
        <v>22.317444274667039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11.398106787029819</v>
      </c>
      <c r="G940" s="13">
        <f t="shared" si="172"/>
        <v>0</v>
      </c>
      <c r="H940" s="13">
        <f t="shared" si="173"/>
        <v>11.398106787029819</v>
      </c>
      <c r="I940" s="16">
        <f t="shared" si="180"/>
        <v>11.398164342073077</v>
      </c>
      <c r="J940" s="13">
        <f t="shared" si="174"/>
        <v>11.362541232443709</v>
      </c>
      <c r="K940" s="13">
        <f t="shared" si="175"/>
        <v>3.5623109629367988E-2</v>
      </c>
      <c r="L940" s="13">
        <f t="shared" si="176"/>
        <v>0</v>
      </c>
      <c r="M940" s="13">
        <f t="shared" si="181"/>
        <v>1.3594316840131595E-2</v>
      </c>
      <c r="N940" s="13">
        <f t="shared" si="177"/>
        <v>8.4284764408815889E-3</v>
      </c>
      <c r="O940" s="13">
        <f t="shared" si="178"/>
        <v>8.4284764408815889E-3</v>
      </c>
      <c r="Q940">
        <v>24.995245178655878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2.4746728183594051</v>
      </c>
      <c r="G941" s="13">
        <f t="shared" si="172"/>
        <v>0</v>
      </c>
      <c r="H941" s="13">
        <f t="shared" si="173"/>
        <v>2.4746728183594051</v>
      </c>
      <c r="I941" s="16">
        <f t="shared" si="180"/>
        <v>2.5102959279887731</v>
      </c>
      <c r="J941" s="13">
        <f t="shared" si="174"/>
        <v>2.5098578535375591</v>
      </c>
      <c r="K941" s="13">
        <f t="shared" si="175"/>
        <v>4.3807445121402111E-4</v>
      </c>
      <c r="L941" s="13">
        <f t="shared" si="176"/>
        <v>0</v>
      </c>
      <c r="M941" s="13">
        <f t="shared" si="181"/>
        <v>5.165840399250006E-3</v>
      </c>
      <c r="N941" s="13">
        <f t="shared" si="177"/>
        <v>3.2028210475350035E-3</v>
      </c>
      <c r="O941" s="13">
        <f t="shared" si="178"/>
        <v>3.2028210475350035E-3</v>
      </c>
      <c r="Q941">
        <v>24.01855500000001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10.757702794478931</v>
      </c>
      <c r="G942" s="13">
        <f t="shared" si="172"/>
        <v>0</v>
      </c>
      <c r="H942" s="13">
        <f t="shared" si="173"/>
        <v>10.757702794478931</v>
      </c>
      <c r="I942" s="16">
        <f t="shared" si="180"/>
        <v>10.758140868930145</v>
      </c>
      <c r="J942" s="13">
        <f t="shared" si="174"/>
        <v>10.727069058420673</v>
      </c>
      <c r="K942" s="13">
        <f t="shared" si="175"/>
        <v>3.1071810509471831E-2</v>
      </c>
      <c r="L942" s="13">
        <f t="shared" si="176"/>
        <v>0</v>
      </c>
      <c r="M942" s="13">
        <f t="shared" si="181"/>
        <v>1.9630193517150025E-3</v>
      </c>
      <c r="N942" s="13">
        <f t="shared" si="177"/>
        <v>1.2170719980633016E-3</v>
      </c>
      <c r="O942" s="13">
        <f t="shared" si="178"/>
        <v>1.2170719980633016E-3</v>
      </c>
      <c r="Q942">
        <v>24.734551550521079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75.022809977620852</v>
      </c>
      <c r="G943" s="13">
        <f t="shared" si="172"/>
        <v>5.8950561364809442</v>
      </c>
      <c r="H943" s="13">
        <f t="shared" si="173"/>
        <v>69.127753841139906</v>
      </c>
      <c r="I943" s="16">
        <f t="shared" si="180"/>
        <v>69.15882565164938</v>
      </c>
      <c r="J943" s="13">
        <f t="shared" si="174"/>
        <v>56.45654121224883</v>
      </c>
      <c r="K943" s="13">
        <f t="shared" si="175"/>
        <v>12.70228443940055</v>
      </c>
      <c r="L943" s="13">
        <f t="shared" si="176"/>
        <v>0</v>
      </c>
      <c r="M943" s="13">
        <f t="shared" si="181"/>
        <v>7.4594735365170087E-4</v>
      </c>
      <c r="N943" s="13">
        <f t="shared" si="177"/>
        <v>4.6248735926405452E-4</v>
      </c>
      <c r="O943" s="13">
        <f t="shared" si="178"/>
        <v>5.895518623840208</v>
      </c>
      <c r="Q943">
        <v>19.511278711926611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59.913308426222478</v>
      </c>
      <c r="G944" s="13">
        <f t="shared" si="172"/>
        <v>3.7139828871455083</v>
      </c>
      <c r="H944" s="13">
        <f t="shared" si="173"/>
        <v>56.199325539076973</v>
      </c>
      <c r="I944" s="16">
        <f t="shared" si="180"/>
        <v>68.901609978477524</v>
      </c>
      <c r="J944" s="13">
        <f t="shared" si="174"/>
        <v>54.718680970226366</v>
      </c>
      <c r="K944" s="13">
        <f t="shared" si="175"/>
        <v>14.182929008251158</v>
      </c>
      <c r="L944" s="13">
        <f t="shared" si="176"/>
        <v>0</v>
      </c>
      <c r="M944" s="13">
        <f t="shared" si="181"/>
        <v>2.8345999438764635E-4</v>
      </c>
      <c r="N944" s="13">
        <f t="shared" si="177"/>
        <v>1.7574519652034074E-4</v>
      </c>
      <c r="O944" s="13">
        <f t="shared" si="178"/>
        <v>3.7141586323420288</v>
      </c>
      <c r="Q944">
        <v>18.351241285345068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83.797427426503262</v>
      </c>
      <c r="G945" s="13">
        <f t="shared" si="172"/>
        <v>7.1616818637299122</v>
      </c>
      <c r="H945" s="13">
        <f t="shared" si="173"/>
        <v>76.635745562773351</v>
      </c>
      <c r="I945" s="16">
        <f t="shared" si="180"/>
        <v>90.818674571024502</v>
      </c>
      <c r="J945" s="13">
        <f t="shared" si="174"/>
        <v>50.624531061625966</v>
      </c>
      <c r="K945" s="13">
        <f t="shared" si="175"/>
        <v>40.194143509398536</v>
      </c>
      <c r="L945" s="13">
        <f t="shared" si="176"/>
        <v>2.9999058052266072</v>
      </c>
      <c r="M945" s="13">
        <f t="shared" si="181"/>
        <v>3.0000135200244742</v>
      </c>
      <c r="N945" s="13">
        <f t="shared" si="177"/>
        <v>1.8600083824151741</v>
      </c>
      <c r="O945" s="13">
        <f t="shared" si="178"/>
        <v>9.0216902461450861</v>
      </c>
      <c r="Q945">
        <v>12.764926592821819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77.897792679348683</v>
      </c>
      <c r="G946" s="13">
        <f t="shared" si="172"/>
        <v>6.3100630671669107</v>
      </c>
      <c r="H946" s="13">
        <f t="shared" si="173"/>
        <v>71.587729612181775</v>
      </c>
      <c r="I946" s="16">
        <f t="shared" si="180"/>
        <v>108.7819673163537</v>
      </c>
      <c r="J946" s="13">
        <f t="shared" si="174"/>
        <v>53.421479463504006</v>
      </c>
      <c r="K946" s="13">
        <f t="shared" si="175"/>
        <v>55.360487852849694</v>
      </c>
      <c r="L946" s="13">
        <f t="shared" si="176"/>
        <v>17.551094809278055</v>
      </c>
      <c r="M946" s="13">
        <f t="shared" si="181"/>
        <v>18.691099946887356</v>
      </c>
      <c r="N946" s="13">
        <f t="shared" si="177"/>
        <v>11.588481967070161</v>
      </c>
      <c r="O946" s="13">
        <f t="shared" si="178"/>
        <v>17.89854503423707</v>
      </c>
      <c r="Q946">
        <v>12.848383593548389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57.716432455233239</v>
      </c>
      <c r="G947" s="13">
        <f t="shared" si="172"/>
        <v>3.3968614125466994</v>
      </c>
      <c r="H947" s="13">
        <f t="shared" si="173"/>
        <v>54.31957104268654</v>
      </c>
      <c r="I947" s="16">
        <f t="shared" si="180"/>
        <v>92.128964086258179</v>
      </c>
      <c r="J947" s="13">
        <f t="shared" si="174"/>
        <v>57.229176012218815</v>
      </c>
      <c r="K947" s="13">
        <f t="shared" si="175"/>
        <v>34.899788074039364</v>
      </c>
      <c r="L947" s="13">
        <f t="shared" si="176"/>
        <v>0</v>
      </c>
      <c r="M947" s="13">
        <f t="shared" si="181"/>
        <v>7.1026179798171949</v>
      </c>
      <c r="N947" s="13">
        <f t="shared" si="177"/>
        <v>4.4036231474866607</v>
      </c>
      <c r="O947" s="13">
        <f t="shared" si="178"/>
        <v>7.8004845600333601</v>
      </c>
      <c r="Q947">
        <v>15.373910950078489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43.247455850455403</v>
      </c>
      <c r="G948" s="13">
        <f t="shared" si="172"/>
        <v>1.3082486472221846</v>
      </c>
      <c r="H948" s="13">
        <f t="shared" si="173"/>
        <v>41.939207203233217</v>
      </c>
      <c r="I948" s="16">
        <f t="shared" si="180"/>
        <v>76.838995277272574</v>
      </c>
      <c r="J948" s="13">
        <f t="shared" si="174"/>
        <v>57.03076096415721</v>
      </c>
      <c r="K948" s="13">
        <f t="shared" si="175"/>
        <v>19.808234313115364</v>
      </c>
      <c r="L948" s="13">
        <f t="shared" si="176"/>
        <v>0</v>
      </c>
      <c r="M948" s="13">
        <f t="shared" si="181"/>
        <v>2.6989948323305342</v>
      </c>
      <c r="N948" s="13">
        <f t="shared" si="177"/>
        <v>1.6733767960449313</v>
      </c>
      <c r="O948" s="13">
        <f t="shared" si="178"/>
        <v>2.9816254432671156</v>
      </c>
      <c r="Q948">
        <v>17.552393129112101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50.402928230435982</v>
      </c>
      <c r="G949" s="13">
        <f t="shared" si="172"/>
        <v>2.3411489941492367</v>
      </c>
      <c r="H949" s="13">
        <f t="shared" si="173"/>
        <v>48.061779236286746</v>
      </c>
      <c r="I949" s="16">
        <f t="shared" si="180"/>
        <v>67.870013549402103</v>
      </c>
      <c r="J949" s="13">
        <f t="shared" si="174"/>
        <v>52.525634634563062</v>
      </c>
      <c r="K949" s="13">
        <f t="shared" si="175"/>
        <v>15.344378914839041</v>
      </c>
      <c r="L949" s="13">
        <f t="shared" si="176"/>
        <v>0</v>
      </c>
      <c r="M949" s="13">
        <f t="shared" si="181"/>
        <v>1.0256180362856029</v>
      </c>
      <c r="N949" s="13">
        <f t="shared" si="177"/>
        <v>0.63588318249707376</v>
      </c>
      <c r="O949" s="13">
        <f t="shared" si="178"/>
        <v>2.9770321766463104</v>
      </c>
      <c r="Q949">
        <v>17.18807533060189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26.125554763540698</v>
      </c>
      <c r="G950" s="13">
        <f t="shared" si="172"/>
        <v>0</v>
      </c>
      <c r="H950" s="13">
        <f t="shared" si="173"/>
        <v>26.125554763540698</v>
      </c>
      <c r="I950" s="16">
        <f t="shared" si="180"/>
        <v>41.469933678379739</v>
      </c>
      <c r="J950" s="13">
        <f t="shared" si="174"/>
        <v>37.669818023244218</v>
      </c>
      <c r="K950" s="13">
        <f t="shared" si="175"/>
        <v>3.8001156551355209</v>
      </c>
      <c r="L950" s="13">
        <f t="shared" si="176"/>
        <v>0</v>
      </c>
      <c r="M950" s="13">
        <f t="shared" si="181"/>
        <v>0.38973485378852912</v>
      </c>
      <c r="N950" s="13">
        <f t="shared" si="177"/>
        <v>0.24163560934888806</v>
      </c>
      <c r="O950" s="13">
        <f t="shared" si="178"/>
        <v>0.24163560934888806</v>
      </c>
      <c r="Q950">
        <v>18.357556620182791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6.2298201793323411E-2</v>
      </c>
      <c r="G951" s="13">
        <f t="shared" si="172"/>
        <v>0</v>
      </c>
      <c r="H951" s="13">
        <f t="shared" si="173"/>
        <v>6.2298201793323411E-2</v>
      </c>
      <c r="I951" s="16">
        <f t="shared" si="180"/>
        <v>3.8624138569288444</v>
      </c>
      <c r="J951" s="13">
        <f t="shared" si="174"/>
        <v>3.8606388578937505</v>
      </c>
      <c r="K951" s="13">
        <f t="shared" si="175"/>
        <v>1.7749990350939271E-3</v>
      </c>
      <c r="L951" s="13">
        <f t="shared" si="176"/>
        <v>0</v>
      </c>
      <c r="M951" s="13">
        <f t="shared" si="181"/>
        <v>0.14809924443964106</v>
      </c>
      <c r="N951" s="13">
        <f t="shared" si="177"/>
        <v>9.1821531552577454E-2</v>
      </c>
      <c r="O951" s="13">
        <f t="shared" si="178"/>
        <v>9.1821531552577454E-2</v>
      </c>
      <c r="Q951">
        <v>23.256368792443649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16.463318780522041</v>
      </c>
      <c r="G952" s="13">
        <f t="shared" si="172"/>
        <v>0</v>
      </c>
      <c r="H952" s="13">
        <f t="shared" si="173"/>
        <v>16.463318780522041</v>
      </c>
      <c r="I952" s="16">
        <f t="shared" si="180"/>
        <v>16.465093779557137</v>
      </c>
      <c r="J952" s="13">
        <f t="shared" si="174"/>
        <v>16.38199240862787</v>
      </c>
      <c r="K952" s="13">
        <f t="shared" si="175"/>
        <v>8.3101370929266949E-2</v>
      </c>
      <c r="L952" s="13">
        <f t="shared" si="176"/>
        <v>0</v>
      </c>
      <c r="M952" s="13">
        <f t="shared" si="181"/>
        <v>5.6277712887063611E-2</v>
      </c>
      <c r="N952" s="13">
        <f t="shared" si="177"/>
        <v>3.489218198997944E-2</v>
      </c>
      <c r="O952" s="13">
        <f t="shared" si="178"/>
        <v>3.489218198997944E-2</v>
      </c>
      <c r="Q952">
        <v>26.827470000000009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0.10270270300000001</v>
      </c>
      <c r="G953" s="13">
        <f t="shared" si="172"/>
        <v>0</v>
      </c>
      <c r="H953" s="13">
        <f t="shared" si="173"/>
        <v>0.10270270300000001</v>
      </c>
      <c r="I953" s="16">
        <f t="shared" si="180"/>
        <v>0.18580407392926696</v>
      </c>
      <c r="J953" s="13">
        <f t="shared" si="174"/>
        <v>0.18580394430813316</v>
      </c>
      <c r="K953" s="13">
        <f t="shared" si="175"/>
        <v>1.2962113379866302E-7</v>
      </c>
      <c r="L953" s="13">
        <f t="shared" si="176"/>
        <v>0</v>
      </c>
      <c r="M953" s="13">
        <f t="shared" si="181"/>
        <v>2.1385530897084171E-2</v>
      </c>
      <c r="N953" s="13">
        <f t="shared" si="177"/>
        <v>1.3259029156192186E-2</v>
      </c>
      <c r="O953" s="13">
        <f t="shared" si="178"/>
        <v>1.3259029156192186E-2</v>
      </c>
      <c r="Q953">
        <v>26.287175490528341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0.38423283180824142</v>
      </c>
      <c r="G954" s="13">
        <f t="shared" si="172"/>
        <v>0</v>
      </c>
      <c r="H954" s="13">
        <f t="shared" si="173"/>
        <v>0.38423283180824142</v>
      </c>
      <c r="I954" s="16">
        <f t="shared" si="180"/>
        <v>0.38423296142937524</v>
      </c>
      <c r="J954" s="13">
        <f t="shared" si="174"/>
        <v>0.38423127750446062</v>
      </c>
      <c r="K954" s="13">
        <f t="shared" si="175"/>
        <v>1.6839249146194391E-6</v>
      </c>
      <c r="L954" s="13">
        <f t="shared" si="176"/>
        <v>0</v>
      </c>
      <c r="M954" s="13">
        <f t="shared" si="181"/>
        <v>8.1265017408919844E-3</v>
      </c>
      <c r="N954" s="13">
        <f t="shared" si="177"/>
        <v>5.0384310793530306E-3</v>
      </c>
      <c r="O954" s="13">
        <f t="shared" si="178"/>
        <v>5.0384310793530306E-3</v>
      </c>
      <c r="Q954">
        <v>23.52489903163309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3.9233702414458551</v>
      </c>
      <c r="G955" s="13">
        <f t="shared" si="172"/>
        <v>0</v>
      </c>
      <c r="H955" s="13">
        <f t="shared" si="173"/>
        <v>3.9233702414458551</v>
      </c>
      <c r="I955" s="16">
        <f t="shared" si="180"/>
        <v>3.9233719253707697</v>
      </c>
      <c r="J955" s="13">
        <f t="shared" si="174"/>
        <v>3.9208096403832449</v>
      </c>
      <c r="K955" s="13">
        <f t="shared" si="175"/>
        <v>2.5622849875248654E-3</v>
      </c>
      <c r="L955" s="13">
        <f t="shared" si="176"/>
        <v>0</v>
      </c>
      <c r="M955" s="13">
        <f t="shared" si="181"/>
        <v>3.0880706615389539E-3</v>
      </c>
      <c r="N955" s="13">
        <f t="shared" si="177"/>
        <v>1.9146038101541514E-3</v>
      </c>
      <c r="O955" s="13">
        <f t="shared" si="178"/>
        <v>1.9146038101541514E-3</v>
      </c>
      <c r="Q955">
        <v>20.985758674632059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2.758216981725516</v>
      </c>
      <c r="G956" s="13">
        <f t="shared" si="172"/>
        <v>0</v>
      </c>
      <c r="H956" s="13">
        <f t="shared" si="173"/>
        <v>2.758216981725516</v>
      </c>
      <c r="I956" s="16">
        <f t="shared" si="180"/>
        <v>2.7607792667130409</v>
      </c>
      <c r="J956" s="13">
        <f t="shared" si="174"/>
        <v>2.7594128335662456</v>
      </c>
      <c r="K956" s="13">
        <f t="shared" si="175"/>
        <v>1.3664331467952984E-3</v>
      </c>
      <c r="L956" s="13">
        <f t="shared" si="176"/>
        <v>0</v>
      </c>
      <c r="M956" s="13">
        <f t="shared" si="181"/>
        <v>1.1734668513848025E-3</v>
      </c>
      <c r="N956" s="13">
        <f t="shared" si="177"/>
        <v>7.2754944785857756E-4</v>
      </c>
      <c r="O956" s="13">
        <f t="shared" si="178"/>
        <v>7.2754944785857756E-4</v>
      </c>
      <c r="Q956">
        <v>17.98121125842458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23.965337738881889</v>
      </c>
      <c r="G957" s="13">
        <f t="shared" si="172"/>
        <v>0</v>
      </c>
      <c r="H957" s="13">
        <f t="shared" si="173"/>
        <v>23.965337738881889</v>
      </c>
      <c r="I957" s="16">
        <f t="shared" si="180"/>
        <v>23.966704172028685</v>
      </c>
      <c r="J957" s="13">
        <f t="shared" si="174"/>
        <v>22.336925206759769</v>
      </c>
      <c r="K957" s="13">
        <f t="shared" si="175"/>
        <v>1.6297789652689154</v>
      </c>
      <c r="L957" s="13">
        <f t="shared" si="176"/>
        <v>0</v>
      </c>
      <c r="M957" s="13">
        <f t="shared" si="181"/>
        <v>4.4591740352622491E-4</v>
      </c>
      <c r="N957" s="13">
        <f t="shared" si="177"/>
        <v>2.7646879018625945E-4</v>
      </c>
      <c r="O957" s="13">
        <f t="shared" si="178"/>
        <v>2.7646879018625945E-4</v>
      </c>
      <c r="Q957">
        <v>12.919601593548389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23.73169133846481</v>
      </c>
      <c r="G958" s="13">
        <f t="shared" si="172"/>
        <v>0</v>
      </c>
      <c r="H958" s="13">
        <f t="shared" si="173"/>
        <v>23.73169133846481</v>
      </c>
      <c r="I958" s="16">
        <f t="shared" si="180"/>
        <v>25.361470303733725</v>
      </c>
      <c r="J958" s="13">
        <f t="shared" si="174"/>
        <v>23.655974113183127</v>
      </c>
      <c r="K958" s="13">
        <f t="shared" si="175"/>
        <v>1.7054961905505976</v>
      </c>
      <c r="L958" s="13">
        <f t="shared" si="176"/>
        <v>0</v>
      </c>
      <c r="M958" s="13">
        <f t="shared" si="181"/>
        <v>1.6944861333996545E-4</v>
      </c>
      <c r="N958" s="13">
        <f t="shared" si="177"/>
        <v>1.0505814027077858E-4</v>
      </c>
      <c r="O958" s="13">
        <f t="shared" si="178"/>
        <v>1.0505814027077858E-4</v>
      </c>
      <c r="Q958">
        <v>13.83251388752511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29.038509277304041</v>
      </c>
      <c r="G959" s="13">
        <f t="shared" si="172"/>
        <v>0</v>
      </c>
      <c r="H959" s="13">
        <f t="shared" si="173"/>
        <v>29.038509277304041</v>
      </c>
      <c r="I959" s="16">
        <f t="shared" si="180"/>
        <v>30.744005467854638</v>
      </c>
      <c r="J959" s="13">
        <f t="shared" si="174"/>
        <v>27.682587441511224</v>
      </c>
      <c r="K959" s="13">
        <f t="shared" si="175"/>
        <v>3.0614180263434143</v>
      </c>
      <c r="L959" s="13">
        <f t="shared" si="176"/>
        <v>0</v>
      </c>
      <c r="M959" s="13">
        <f t="shared" si="181"/>
        <v>6.4390473069186877E-5</v>
      </c>
      <c r="N959" s="13">
        <f t="shared" si="177"/>
        <v>3.9922093302895861E-5</v>
      </c>
      <c r="O959" s="13">
        <f t="shared" si="178"/>
        <v>3.9922093302895861E-5</v>
      </c>
      <c r="Q959">
        <v>13.387454405484929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14.466049968144381</v>
      </c>
      <c r="G960" s="13">
        <f t="shared" si="172"/>
        <v>0</v>
      </c>
      <c r="H960" s="13">
        <f t="shared" si="173"/>
        <v>14.466049968144381</v>
      </c>
      <c r="I960" s="16">
        <f t="shared" si="180"/>
        <v>17.527467994487793</v>
      </c>
      <c r="J960" s="13">
        <f t="shared" si="174"/>
        <v>17.114619882992859</v>
      </c>
      <c r="K960" s="13">
        <f t="shared" si="175"/>
        <v>0.4128481114949345</v>
      </c>
      <c r="L960" s="13">
        <f t="shared" si="176"/>
        <v>0</v>
      </c>
      <c r="M960" s="13">
        <f t="shared" si="181"/>
        <v>2.4468379766291016E-5</v>
      </c>
      <c r="N960" s="13">
        <f t="shared" si="177"/>
        <v>1.5170395455100429E-5</v>
      </c>
      <c r="O960" s="13">
        <f t="shared" si="178"/>
        <v>1.5170395455100429E-5</v>
      </c>
      <c r="Q960">
        <v>16.553996681817281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21.520895647053649</v>
      </c>
      <c r="G961" s="13">
        <f t="shared" si="172"/>
        <v>0</v>
      </c>
      <c r="H961" s="13">
        <f t="shared" si="173"/>
        <v>21.520895647053649</v>
      </c>
      <c r="I961" s="16">
        <f t="shared" si="180"/>
        <v>21.933743758548584</v>
      </c>
      <c r="J961" s="13">
        <f t="shared" si="174"/>
        <v>21.343097495040638</v>
      </c>
      <c r="K961" s="13">
        <f t="shared" si="175"/>
        <v>0.59064626350794569</v>
      </c>
      <c r="L961" s="13">
        <f t="shared" si="176"/>
        <v>0</v>
      </c>
      <c r="M961" s="13">
        <f t="shared" si="181"/>
        <v>9.2979843111905868E-6</v>
      </c>
      <c r="N961" s="13">
        <f t="shared" si="177"/>
        <v>5.7647502729381638E-6</v>
      </c>
      <c r="O961" s="13">
        <f t="shared" si="178"/>
        <v>5.7647502729381638E-6</v>
      </c>
      <c r="Q961">
        <v>18.74639845502579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15.20755850420748</v>
      </c>
      <c r="G962" s="13">
        <f t="shared" si="172"/>
        <v>0</v>
      </c>
      <c r="H962" s="13">
        <f t="shared" si="173"/>
        <v>15.20755850420748</v>
      </c>
      <c r="I962" s="16">
        <f t="shared" si="180"/>
        <v>15.798204767715426</v>
      </c>
      <c r="J962" s="13">
        <f t="shared" si="174"/>
        <v>15.55897630614735</v>
      </c>
      <c r="K962" s="13">
        <f t="shared" si="175"/>
        <v>0.23922846156807509</v>
      </c>
      <c r="L962" s="13">
        <f t="shared" si="176"/>
        <v>0</v>
      </c>
      <c r="M962" s="13">
        <f t="shared" si="181"/>
        <v>3.5332340382524229E-6</v>
      </c>
      <c r="N962" s="13">
        <f t="shared" si="177"/>
        <v>2.190605103716502E-6</v>
      </c>
      <c r="O962" s="13">
        <f t="shared" si="178"/>
        <v>2.190605103716502E-6</v>
      </c>
      <c r="Q962">
        <v>18.304897701265951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1.942851933484985</v>
      </c>
      <c r="G963" s="13">
        <f t="shared" si="172"/>
        <v>0</v>
      </c>
      <c r="H963" s="13">
        <f t="shared" si="173"/>
        <v>1.942851933484985</v>
      </c>
      <c r="I963" s="16">
        <f t="shared" si="180"/>
        <v>2.1820803950530601</v>
      </c>
      <c r="J963" s="13">
        <f t="shared" si="174"/>
        <v>2.1817684536271589</v>
      </c>
      <c r="K963" s="13">
        <f t="shared" si="175"/>
        <v>3.1194142590118545E-4</v>
      </c>
      <c r="L963" s="13">
        <f t="shared" si="176"/>
        <v>0</v>
      </c>
      <c r="M963" s="13">
        <f t="shared" si="181"/>
        <v>1.3426289345359209E-6</v>
      </c>
      <c r="N963" s="13">
        <f t="shared" si="177"/>
        <v>8.3242993941227099E-7</v>
      </c>
      <c r="O963" s="13">
        <f t="shared" si="178"/>
        <v>8.3242993941227099E-7</v>
      </c>
      <c r="Q963">
        <v>23.442690837337249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5.4501343342304658</v>
      </c>
      <c r="G964" s="13">
        <f t="shared" si="172"/>
        <v>0</v>
      </c>
      <c r="H964" s="13">
        <f t="shared" si="173"/>
        <v>5.4501343342304658</v>
      </c>
      <c r="I964" s="16">
        <f t="shared" si="180"/>
        <v>5.4504462756563665</v>
      </c>
      <c r="J964" s="13">
        <f t="shared" si="174"/>
        <v>5.446683041925751</v>
      </c>
      <c r="K964" s="13">
        <f t="shared" si="175"/>
        <v>3.7632337306154895E-3</v>
      </c>
      <c r="L964" s="13">
        <f t="shared" si="176"/>
        <v>0</v>
      </c>
      <c r="M964" s="13">
        <f t="shared" si="181"/>
        <v>5.1019899512364993E-7</v>
      </c>
      <c r="N964" s="13">
        <f t="shared" si="177"/>
        <v>3.1632337697666296E-7</v>
      </c>
      <c r="O964" s="13">
        <f t="shared" si="178"/>
        <v>3.1632337697666296E-7</v>
      </c>
      <c r="Q964">
        <v>25.269286000000012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14.58260229150623</v>
      </c>
      <c r="G965" s="13">
        <f t="shared" si="172"/>
        <v>0</v>
      </c>
      <c r="H965" s="13">
        <f t="shared" si="173"/>
        <v>14.58260229150623</v>
      </c>
      <c r="I965" s="16">
        <f t="shared" si="180"/>
        <v>14.586365525236847</v>
      </c>
      <c r="J965" s="13">
        <f t="shared" si="174"/>
        <v>14.511809627395346</v>
      </c>
      <c r="K965" s="13">
        <f t="shared" si="175"/>
        <v>7.4555897841500851E-2</v>
      </c>
      <c r="L965" s="13">
        <f t="shared" si="176"/>
        <v>0</v>
      </c>
      <c r="M965" s="13">
        <f t="shared" si="181"/>
        <v>1.9387561814698698E-7</v>
      </c>
      <c r="N965" s="13">
        <f t="shared" si="177"/>
        <v>1.2020288325113193E-7</v>
      </c>
      <c r="O965" s="13">
        <f t="shared" si="178"/>
        <v>1.2020288325113193E-7</v>
      </c>
      <c r="Q965">
        <v>24.983440551958449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4.078535181711878</v>
      </c>
      <c r="G966" s="13">
        <f t="shared" ref="G966:G1029" si="183">IF((F966-$J$2)&gt;0,$I$2*(F966-$J$2),0)</f>
        <v>0</v>
      </c>
      <c r="H966" s="13">
        <f t="shared" ref="H966:H1029" si="184">F966-G966</f>
        <v>4.078535181711878</v>
      </c>
      <c r="I966" s="16">
        <f t="shared" si="180"/>
        <v>4.1530910795533789</v>
      </c>
      <c r="J966" s="13">
        <f t="shared" ref="J966:J1029" si="185">I966/SQRT(1+(I966/($K$2*(300+(25*Q966)+0.05*(Q966)^3)))^2)</f>
        <v>4.1508068966360536</v>
      </c>
      <c r="K966" s="13">
        <f t="shared" ref="K966:K1029" si="186">I966-J966</f>
        <v>2.2841829173252393E-3</v>
      </c>
      <c r="L966" s="13">
        <f t="shared" ref="L966:L1029" si="187">IF(K966&gt;$N$2,(K966-$N$2)/$L$2,0)</f>
        <v>0</v>
      </c>
      <c r="M966" s="13">
        <f t="shared" si="181"/>
        <v>7.3672734895855042E-8</v>
      </c>
      <c r="N966" s="13">
        <f t="shared" ref="N966:N1029" si="188">$M$2*M966</f>
        <v>4.5677095635430128E-8</v>
      </c>
      <c r="O966" s="13">
        <f t="shared" ref="O966:O1029" si="189">N966+G966</f>
        <v>4.5677095635430128E-8</v>
      </c>
      <c r="Q966">
        <v>23.009860248298811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1.1856206785656951</v>
      </c>
      <c r="G967" s="13">
        <f t="shared" si="183"/>
        <v>0</v>
      </c>
      <c r="H967" s="13">
        <f t="shared" si="184"/>
        <v>1.1856206785656951</v>
      </c>
      <c r="I967" s="16">
        <f t="shared" ref="I967:I1030" si="191">H967+K966-L966</f>
        <v>1.1879048614830203</v>
      </c>
      <c r="J967" s="13">
        <f t="shared" si="185"/>
        <v>1.187822419136547</v>
      </c>
      <c r="K967" s="13">
        <f t="shared" si="186"/>
        <v>8.2442346473365902E-5</v>
      </c>
      <c r="L967" s="13">
        <f t="shared" si="187"/>
        <v>0</v>
      </c>
      <c r="M967" s="13">
        <f t="shared" ref="M967:M1030" si="192">L967+M966-N966</f>
        <v>2.7995639260424914E-8</v>
      </c>
      <c r="N967" s="13">
        <f t="shared" si="188"/>
        <v>1.7357296341463445E-8</v>
      </c>
      <c r="O967" s="13">
        <f t="shared" si="189"/>
        <v>1.7357296341463445E-8</v>
      </c>
      <c r="Q967">
        <v>19.94882761753367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54.47375343676179</v>
      </c>
      <c r="G968" s="13">
        <f t="shared" si="183"/>
        <v>2.9287771121274835</v>
      </c>
      <c r="H968" s="13">
        <f t="shared" si="184"/>
        <v>51.544976324634305</v>
      </c>
      <c r="I968" s="16">
        <f t="shared" si="191"/>
        <v>51.54505876698078</v>
      </c>
      <c r="J968" s="13">
        <f t="shared" si="185"/>
        <v>44.325433302935906</v>
      </c>
      <c r="K968" s="13">
        <f t="shared" si="186"/>
        <v>7.2196254640448743</v>
      </c>
      <c r="L968" s="13">
        <f t="shared" si="187"/>
        <v>0</v>
      </c>
      <c r="M968" s="13">
        <f t="shared" si="192"/>
        <v>1.0638342918961469E-8</v>
      </c>
      <c r="N968" s="13">
        <f t="shared" si="188"/>
        <v>6.5957726097561109E-9</v>
      </c>
      <c r="O968" s="13">
        <f t="shared" si="189"/>
        <v>2.9287771187232563</v>
      </c>
      <c r="Q968">
        <v>17.83985258510155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49.766617689089053</v>
      </c>
      <c r="G969" s="13">
        <f t="shared" si="183"/>
        <v>2.2492968641977034</v>
      </c>
      <c r="H969" s="13">
        <f t="shared" si="184"/>
        <v>47.51732082489135</v>
      </c>
      <c r="I969" s="16">
        <f t="shared" si="191"/>
        <v>54.736946288936224</v>
      </c>
      <c r="J969" s="13">
        <f t="shared" si="185"/>
        <v>39.193138356695492</v>
      </c>
      <c r="K969" s="13">
        <f t="shared" si="186"/>
        <v>15.543807932240732</v>
      </c>
      <c r="L969" s="13">
        <f t="shared" si="187"/>
        <v>0</v>
      </c>
      <c r="M969" s="13">
        <f t="shared" si="192"/>
        <v>4.0425703092053577E-9</v>
      </c>
      <c r="N969" s="13">
        <f t="shared" si="188"/>
        <v>2.5063935917073216E-9</v>
      </c>
      <c r="O969" s="13">
        <f t="shared" si="189"/>
        <v>2.2492968667040971</v>
      </c>
      <c r="Q969">
        <v>11.550668901568439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36.310795428876759</v>
      </c>
      <c r="G970" s="13">
        <f t="shared" si="183"/>
        <v>0.30693404834126803</v>
      </c>
      <c r="H970" s="13">
        <f t="shared" si="184"/>
        <v>36.00386138053549</v>
      </c>
      <c r="I970" s="16">
        <f t="shared" si="191"/>
        <v>51.547669312776222</v>
      </c>
      <c r="J970" s="13">
        <f t="shared" si="185"/>
        <v>37.896618897731678</v>
      </c>
      <c r="K970" s="13">
        <f t="shared" si="186"/>
        <v>13.651050415044544</v>
      </c>
      <c r="L970" s="13">
        <f t="shared" si="187"/>
        <v>0</v>
      </c>
      <c r="M970" s="13">
        <f t="shared" si="192"/>
        <v>1.5361767174980361E-9</v>
      </c>
      <c r="N970" s="13">
        <f t="shared" si="188"/>
        <v>9.524295648487823E-10</v>
      </c>
      <c r="O970" s="13">
        <f t="shared" si="189"/>
        <v>0.30693404929369761</v>
      </c>
      <c r="Q970">
        <v>11.48732059354839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59.818869390302247</v>
      </c>
      <c r="G971" s="13">
        <f t="shared" si="183"/>
        <v>3.7003505079278374</v>
      </c>
      <c r="H971" s="13">
        <f t="shared" si="184"/>
        <v>56.11851888237441</v>
      </c>
      <c r="I971" s="16">
        <f t="shared" si="191"/>
        <v>69.769569297418954</v>
      </c>
      <c r="J971" s="13">
        <f t="shared" si="185"/>
        <v>44.253077443957501</v>
      </c>
      <c r="K971" s="13">
        <f t="shared" si="186"/>
        <v>25.516491853461453</v>
      </c>
      <c r="L971" s="13">
        <f t="shared" si="187"/>
        <v>0</v>
      </c>
      <c r="M971" s="13">
        <f t="shared" si="192"/>
        <v>5.8374715264925384E-10</v>
      </c>
      <c r="N971" s="13">
        <f t="shared" si="188"/>
        <v>3.6192323464253738E-10</v>
      </c>
      <c r="O971" s="13">
        <f t="shared" si="189"/>
        <v>3.7003505082897608</v>
      </c>
      <c r="Q971">
        <v>11.83617905066707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42.360112074856993</v>
      </c>
      <c r="G972" s="13">
        <f t="shared" si="183"/>
        <v>1.1801595924417585</v>
      </c>
      <c r="H972" s="13">
        <f t="shared" si="184"/>
        <v>41.179952482415231</v>
      </c>
      <c r="I972" s="16">
        <f t="shared" si="191"/>
        <v>66.696444335876691</v>
      </c>
      <c r="J972" s="13">
        <f t="shared" si="185"/>
        <v>48.921333842427899</v>
      </c>
      <c r="K972" s="13">
        <f t="shared" si="186"/>
        <v>17.775110493448793</v>
      </c>
      <c r="L972" s="13">
        <f t="shared" si="187"/>
        <v>0</v>
      </c>
      <c r="M972" s="13">
        <f t="shared" si="192"/>
        <v>2.2182391800671646E-10</v>
      </c>
      <c r="N972" s="13">
        <f t="shared" si="188"/>
        <v>1.375308291641642E-10</v>
      </c>
      <c r="O972" s="13">
        <f t="shared" si="189"/>
        <v>1.1801595925792894</v>
      </c>
      <c r="Q972">
        <v>15.16578127280356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11.159828707116059</v>
      </c>
      <c r="G973" s="13">
        <f t="shared" si="183"/>
        <v>0</v>
      </c>
      <c r="H973" s="13">
        <f t="shared" si="184"/>
        <v>11.159828707116059</v>
      </c>
      <c r="I973" s="16">
        <f t="shared" si="191"/>
        <v>28.934939200564852</v>
      </c>
      <c r="J973" s="13">
        <f t="shared" si="185"/>
        <v>26.75455079672113</v>
      </c>
      <c r="K973" s="13">
        <f t="shared" si="186"/>
        <v>2.1803884038437218</v>
      </c>
      <c r="L973" s="13">
        <f t="shared" si="187"/>
        <v>0</v>
      </c>
      <c r="M973" s="13">
        <f t="shared" si="192"/>
        <v>8.4293088842552264E-11</v>
      </c>
      <c r="N973" s="13">
        <f t="shared" si="188"/>
        <v>5.2261715082382404E-11</v>
      </c>
      <c r="O973" s="13">
        <f t="shared" si="189"/>
        <v>5.2261715082382404E-11</v>
      </c>
      <c r="Q973">
        <v>14.818011396897401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18.436064646855389</v>
      </c>
      <c r="G974" s="13">
        <f t="shared" si="183"/>
        <v>0</v>
      </c>
      <c r="H974" s="13">
        <f t="shared" si="184"/>
        <v>18.436064646855389</v>
      </c>
      <c r="I974" s="16">
        <f t="shared" si="191"/>
        <v>20.616453050699111</v>
      </c>
      <c r="J974" s="13">
        <f t="shared" si="185"/>
        <v>20.202402227655234</v>
      </c>
      <c r="K974" s="13">
        <f t="shared" si="186"/>
        <v>0.41405082304387619</v>
      </c>
      <c r="L974" s="13">
        <f t="shared" si="187"/>
        <v>0</v>
      </c>
      <c r="M974" s="13">
        <f t="shared" si="192"/>
        <v>3.203137376016986E-11</v>
      </c>
      <c r="N974" s="13">
        <f t="shared" si="188"/>
        <v>1.9859451731305313E-11</v>
      </c>
      <c r="O974" s="13">
        <f t="shared" si="189"/>
        <v>1.9859451731305313E-11</v>
      </c>
      <c r="Q974">
        <v>20.017092665571251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1.642916430721501</v>
      </c>
      <c r="G975" s="13">
        <f t="shared" si="183"/>
        <v>0</v>
      </c>
      <c r="H975" s="13">
        <f t="shared" si="184"/>
        <v>1.642916430721501</v>
      </c>
      <c r="I975" s="16">
        <f t="shared" si="191"/>
        <v>2.0569672537653769</v>
      </c>
      <c r="J975" s="13">
        <f t="shared" si="185"/>
        <v>2.0567658168225416</v>
      </c>
      <c r="K975" s="13">
        <f t="shared" si="186"/>
        <v>2.0143694283536462E-4</v>
      </c>
      <c r="L975" s="13">
        <f t="shared" si="187"/>
        <v>0</v>
      </c>
      <c r="M975" s="13">
        <f t="shared" si="192"/>
        <v>1.2171922028864548E-11</v>
      </c>
      <c r="N975" s="13">
        <f t="shared" si="188"/>
        <v>7.54659165789602E-12</v>
      </c>
      <c r="O975" s="13">
        <f t="shared" si="189"/>
        <v>7.54659165789602E-12</v>
      </c>
      <c r="Q975">
        <v>25.305651490907199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0.91715998948716737</v>
      </c>
      <c r="G976" s="13">
        <f t="shared" si="183"/>
        <v>0</v>
      </c>
      <c r="H976" s="13">
        <f t="shared" si="184"/>
        <v>0.91715998948716737</v>
      </c>
      <c r="I976" s="16">
        <f t="shared" si="191"/>
        <v>0.91736142643000274</v>
      </c>
      <c r="J976" s="13">
        <f t="shared" si="185"/>
        <v>0.9173449513596531</v>
      </c>
      <c r="K976" s="13">
        <f t="shared" si="186"/>
        <v>1.6475070349630805E-5</v>
      </c>
      <c r="L976" s="13">
        <f t="shared" si="187"/>
        <v>0</v>
      </c>
      <c r="M976" s="13">
        <f t="shared" si="192"/>
        <v>4.6253303709685279E-12</v>
      </c>
      <c r="N976" s="13">
        <f t="shared" si="188"/>
        <v>2.8677048300004873E-12</v>
      </c>
      <c r="O976" s="13">
        <f t="shared" si="189"/>
        <v>2.8677048300004873E-12</v>
      </c>
      <c r="Q976">
        <v>25.892015193762791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19.566546969986629</v>
      </c>
      <c r="G977" s="13">
        <f t="shared" si="183"/>
        <v>0</v>
      </c>
      <c r="H977" s="13">
        <f t="shared" si="184"/>
        <v>19.566546969986629</v>
      </c>
      <c r="I977" s="16">
        <f t="shared" si="191"/>
        <v>19.566563445056978</v>
      </c>
      <c r="J977" s="13">
        <f t="shared" si="185"/>
        <v>19.422917924067349</v>
      </c>
      <c r="K977" s="13">
        <f t="shared" si="186"/>
        <v>0.14364552098962946</v>
      </c>
      <c r="L977" s="13">
        <f t="shared" si="187"/>
        <v>0</v>
      </c>
      <c r="M977" s="13">
        <f t="shared" si="192"/>
        <v>1.7576255409680406E-12</v>
      </c>
      <c r="N977" s="13">
        <f t="shared" si="188"/>
        <v>1.0897278354001853E-12</v>
      </c>
      <c r="O977" s="13">
        <f t="shared" si="189"/>
        <v>1.0897278354001853E-12</v>
      </c>
      <c r="Q977">
        <v>26.587323000000008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14.97249025662842</v>
      </c>
      <c r="G978" s="13">
        <f t="shared" si="183"/>
        <v>0</v>
      </c>
      <c r="H978" s="13">
        <f t="shared" si="184"/>
        <v>14.97249025662842</v>
      </c>
      <c r="I978" s="16">
        <f t="shared" si="191"/>
        <v>15.11613577761805</v>
      </c>
      <c r="J978" s="13">
        <f t="shared" si="185"/>
        <v>15.032110478881879</v>
      </c>
      <c r="K978" s="13">
        <f t="shared" si="186"/>
        <v>8.4025298736170484E-2</v>
      </c>
      <c r="L978" s="13">
        <f t="shared" si="187"/>
        <v>0</v>
      </c>
      <c r="M978" s="13">
        <f t="shared" si="192"/>
        <v>6.6789770556785539E-13</v>
      </c>
      <c r="N978" s="13">
        <f t="shared" si="188"/>
        <v>4.1409657745207036E-13</v>
      </c>
      <c r="O978" s="13">
        <f t="shared" si="189"/>
        <v>4.1409657745207036E-13</v>
      </c>
      <c r="Q978">
        <v>24.888523521444291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11.020387885446549</v>
      </c>
      <c r="G979" s="13">
        <f t="shared" si="183"/>
        <v>0</v>
      </c>
      <c r="H979" s="13">
        <f t="shared" si="184"/>
        <v>11.020387885446549</v>
      </c>
      <c r="I979" s="16">
        <f t="shared" si="191"/>
        <v>11.10441318418272</v>
      </c>
      <c r="J979" s="13">
        <f t="shared" si="185"/>
        <v>11.039221920000035</v>
      </c>
      <c r="K979" s="13">
        <f t="shared" si="186"/>
        <v>6.519126418268506E-2</v>
      </c>
      <c r="L979" s="13">
        <f t="shared" si="187"/>
        <v>0</v>
      </c>
      <c r="M979" s="13">
        <f t="shared" si="192"/>
        <v>2.5380112811578503E-13</v>
      </c>
      <c r="N979" s="13">
        <f t="shared" si="188"/>
        <v>1.5735669943178671E-13</v>
      </c>
      <c r="O979" s="13">
        <f t="shared" si="189"/>
        <v>1.5735669943178671E-13</v>
      </c>
      <c r="Q979">
        <v>20.116410023801091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36.309468596242283</v>
      </c>
      <c r="G980" s="13">
        <f t="shared" si="183"/>
        <v>0.30674251858394574</v>
      </c>
      <c r="H980" s="13">
        <f t="shared" si="184"/>
        <v>36.002726077658338</v>
      </c>
      <c r="I980" s="16">
        <f t="shared" si="191"/>
        <v>36.067917341841024</v>
      </c>
      <c r="J980" s="13">
        <f t="shared" si="185"/>
        <v>33.030418895143377</v>
      </c>
      <c r="K980" s="13">
        <f t="shared" si="186"/>
        <v>3.0374984466976471</v>
      </c>
      <c r="L980" s="13">
        <f t="shared" si="187"/>
        <v>0</v>
      </c>
      <c r="M980" s="13">
        <f t="shared" si="192"/>
        <v>9.6444428683998321E-14</v>
      </c>
      <c r="N980" s="13">
        <f t="shared" si="188"/>
        <v>5.9795545784078952E-14</v>
      </c>
      <c r="O980" s="13">
        <f t="shared" si="189"/>
        <v>0.30674251858400553</v>
      </c>
      <c r="Q980">
        <v>17.066305003994131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83.091351480999677</v>
      </c>
      <c r="G981" s="13">
        <f t="shared" si="183"/>
        <v>7.0597590205773155</v>
      </c>
      <c r="H981" s="13">
        <f t="shared" si="184"/>
        <v>76.03159246042236</v>
      </c>
      <c r="I981" s="16">
        <f t="shared" si="191"/>
        <v>79.06909090712</v>
      </c>
      <c r="J981" s="13">
        <f t="shared" si="185"/>
        <v>51.642584209894387</v>
      </c>
      <c r="K981" s="13">
        <f t="shared" si="186"/>
        <v>27.426506697225612</v>
      </c>
      <c r="L981" s="13">
        <f t="shared" si="187"/>
        <v>0</v>
      </c>
      <c r="M981" s="13">
        <f t="shared" si="192"/>
        <v>3.6648882899919368E-14</v>
      </c>
      <c r="N981" s="13">
        <f t="shared" si="188"/>
        <v>2.2722307397950007E-14</v>
      </c>
      <c r="O981" s="13">
        <f t="shared" si="189"/>
        <v>7.0597590205773386</v>
      </c>
      <c r="Q981">
        <v>14.390383818720879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150.46467329920139</v>
      </c>
      <c r="G982" s="13">
        <f t="shared" si="183"/>
        <v>16.785172492138692</v>
      </c>
      <c r="H982" s="13">
        <f t="shared" si="184"/>
        <v>133.67950080706271</v>
      </c>
      <c r="I982" s="16">
        <f t="shared" si="191"/>
        <v>161.10600750428833</v>
      </c>
      <c r="J982" s="13">
        <f t="shared" si="185"/>
        <v>49.423277384670321</v>
      </c>
      <c r="K982" s="13">
        <f t="shared" si="186"/>
        <v>111.68273011961801</v>
      </c>
      <c r="L982" s="13">
        <f t="shared" si="187"/>
        <v>71.588875687542611</v>
      </c>
      <c r="M982" s="13">
        <f t="shared" si="192"/>
        <v>71.588875687542625</v>
      </c>
      <c r="N982" s="13">
        <f t="shared" si="188"/>
        <v>44.385102926276424</v>
      </c>
      <c r="O982" s="13">
        <f t="shared" si="189"/>
        <v>61.170275418415116</v>
      </c>
      <c r="Q982">
        <v>10.389301593548391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34.669165060798079</v>
      </c>
      <c r="G983" s="13">
        <f t="shared" si="183"/>
        <v>6.9962890230382532E-2</v>
      </c>
      <c r="H983" s="13">
        <f t="shared" si="184"/>
        <v>34.599202170567693</v>
      </c>
      <c r="I983" s="16">
        <f t="shared" si="191"/>
        <v>74.693056602643082</v>
      </c>
      <c r="J983" s="13">
        <f t="shared" si="185"/>
        <v>51.350005998430156</v>
      </c>
      <c r="K983" s="13">
        <f t="shared" si="186"/>
        <v>23.343050604212927</v>
      </c>
      <c r="L983" s="13">
        <f t="shared" si="187"/>
        <v>0</v>
      </c>
      <c r="M983" s="13">
        <f t="shared" si="192"/>
        <v>27.203772761266201</v>
      </c>
      <c r="N983" s="13">
        <f t="shared" si="188"/>
        <v>16.866339111985045</v>
      </c>
      <c r="O983" s="13">
        <f t="shared" si="189"/>
        <v>16.936302002215427</v>
      </c>
      <c r="Q983">
        <v>14.911215026073309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59.98400428109219</v>
      </c>
      <c r="G984" s="13">
        <f t="shared" si="183"/>
        <v>3.7241879119354198</v>
      </c>
      <c r="H984" s="13">
        <f t="shared" si="184"/>
        <v>56.259816369156773</v>
      </c>
      <c r="I984" s="16">
        <f t="shared" si="191"/>
        <v>79.6028669733697</v>
      </c>
      <c r="J984" s="13">
        <f t="shared" si="185"/>
        <v>55.836145099697333</v>
      </c>
      <c r="K984" s="13">
        <f t="shared" si="186"/>
        <v>23.766721873672367</v>
      </c>
      <c r="L984" s="13">
        <f t="shared" si="187"/>
        <v>0</v>
      </c>
      <c r="M984" s="13">
        <f t="shared" si="192"/>
        <v>10.337433649281156</v>
      </c>
      <c r="N984" s="13">
        <f t="shared" si="188"/>
        <v>6.4092088625543164</v>
      </c>
      <c r="O984" s="13">
        <f t="shared" si="189"/>
        <v>10.133396774489736</v>
      </c>
      <c r="Q984">
        <v>16.376931551703791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16.928292580556651</v>
      </c>
      <c r="G985" s="13">
        <f t="shared" si="183"/>
        <v>0</v>
      </c>
      <c r="H985" s="13">
        <f t="shared" si="184"/>
        <v>16.928292580556651</v>
      </c>
      <c r="I985" s="16">
        <f t="shared" si="191"/>
        <v>40.695014454229018</v>
      </c>
      <c r="J985" s="13">
        <f t="shared" si="185"/>
        <v>34.65921412651651</v>
      </c>
      <c r="K985" s="13">
        <f t="shared" si="186"/>
        <v>6.0358003277125079</v>
      </c>
      <c r="L985" s="13">
        <f t="shared" si="187"/>
        <v>0</v>
      </c>
      <c r="M985" s="13">
        <f t="shared" si="192"/>
        <v>3.9282247867268394</v>
      </c>
      <c r="N985" s="13">
        <f t="shared" si="188"/>
        <v>2.4354993677706402</v>
      </c>
      <c r="O985" s="13">
        <f t="shared" si="189"/>
        <v>2.4354993677706402</v>
      </c>
      <c r="Q985">
        <v>13.94670747069009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8.0937733778549887</v>
      </c>
      <c r="G986" s="13">
        <f t="shared" si="183"/>
        <v>0</v>
      </c>
      <c r="H986" s="13">
        <f t="shared" si="184"/>
        <v>8.0937733778549887</v>
      </c>
      <c r="I986" s="16">
        <f t="shared" si="191"/>
        <v>14.129573705567497</v>
      </c>
      <c r="J986" s="13">
        <f t="shared" si="185"/>
        <v>14.0235225504361</v>
      </c>
      <c r="K986" s="13">
        <f t="shared" si="186"/>
        <v>0.10605115513139651</v>
      </c>
      <c r="L986" s="13">
        <f t="shared" si="187"/>
        <v>0</v>
      </c>
      <c r="M986" s="13">
        <f t="shared" si="192"/>
        <v>1.4927254189561991</v>
      </c>
      <c r="N986" s="13">
        <f t="shared" si="188"/>
        <v>0.92548975975284342</v>
      </c>
      <c r="O986" s="13">
        <f t="shared" si="189"/>
        <v>0.92548975975284342</v>
      </c>
      <c r="Q986">
        <v>21.7678356742984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36.310125596246991</v>
      </c>
      <c r="G987" s="13">
        <f t="shared" si="183"/>
        <v>0.30683735726080125</v>
      </c>
      <c r="H987" s="13">
        <f t="shared" si="184"/>
        <v>36.003288238986187</v>
      </c>
      <c r="I987" s="16">
        <f t="shared" si="191"/>
        <v>36.109339394117583</v>
      </c>
      <c r="J987" s="13">
        <f t="shared" si="185"/>
        <v>34.699490927344399</v>
      </c>
      <c r="K987" s="13">
        <f t="shared" si="186"/>
        <v>1.4098484667731839</v>
      </c>
      <c r="L987" s="13">
        <f t="shared" si="187"/>
        <v>0</v>
      </c>
      <c r="M987" s="13">
        <f t="shared" si="192"/>
        <v>0.56723565920335572</v>
      </c>
      <c r="N987" s="13">
        <f t="shared" si="188"/>
        <v>0.35168610870608052</v>
      </c>
      <c r="O987" s="13">
        <f t="shared" si="189"/>
        <v>0.65852346596688172</v>
      </c>
      <c r="Q987">
        <v>23.036544833024681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2.4792323425062071</v>
      </c>
      <c r="G988" s="13">
        <f t="shared" si="183"/>
        <v>0</v>
      </c>
      <c r="H988" s="13">
        <f t="shared" si="184"/>
        <v>2.4792323425062071</v>
      </c>
      <c r="I988" s="16">
        <f t="shared" si="191"/>
        <v>3.8890808092793909</v>
      </c>
      <c r="J988" s="13">
        <f t="shared" si="185"/>
        <v>3.887502796618068</v>
      </c>
      <c r="K988" s="13">
        <f t="shared" si="186"/>
        <v>1.5780126613229584E-3</v>
      </c>
      <c r="L988" s="13">
        <f t="shared" si="187"/>
        <v>0</v>
      </c>
      <c r="M988" s="13">
        <f t="shared" si="192"/>
        <v>0.2155495504972752</v>
      </c>
      <c r="N988" s="13">
        <f t="shared" si="188"/>
        <v>0.13364072130831062</v>
      </c>
      <c r="O988" s="13">
        <f t="shared" si="189"/>
        <v>0.13364072130831062</v>
      </c>
      <c r="Q988">
        <v>24.243233000000011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0.17232690353023511</v>
      </c>
      <c r="G989" s="13">
        <f t="shared" si="183"/>
        <v>0</v>
      </c>
      <c r="H989" s="13">
        <f t="shared" si="184"/>
        <v>0.17232690353023511</v>
      </c>
      <c r="I989" s="16">
        <f t="shared" si="191"/>
        <v>0.17390491619155807</v>
      </c>
      <c r="J989" s="13">
        <f t="shared" si="185"/>
        <v>0.17390477260516657</v>
      </c>
      <c r="K989" s="13">
        <f t="shared" si="186"/>
        <v>1.4358639149891772E-7</v>
      </c>
      <c r="L989" s="13">
        <f t="shared" si="187"/>
        <v>0</v>
      </c>
      <c r="M989" s="13">
        <f t="shared" si="192"/>
        <v>8.1908829188964583E-2</v>
      </c>
      <c r="N989" s="13">
        <f t="shared" si="188"/>
        <v>5.0783474097158041E-2</v>
      </c>
      <c r="O989" s="13">
        <f t="shared" si="189"/>
        <v>5.0783474097158041E-2</v>
      </c>
      <c r="Q989">
        <v>24.122337767746739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18.269220128881791</v>
      </c>
      <c r="G990" s="13">
        <f t="shared" si="183"/>
        <v>0</v>
      </c>
      <c r="H990" s="13">
        <f t="shared" si="184"/>
        <v>18.269220128881791</v>
      </c>
      <c r="I990" s="16">
        <f t="shared" si="191"/>
        <v>18.269220272468182</v>
      </c>
      <c r="J990" s="13">
        <f t="shared" si="185"/>
        <v>18.099831361673054</v>
      </c>
      <c r="K990" s="13">
        <f t="shared" si="186"/>
        <v>0.16938891079512786</v>
      </c>
      <c r="L990" s="13">
        <f t="shared" si="187"/>
        <v>0</v>
      </c>
      <c r="M990" s="13">
        <f t="shared" si="192"/>
        <v>3.1125355091806542E-2</v>
      </c>
      <c r="N990" s="13">
        <f t="shared" si="188"/>
        <v>1.9297720156920054E-2</v>
      </c>
      <c r="O990" s="13">
        <f t="shared" si="189"/>
        <v>1.9297720156920054E-2</v>
      </c>
      <c r="Q990">
        <v>23.898354344442151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32.853770927688778</v>
      </c>
      <c r="G991" s="13">
        <f t="shared" si="183"/>
        <v>0</v>
      </c>
      <c r="H991" s="13">
        <f t="shared" si="184"/>
        <v>32.853770927688778</v>
      </c>
      <c r="I991" s="16">
        <f t="shared" si="191"/>
        <v>33.023159838483906</v>
      </c>
      <c r="J991" s="13">
        <f t="shared" si="185"/>
        <v>31.132672569779327</v>
      </c>
      <c r="K991" s="13">
        <f t="shared" si="186"/>
        <v>1.8904872687045788</v>
      </c>
      <c r="L991" s="13">
        <f t="shared" si="187"/>
        <v>0</v>
      </c>
      <c r="M991" s="13">
        <f t="shared" si="192"/>
        <v>1.1827634934886488E-2</v>
      </c>
      <c r="N991" s="13">
        <f t="shared" si="188"/>
        <v>7.3331336596296221E-3</v>
      </c>
      <c r="O991" s="13">
        <f t="shared" si="189"/>
        <v>7.3331336596296221E-3</v>
      </c>
      <c r="Q991">
        <v>18.86192976416724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31.974592094817609</v>
      </c>
      <c r="G992" s="13">
        <f t="shared" si="183"/>
        <v>0</v>
      </c>
      <c r="H992" s="13">
        <f t="shared" si="184"/>
        <v>31.974592094817609</v>
      </c>
      <c r="I992" s="16">
        <f t="shared" si="191"/>
        <v>33.865079363522185</v>
      </c>
      <c r="J992" s="13">
        <f t="shared" si="185"/>
        <v>30.904781610631066</v>
      </c>
      <c r="K992" s="13">
        <f t="shared" si="186"/>
        <v>2.960297752891119</v>
      </c>
      <c r="L992" s="13">
        <f t="shared" si="187"/>
        <v>0</v>
      </c>
      <c r="M992" s="13">
        <f t="shared" si="192"/>
        <v>4.4945012752568656E-3</v>
      </c>
      <c r="N992" s="13">
        <f t="shared" si="188"/>
        <v>2.7865907906592566E-3</v>
      </c>
      <c r="O992" s="13">
        <f t="shared" si="189"/>
        <v>2.7865907906592566E-3</v>
      </c>
      <c r="Q992">
        <v>15.865821699569031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25.976429812006</v>
      </c>
      <c r="G993" s="13">
        <f t="shared" si="183"/>
        <v>0</v>
      </c>
      <c r="H993" s="13">
        <f t="shared" si="184"/>
        <v>25.976429812006</v>
      </c>
      <c r="I993" s="16">
        <f t="shared" si="191"/>
        <v>28.936727564897119</v>
      </c>
      <c r="J993" s="13">
        <f t="shared" si="185"/>
        <v>26.423309797891122</v>
      </c>
      <c r="K993" s="13">
        <f t="shared" si="186"/>
        <v>2.513417767005997</v>
      </c>
      <c r="L993" s="13">
        <f t="shared" si="187"/>
        <v>0</v>
      </c>
      <c r="M993" s="13">
        <f t="shared" si="192"/>
        <v>1.707910484597609E-3</v>
      </c>
      <c r="N993" s="13">
        <f t="shared" si="188"/>
        <v>1.0589045004505177E-3</v>
      </c>
      <c r="O993" s="13">
        <f t="shared" si="189"/>
        <v>1.0589045004505177E-3</v>
      </c>
      <c r="Q993">
        <v>13.65526438382668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19.96281625559234</v>
      </c>
      <c r="G994" s="13">
        <f t="shared" si="183"/>
        <v>0</v>
      </c>
      <c r="H994" s="13">
        <f t="shared" si="184"/>
        <v>19.96281625559234</v>
      </c>
      <c r="I994" s="16">
        <f t="shared" si="191"/>
        <v>22.476234022598337</v>
      </c>
      <c r="J994" s="13">
        <f t="shared" si="185"/>
        <v>21.114836835738902</v>
      </c>
      <c r="K994" s="13">
        <f t="shared" si="186"/>
        <v>1.3613971868594348</v>
      </c>
      <c r="L994" s="13">
        <f t="shared" si="187"/>
        <v>0</v>
      </c>
      <c r="M994" s="13">
        <f t="shared" si="192"/>
        <v>6.4900598414709132E-4</v>
      </c>
      <c r="N994" s="13">
        <f t="shared" si="188"/>
        <v>4.0238371017119662E-4</v>
      </c>
      <c r="O994" s="13">
        <f t="shared" si="189"/>
        <v>4.0238371017119662E-4</v>
      </c>
      <c r="Q994">
        <v>12.91490159354839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86.954215712543018</v>
      </c>
      <c r="G995" s="13">
        <f t="shared" si="183"/>
        <v>7.6173677419883878</v>
      </c>
      <c r="H995" s="13">
        <f t="shared" si="184"/>
        <v>79.336847970554629</v>
      </c>
      <c r="I995" s="16">
        <f t="shared" si="191"/>
        <v>80.698245157414064</v>
      </c>
      <c r="J995" s="13">
        <f t="shared" si="185"/>
        <v>51.816457010064923</v>
      </c>
      <c r="K995" s="13">
        <f t="shared" si="186"/>
        <v>28.881788147349141</v>
      </c>
      <c r="L995" s="13">
        <f t="shared" si="187"/>
        <v>0</v>
      </c>
      <c r="M995" s="13">
        <f t="shared" si="192"/>
        <v>2.466222739758947E-4</v>
      </c>
      <c r="N995" s="13">
        <f t="shared" si="188"/>
        <v>1.5290580986505471E-4</v>
      </c>
      <c r="O995" s="13">
        <f t="shared" si="189"/>
        <v>7.6175206477982531</v>
      </c>
      <c r="Q995">
        <v>14.26128583044431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18.22117291408475</v>
      </c>
      <c r="G996" s="13">
        <f t="shared" si="183"/>
        <v>0</v>
      </c>
      <c r="H996" s="13">
        <f t="shared" si="184"/>
        <v>18.22117291408475</v>
      </c>
      <c r="I996" s="16">
        <f t="shared" si="191"/>
        <v>47.102961061433888</v>
      </c>
      <c r="J996" s="13">
        <f t="shared" si="185"/>
        <v>40.723289962941557</v>
      </c>
      <c r="K996" s="13">
        <f t="shared" si="186"/>
        <v>6.3796710984923308</v>
      </c>
      <c r="L996" s="13">
        <f t="shared" si="187"/>
        <v>0</v>
      </c>
      <c r="M996" s="13">
        <f t="shared" si="192"/>
        <v>9.3716464110839992E-5</v>
      </c>
      <c r="N996" s="13">
        <f t="shared" si="188"/>
        <v>5.8104207748720792E-5</v>
      </c>
      <c r="O996" s="13">
        <f t="shared" si="189"/>
        <v>5.8104207748720792E-5</v>
      </c>
      <c r="Q996">
        <v>16.858186276963579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32.964232308096278</v>
      </c>
      <c r="G997" s="13">
        <f t="shared" si="183"/>
        <v>0</v>
      </c>
      <c r="H997" s="13">
        <f t="shared" si="184"/>
        <v>32.964232308096278</v>
      </c>
      <c r="I997" s="16">
        <f t="shared" si="191"/>
        <v>39.343903406588609</v>
      </c>
      <c r="J997" s="13">
        <f t="shared" si="185"/>
        <v>34.598027372513215</v>
      </c>
      <c r="K997" s="13">
        <f t="shared" si="186"/>
        <v>4.745876034075394</v>
      </c>
      <c r="L997" s="13">
        <f t="shared" si="187"/>
        <v>0</v>
      </c>
      <c r="M997" s="13">
        <f t="shared" si="192"/>
        <v>3.56122563621192E-5</v>
      </c>
      <c r="N997" s="13">
        <f t="shared" si="188"/>
        <v>2.2079598944513902E-5</v>
      </c>
      <c r="O997" s="13">
        <f t="shared" si="189"/>
        <v>2.2079598944513902E-5</v>
      </c>
      <c r="Q997">
        <v>15.302557546280919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6.4374494372747506</v>
      </c>
      <c r="G998" s="13">
        <f t="shared" si="183"/>
        <v>0</v>
      </c>
      <c r="H998" s="13">
        <f t="shared" si="184"/>
        <v>6.4374494372747506</v>
      </c>
      <c r="I998" s="16">
        <f t="shared" si="191"/>
        <v>11.183325471350145</v>
      </c>
      <c r="J998" s="13">
        <f t="shared" si="185"/>
        <v>11.109805219106729</v>
      </c>
      <c r="K998" s="13">
        <f t="shared" si="186"/>
        <v>7.352025224341574E-2</v>
      </c>
      <c r="L998" s="13">
        <f t="shared" si="187"/>
        <v>0</v>
      </c>
      <c r="M998" s="13">
        <f t="shared" si="192"/>
        <v>1.3532657417605297E-5</v>
      </c>
      <c r="N998" s="13">
        <f t="shared" si="188"/>
        <v>8.3902475989152841E-6</v>
      </c>
      <c r="O998" s="13">
        <f t="shared" si="189"/>
        <v>8.3902475989152841E-6</v>
      </c>
      <c r="Q998">
        <v>19.410134990397172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13.68586366206601</v>
      </c>
      <c r="G999" s="13">
        <f t="shared" si="183"/>
        <v>0</v>
      </c>
      <c r="H999" s="13">
        <f t="shared" si="184"/>
        <v>13.68586366206601</v>
      </c>
      <c r="I999" s="16">
        <f t="shared" si="191"/>
        <v>13.759383914309426</v>
      </c>
      <c r="J999" s="13">
        <f t="shared" si="185"/>
        <v>13.663203016429632</v>
      </c>
      <c r="K999" s="13">
        <f t="shared" si="186"/>
        <v>9.6180897879794003E-2</v>
      </c>
      <c r="L999" s="13">
        <f t="shared" si="187"/>
        <v>0</v>
      </c>
      <c r="M999" s="13">
        <f t="shared" si="192"/>
        <v>5.1424098186900133E-6</v>
      </c>
      <c r="N999" s="13">
        <f t="shared" si="188"/>
        <v>3.1882940875878081E-6</v>
      </c>
      <c r="O999" s="13">
        <f t="shared" si="189"/>
        <v>3.1882940875878081E-6</v>
      </c>
      <c r="Q999">
        <v>21.901080574243011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0.1069549725228589</v>
      </c>
      <c r="G1000" s="13">
        <f t="shared" si="183"/>
        <v>0</v>
      </c>
      <c r="H1000" s="13">
        <f t="shared" si="184"/>
        <v>0.1069549725228589</v>
      </c>
      <c r="I1000" s="16">
        <f t="shared" si="191"/>
        <v>0.20313587040265291</v>
      </c>
      <c r="J1000" s="13">
        <f t="shared" si="185"/>
        <v>0.20313562388540701</v>
      </c>
      <c r="K1000" s="13">
        <f t="shared" si="186"/>
        <v>2.4651724589430657E-7</v>
      </c>
      <c r="L1000" s="13">
        <f t="shared" si="187"/>
        <v>0</v>
      </c>
      <c r="M1000" s="13">
        <f t="shared" si="192"/>
        <v>1.9541157311022052E-6</v>
      </c>
      <c r="N1000" s="13">
        <f t="shared" si="188"/>
        <v>1.2115517532833672E-6</v>
      </c>
      <c r="O1000" s="13">
        <f t="shared" si="189"/>
        <v>1.2115517532833672E-6</v>
      </c>
      <c r="Q1000">
        <v>23.591406331769239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1.171197844892844</v>
      </c>
      <c r="G1001" s="13">
        <f t="shared" si="183"/>
        <v>0</v>
      </c>
      <c r="H1001" s="13">
        <f t="shared" si="184"/>
        <v>1.171197844892844</v>
      </c>
      <c r="I1001" s="16">
        <f t="shared" si="191"/>
        <v>1.1711980914100899</v>
      </c>
      <c r="J1001" s="13">
        <f t="shared" si="185"/>
        <v>1.1711464104020493</v>
      </c>
      <c r="K1001" s="13">
        <f t="shared" si="186"/>
        <v>5.1681008040649346E-5</v>
      </c>
      <c r="L1001" s="13">
        <f t="shared" si="187"/>
        <v>0</v>
      </c>
      <c r="M1001" s="13">
        <f t="shared" si="192"/>
        <v>7.4256397781883795E-7</v>
      </c>
      <c r="N1001" s="13">
        <f t="shared" si="188"/>
        <v>4.6038966624767954E-7</v>
      </c>
      <c r="O1001" s="13">
        <f t="shared" si="189"/>
        <v>4.6038966624767954E-7</v>
      </c>
      <c r="Q1001">
        <v>22.952687000000012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11.39466956076245</v>
      </c>
      <c r="G1002" s="13">
        <f t="shared" si="183"/>
        <v>0</v>
      </c>
      <c r="H1002" s="13">
        <f t="shared" si="184"/>
        <v>11.39466956076245</v>
      </c>
      <c r="I1002" s="16">
        <f t="shared" si="191"/>
        <v>11.39472124177049</v>
      </c>
      <c r="J1002" s="13">
        <f t="shared" si="185"/>
        <v>11.352835428771138</v>
      </c>
      <c r="K1002" s="13">
        <f t="shared" si="186"/>
        <v>4.1885812999352012E-2</v>
      </c>
      <c r="L1002" s="13">
        <f t="shared" si="187"/>
        <v>0</v>
      </c>
      <c r="M1002" s="13">
        <f t="shared" si="192"/>
        <v>2.8217431157115841E-7</v>
      </c>
      <c r="N1002" s="13">
        <f t="shared" si="188"/>
        <v>1.7494807317411822E-7</v>
      </c>
      <c r="O1002" s="13">
        <f t="shared" si="189"/>
        <v>1.7494807317411822E-7</v>
      </c>
      <c r="Q1002">
        <v>23.82345902471922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36.31646213780018</v>
      </c>
      <c r="G1003" s="13">
        <f t="shared" si="183"/>
        <v>0.30775204403772438</v>
      </c>
      <c r="H1003" s="13">
        <f t="shared" si="184"/>
        <v>36.008710093762453</v>
      </c>
      <c r="I1003" s="16">
        <f t="shared" si="191"/>
        <v>36.050595906761806</v>
      </c>
      <c r="J1003" s="13">
        <f t="shared" si="185"/>
        <v>34.133736038252721</v>
      </c>
      <c r="K1003" s="13">
        <f t="shared" si="186"/>
        <v>1.9168598685090856</v>
      </c>
      <c r="L1003" s="13">
        <f t="shared" si="187"/>
        <v>0</v>
      </c>
      <c r="M1003" s="13">
        <f t="shared" si="192"/>
        <v>1.0722623839704018E-7</v>
      </c>
      <c r="N1003" s="13">
        <f t="shared" si="188"/>
        <v>6.6480267806164917E-8</v>
      </c>
      <c r="O1003" s="13">
        <f t="shared" si="189"/>
        <v>0.30775211051799217</v>
      </c>
      <c r="Q1003">
        <v>20.668051566333659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60.443483876146558</v>
      </c>
      <c r="G1004" s="13">
        <f t="shared" si="183"/>
        <v>3.7905142993400269</v>
      </c>
      <c r="H1004" s="13">
        <f t="shared" si="184"/>
        <v>56.652969576806534</v>
      </c>
      <c r="I1004" s="16">
        <f t="shared" si="191"/>
        <v>58.569829445315619</v>
      </c>
      <c r="J1004" s="13">
        <f t="shared" si="185"/>
        <v>45.278759838468574</v>
      </c>
      <c r="K1004" s="13">
        <f t="shared" si="186"/>
        <v>13.291069606847046</v>
      </c>
      <c r="L1004" s="13">
        <f t="shared" si="187"/>
        <v>0</v>
      </c>
      <c r="M1004" s="13">
        <f t="shared" si="192"/>
        <v>4.0745970590875265E-8</v>
      </c>
      <c r="N1004" s="13">
        <f t="shared" si="188"/>
        <v>2.5262501766342665E-8</v>
      </c>
      <c r="O1004" s="13">
        <f t="shared" si="189"/>
        <v>3.7905143246025288</v>
      </c>
      <c r="Q1004">
        <v>15.0470086347398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103.6958177648341</v>
      </c>
      <c r="G1005" s="13">
        <f t="shared" si="183"/>
        <v>10.034036502573143</v>
      </c>
      <c r="H1005" s="13">
        <f t="shared" si="184"/>
        <v>93.661781262260959</v>
      </c>
      <c r="I1005" s="16">
        <f t="shared" si="191"/>
        <v>106.952850869108</v>
      </c>
      <c r="J1005" s="13">
        <f t="shared" si="185"/>
        <v>65.192734720244388</v>
      </c>
      <c r="K1005" s="13">
        <f t="shared" si="186"/>
        <v>41.760116148863617</v>
      </c>
      <c r="L1005" s="13">
        <f t="shared" si="187"/>
        <v>4.5023617257839597</v>
      </c>
      <c r="M1005" s="13">
        <f t="shared" si="192"/>
        <v>4.5023617412674284</v>
      </c>
      <c r="N1005" s="13">
        <f t="shared" si="188"/>
        <v>2.7914642795858056</v>
      </c>
      <c r="O1005" s="13">
        <f t="shared" si="189"/>
        <v>12.825500782158947</v>
      </c>
      <c r="Q1005">
        <v>17.066940857885289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74.113018334545501</v>
      </c>
      <c r="G1006" s="13">
        <f t="shared" si="183"/>
        <v>5.7637267072188036</v>
      </c>
      <c r="H1006" s="13">
        <f t="shared" si="184"/>
        <v>68.349291627326693</v>
      </c>
      <c r="I1006" s="16">
        <f t="shared" si="191"/>
        <v>105.60704605040635</v>
      </c>
      <c r="J1006" s="13">
        <f t="shared" si="185"/>
        <v>57.232656919001975</v>
      </c>
      <c r="K1006" s="13">
        <f t="shared" si="186"/>
        <v>48.374389131404378</v>
      </c>
      <c r="L1006" s="13">
        <f t="shared" si="187"/>
        <v>10.848356127190295</v>
      </c>
      <c r="M1006" s="13">
        <f t="shared" si="192"/>
        <v>12.559253588871918</v>
      </c>
      <c r="N1006" s="13">
        <f t="shared" si="188"/>
        <v>7.7867372251005893</v>
      </c>
      <c r="O1006" s="13">
        <f t="shared" si="189"/>
        <v>13.550463932319392</v>
      </c>
      <c r="Q1006">
        <v>14.36967559354839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60.305261985547808</v>
      </c>
      <c r="G1007" s="13">
        <f t="shared" si="183"/>
        <v>3.7705618166567314</v>
      </c>
      <c r="H1007" s="13">
        <f t="shared" si="184"/>
        <v>56.534700168891078</v>
      </c>
      <c r="I1007" s="16">
        <f t="shared" si="191"/>
        <v>94.060733173105149</v>
      </c>
      <c r="J1007" s="13">
        <f t="shared" si="185"/>
        <v>60.478328341436054</v>
      </c>
      <c r="K1007" s="13">
        <f t="shared" si="186"/>
        <v>33.582404831669095</v>
      </c>
      <c r="L1007" s="13">
        <f t="shared" si="187"/>
        <v>0</v>
      </c>
      <c r="M1007" s="13">
        <f t="shared" si="192"/>
        <v>4.772516363771329</v>
      </c>
      <c r="N1007" s="13">
        <f t="shared" si="188"/>
        <v>2.958960145538224</v>
      </c>
      <c r="O1007" s="13">
        <f t="shared" si="189"/>
        <v>6.7295219621949549</v>
      </c>
      <c r="Q1007">
        <v>16.489892347865041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83.591938752539804</v>
      </c>
      <c r="G1008" s="13">
        <f t="shared" si="183"/>
        <v>7.1320193465185726</v>
      </c>
      <c r="H1008" s="13">
        <f t="shared" si="184"/>
        <v>76.459919406021228</v>
      </c>
      <c r="I1008" s="16">
        <f t="shared" si="191"/>
        <v>110.04232423769032</v>
      </c>
      <c r="J1008" s="13">
        <f t="shared" si="185"/>
        <v>59.898470310742347</v>
      </c>
      <c r="K1008" s="13">
        <f t="shared" si="186"/>
        <v>50.143853926947976</v>
      </c>
      <c r="L1008" s="13">
        <f t="shared" si="187"/>
        <v>12.546050449097741</v>
      </c>
      <c r="M1008" s="13">
        <f t="shared" si="192"/>
        <v>14.359606667330848</v>
      </c>
      <c r="N1008" s="13">
        <f t="shared" si="188"/>
        <v>8.9029561337451248</v>
      </c>
      <c r="O1008" s="13">
        <f t="shared" si="189"/>
        <v>16.034975480263697</v>
      </c>
      <c r="Q1008">
        <v>15.05129270370859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3.885670720162766</v>
      </c>
      <c r="G1009" s="13">
        <f t="shared" si="183"/>
        <v>0</v>
      </c>
      <c r="H1009" s="13">
        <f t="shared" si="184"/>
        <v>3.885670720162766</v>
      </c>
      <c r="I1009" s="16">
        <f t="shared" si="191"/>
        <v>41.483474198012999</v>
      </c>
      <c r="J1009" s="13">
        <f t="shared" si="185"/>
        <v>36.971366065581378</v>
      </c>
      <c r="K1009" s="13">
        <f t="shared" si="186"/>
        <v>4.5121081324316208</v>
      </c>
      <c r="L1009" s="13">
        <f t="shared" si="187"/>
        <v>0</v>
      </c>
      <c r="M1009" s="13">
        <f t="shared" si="192"/>
        <v>5.4566505335857229</v>
      </c>
      <c r="N1009" s="13">
        <f t="shared" si="188"/>
        <v>3.3831233308231483</v>
      </c>
      <c r="O1009" s="13">
        <f t="shared" si="189"/>
        <v>3.3831233308231483</v>
      </c>
      <c r="Q1009">
        <v>16.941973394422959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0.27046454043300527</v>
      </c>
      <c r="G1010" s="13">
        <f t="shared" si="183"/>
        <v>0</v>
      </c>
      <c r="H1010" s="13">
        <f t="shared" si="184"/>
        <v>0.27046454043300527</v>
      </c>
      <c r="I1010" s="16">
        <f t="shared" si="191"/>
        <v>4.7825726728646263</v>
      </c>
      <c r="J1010" s="13">
        <f t="shared" si="185"/>
        <v>4.7779011792716011</v>
      </c>
      <c r="K1010" s="13">
        <f t="shared" si="186"/>
        <v>4.6714935930252111E-3</v>
      </c>
      <c r="L1010" s="13">
        <f t="shared" si="187"/>
        <v>0</v>
      </c>
      <c r="M1010" s="13">
        <f t="shared" si="192"/>
        <v>2.0735272027625746</v>
      </c>
      <c r="N1010" s="13">
        <f t="shared" si="188"/>
        <v>1.2855868657127962</v>
      </c>
      <c r="O1010" s="13">
        <f t="shared" si="189"/>
        <v>1.2855868657127962</v>
      </c>
      <c r="Q1010">
        <v>20.93641620016399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6.8268433795607014E-2</v>
      </c>
      <c r="G1011" s="13">
        <f t="shared" si="183"/>
        <v>0</v>
      </c>
      <c r="H1011" s="13">
        <f t="shared" si="184"/>
        <v>6.8268433795607014E-2</v>
      </c>
      <c r="I1011" s="16">
        <f t="shared" si="191"/>
        <v>7.2939927388632225E-2</v>
      </c>
      <c r="J1011" s="13">
        <f t="shared" si="185"/>
        <v>7.2939914683149892E-2</v>
      </c>
      <c r="K1011" s="13">
        <f t="shared" si="186"/>
        <v>1.2705482332897589E-8</v>
      </c>
      <c r="L1011" s="13">
        <f t="shared" si="187"/>
        <v>0</v>
      </c>
      <c r="M1011" s="13">
        <f t="shared" si="192"/>
        <v>0.78794033704977839</v>
      </c>
      <c r="N1011" s="13">
        <f t="shared" si="188"/>
        <v>0.48852300897086259</v>
      </c>
      <c r="O1011" s="13">
        <f t="shared" si="189"/>
        <v>0.48852300897086259</v>
      </c>
      <c r="Q1011">
        <v>22.827927933633671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</v>
      </c>
      <c r="G1012" s="13">
        <f t="shared" si="183"/>
        <v>0</v>
      </c>
      <c r="H1012" s="13">
        <f t="shared" si="184"/>
        <v>0</v>
      </c>
      <c r="I1012" s="16">
        <f t="shared" si="191"/>
        <v>1.2705482332897589E-8</v>
      </c>
      <c r="J1012" s="13">
        <f t="shared" si="185"/>
        <v>1.2705482332897589E-8</v>
      </c>
      <c r="K1012" s="13">
        <f t="shared" si="186"/>
        <v>0</v>
      </c>
      <c r="L1012" s="13">
        <f t="shared" si="187"/>
        <v>0</v>
      </c>
      <c r="M1012" s="13">
        <f t="shared" si="192"/>
        <v>0.2994173280789158</v>
      </c>
      <c r="N1012" s="13">
        <f t="shared" si="188"/>
        <v>0.1856387434089278</v>
      </c>
      <c r="O1012" s="13">
        <f t="shared" si="189"/>
        <v>0.1856387434089278</v>
      </c>
      <c r="Q1012">
        <v>25.920649000000012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2.5655021742937678</v>
      </c>
      <c r="G1013" s="13">
        <f t="shared" si="183"/>
        <v>0</v>
      </c>
      <c r="H1013" s="13">
        <f t="shared" si="184"/>
        <v>2.5655021742937678</v>
      </c>
      <c r="I1013" s="16">
        <f t="shared" si="191"/>
        <v>2.5655021742937678</v>
      </c>
      <c r="J1013" s="13">
        <f t="shared" si="185"/>
        <v>2.5651759665018474</v>
      </c>
      <c r="K1013" s="13">
        <f t="shared" si="186"/>
        <v>3.262077919203854E-4</v>
      </c>
      <c r="L1013" s="13">
        <f t="shared" si="187"/>
        <v>0</v>
      </c>
      <c r="M1013" s="13">
        <f t="shared" si="192"/>
        <v>0.113778584669988</v>
      </c>
      <c r="N1013" s="13">
        <f t="shared" si="188"/>
        <v>7.0542722495392562E-2</v>
      </c>
      <c r="O1013" s="13">
        <f t="shared" si="189"/>
        <v>7.0542722495392562E-2</v>
      </c>
      <c r="Q1013">
        <v>26.612281786951481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</v>
      </c>
      <c r="G1014" s="13">
        <f t="shared" si="183"/>
        <v>0</v>
      </c>
      <c r="H1014" s="13">
        <f t="shared" si="184"/>
        <v>0</v>
      </c>
      <c r="I1014" s="16">
        <f t="shared" si="191"/>
        <v>3.262077919203854E-4</v>
      </c>
      <c r="J1014" s="13">
        <f t="shared" si="185"/>
        <v>3.2620779191943814E-4</v>
      </c>
      <c r="K1014" s="13">
        <f t="shared" si="186"/>
        <v>9.4726743810058522E-16</v>
      </c>
      <c r="L1014" s="13">
        <f t="shared" si="187"/>
        <v>0</v>
      </c>
      <c r="M1014" s="13">
        <f t="shared" si="192"/>
        <v>4.3235862174595435E-2</v>
      </c>
      <c r="N1014" s="13">
        <f t="shared" si="188"/>
        <v>2.680623454824917E-2</v>
      </c>
      <c r="O1014" s="13">
        <f t="shared" si="189"/>
        <v>2.680623454824917E-2</v>
      </c>
      <c r="Q1014">
        <v>24.125099874216971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31.980556743418251</v>
      </c>
      <c r="G1015" s="13">
        <f t="shared" si="183"/>
        <v>0</v>
      </c>
      <c r="H1015" s="13">
        <f t="shared" si="184"/>
        <v>31.980556743418251</v>
      </c>
      <c r="I1015" s="16">
        <f t="shared" si="191"/>
        <v>31.980556743418251</v>
      </c>
      <c r="J1015" s="13">
        <f t="shared" si="185"/>
        <v>31.082187431998559</v>
      </c>
      <c r="K1015" s="13">
        <f t="shared" si="186"/>
        <v>0.89836931141969245</v>
      </c>
      <c r="L1015" s="13">
        <f t="shared" si="187"/>
        <v>0</v>
      </c>
      <c r="M1015" s="13">
        <f t="shared" si="192"/>
        <v>1.6429627626346265E-2</v>
      </c>
      <c r="N1015" s="13">
        <f t="shared" si="188"/>
        <v>1.0186369128334684E-2</v>
      </c>
      <c r="O1015" s="13">
        <f t="shared" si="189"/>
        <v>1.0186369128334684E-2</v>
      </c>
      <c r="Q1015">
        <v>23.773405699309901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94.035663185818066</v>
      </c>
      <c r="G1016" s="13">
        <f t="shared" si="183"/>
        <v>8.6395825118134582</v>
      </c>
      <c r="H1016" s="13">
        <f t="shared" si="184"/>
        <v>85.396080674004608</v>
      </c>
      <c r="I1016" s="16">
        <f t="shared" si="191"/>
        <v>86.294449985424308</v>
      </c>
      <c r="J1016" s="13">
        <f t="shared" si="185"/>
        <v>61.026177832584835</v>
      </c>
      <c r="K1016" s="13">
        <f t="shared" si="186"/>
        <v>25.268272152839472</v>
      </c>
      <c r="L1016" s="13">
        <f t="shared" si="187"/>
        <v>0</v>
      </c>
      <c r="M1016" s="13">
        <f t="shared" si="192"/>
        <v>6.2432584980115814E-3</v>
      </c>
      <c r="N1016" s="13">
        <f t="shared" si="188"/>
        <v>3.8708202687671805E-3</v>
      </c>
      <c r="O1016" s="13">
        <f t="shared" si="189"/>
        <v>8.6434533320822258</v>
      </c>
      <c r="Q1016">
        <v>17.75309777775119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17.257376060764539</v>
      </c>
      <c r="G1017" s="13">
        <f t="shared" si="183"/>
        <v>0</v>
      </c>
      <c r="H1017" s="13">
        <f t="shared" si="184"/>
        <v>17.257376060764539</v>
      </c>
      <c r="I1017" s="16">
        <f t="shared" si="191"/>
        <v>42.525648213604015</v>
      </c>
      <c r="J1017" s="13">
        <f t="shared" si="185"/>
        <v>38.136390305294611</v>
      </c>
      <c r="K1017" s="13">
        <f t="shared" si="186"/>
        <v>4.3892579083094034</v>
      </c>
      <c r="L1017" s="13">
        <f t="shared" si="187"/>
        <v>0</v>
      </c>
      <c r="M1017" s="13">
        <f t="shared" si="192"/>
        <v>2.372438229244401E-3</v>
      </c>
      <c r="N1017" s="13">
        <f t="shared" si="188"/>
        <v>1.4709117021315286E-3</v>
      </c>
      <c r="O1017" s="13">
        <f t="shared" si="189"/>
        <v>1.4709117021315286E-3</v>
      </c>
      <c r="Q1017">
        <v>17.732908281853611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85.235039811011504</v>
      </c>
      <c r="G1018" s="13">
        <f t="shared" si="183"/>
        <v>7.3692028004132313</v>
      </c>
      <c r="H1018" s="13">
        <f t="shared" si="184"/>
        <v>77.86583701059827</v>
      </c>
      <c r="I1018" s="16">
        <f t="shared" si="191"/>
        <v>82.255094918907673</v>
      </c>
      <c r="J1018" s="13">
        <f t="shared" si="185"/>
        <v>53.152300959014958</v>
      </c>
      <c r="K1018" s="13">
        <f t="shared" si="186"/>
        <v>29.102793959892715</v>
      </c>
      <c r="L1018" s="13">
        <f t="shared" si="187"/>
        <v>0</v>
      </c>
      <c r="M1018" s="13">
        <f t="shared" si="192"/>
        <v>9.0152652711287238E-4</v>
      </c>
      <c r="N1018" s="13">
        <f t="shared" si="188"/>
        <v>5.5894644680998088E-4</v>
      </c>
      <c r="O1018" s="13">
        <f t="shared" si="189"/>
        <v>7.3697617468600409</v>
      </c>
      <c r="Q1018">
        <v>14.69311259354839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0</v>
      </c>
      <c r="G1019" s="13">
        <f t="shared" si="183"/>
        <v>0</v>
      </c>
      <c r="H1019" s="13">
        <f t="shared" si="184"/>
        <v>0</v>
      </c>
      <c r="I1019" s="16">
        <f t="shared" si="191"/>
        <v>29.102793959892715</v>
      </c>
      <c r="J1019" s="13">
        <f t="shared" si="185"/>
        <v>27.19660691050035</v>
      </c>
      <c r="K1019" s="13">
        <f t="shared" si="186"/>
        <v>1.9061870493923649</v>
      </c>
      <c r="L1019" s="13">
        <f t="shared" si="187"/>
        <v>0</v>
      </c>
      <c r="M1019" s="13">
        <f t="shared" si="192"/>
        <v>3.425800803028915E-4</v>
      </c>
      <c r="N1019" s="13">
        <f t="shared" si="188"/>
        <v>2.1239964978779272E-4</v>
      </c>
      <c r="O1019" s="13">
        <f t="shared" si="189"/>
        <v>2.1239964978779272E-4</v>
      </c>
      <c r="Q1019">
        <v>16.02002774148675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86.619948335684072</v>
      </c>
      <c r="G1020" s="13">
        <f t="shared" si="183"/>
        <v>7.5691158766761868</v>
      </c>
      <c r="H1020" s="13">
        <f t="shared" si="184"/>
        <v>79.050832459007879</v>
      </c>
      <c r="I1020" s="16">
        <f t="shared" si="191"/>
        <v>80.957019508400236</v>
      </c>
      <c r="J1020" s="13">
        <f t="shared" si="185"/>
        <v>54.330263644846148</v>
      </c>
      <c r="K1020" s="13">
        <f t="shared" si="186"/>
        <v>26.626755863554088</v>
      </c>
      <c r="L1020" s="13">
        <f t="shared" si="187"/>
        <v>0</v>
      </c>
      <c r="M1020" s="13">
        <f t="shared" si="192"/>
        <v>1.3018043051509878E-4</v>
      </c>
      <c r="N1020" s="13">
        <f t="shared" si="188"/>
        <v>8.0711866919361242E-5</v>
      </c>
      <c r="O1020" s="13">
        <f t="shared" si="189"/>
        <v>7.5691965885431065</v>
      </c>
      <c r="Q1020">
        <v>15.42407014729234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4.0038576768746834</v>
      </c>
      <c r="G1021" s="13">
        <f t="shared" si="183"/>
        <v>0</v>
      </c>
      <c r="H1021" s="13">
        <f t="shared" si="184"/>
        <v>4.0038576768746834</v>
      </c>
      <c r="I1021" s="16">
        <f t="shared" si="191"/>
        <v>30.630613540428772</v>
      </c>
      <c r="J1021" s="13">
        <f t="shared" si="185"/>
        <v>29.290993141940152</v>
      </c>
      <c r="K1021" s="13">
        <f t="shared" si="186"/>
        <v>1.3396203984886199</v>
      </c>
      <c r="L1021" s="13">
        <f t="shared" si="187"/>
        <v>0</v>
      </c>
      <c r="M1021" s="13">
        <f t="shared" si="192"/>
        <v>4.9468563595737538E-5</v>
      </c>
      <c r="N1021" s="13">
        <f t="shared" si="188"/>
        <v>3.0670509429357276E-5</v>
      </c>
      <c r="O1021" s="13">
        <f t="shared" si="189"/>
        <v>3.0670509429357276E-5</v>
      </c>
      <c r="Q1021">
        <v>19.852851375430689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2.8274184993189588</v>
      </c>
      <c r="G1022" s="13">
        <f t="shared" si="183"/>
        <v>0</v>
      </c>
      <c r="H1022" s="13">
        <f t="shared" si="184"/>
        <v>2.8274184993189588</v>
      </c>
      <c r="I1022" s="16">
        <f t="shared" si="191"/>
        <v>4.1670388978075792</v>
      </c>
      <c r="J1022" s="13">
        <f t="shared" si="185"/>
        <v>4.1642344564296163</v>
      </c>
      <c r="K1022" s="13">
        <f t="shared" si="186"/>
        <v>2.8044413779628741E-3</v>
      </c>
      <c r="L1022" s="13">
        <f t="shared" si="187"/>
        <v>0</v>
      </c>
      <c r="M1022" s="13">
        <f t="shared" si="192"/>
        <v>1.8798054166380262E-5</v>
      </c>
      <c r="N1022" s="13">
        <f t="shared" si="188"/>
        <v>1.1654793583155763E-5</v>
      </c>
      <c r="O1022" s="13">
        <f t="shared" si="189"/>
        <v>1.1654793583155763E-5</v>
      </c>
      <c r="Q1022">
        <v>21.625058078901969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0.36721940329282898</v>
      </c>
      <c r="G1023" s="13">
        <f t="shared" si="183"/>
        <v>0</v>
      </c>
      <c r="H1023" s="13">
        <f t="shared" si="184"/>
        <v>0.36721940329282898</v>
      </c>
      <c r="I1023" s="16">
        <f t="shared" si="191"/>
        <v>0.37002384467079186</v>
      </c>
      <c r="J1023" s="13">
        <f t="shared" si="185"/>
        <v>0.37002222981280819</v>
      </c>
      <c r="K1023" s="13">
        <f t="shared" si="186"/>
        <v>1.6148579836672283E-6</v>
      </c>
      <c r="L1023" s="13">
        <f t="shared" si="187"/>
        <v>0</v>
      </c>
      <c r="M1023" s="13">
        <f t="shared" si="192"/>
        <v>7.143260583224499E-6</v>
      </c>
      <c r="N1023" s="13">
        <f t="shared" si="188"/>
        <v>4.428821561599189E-6</v>
      </c>
      <c r="O1023" s="13">
        <f t="shared" si="189"/>
        <v>4.428821561599189E-6</v>
      </c>
      <c r="Q1023">
        <v>23.01848347007159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8.7602876778867522E-2</v>
      </c>
      <c r="G1024" s="13">
        <f t="shared" si="183"/>
        <v>0</v>
      </c>
      <c r="H1024" s="13">
        <f t="shared" si="184"/>
        <v>8.7602876778867522E-2</v>
      </c>
      <c r="I1024" s="16">
        <f t="shared" si="191"/>
        <v>8.7604491636851189E-2</v>
      </c>
      <c r="J1024" s="13">
        <f t="shared" si="185"/>
        <v>8.7604471963322814E-2</v>
      </c>
      <c r="K1024" s="13">
        <f t="shared" si="186"/>
        <v>1.967352837584091E-8</v>
      </c>
      <c r="L1024" s="13">
        <f t="shared" si="187"/>
        <v>0</v>
      </c>
      <c r="M1024" s="13">
        <f t="shared" si="192"/>
        <v>2.71443902162531E-6</v>
      </c>
      <c r="N1024" s="13">
        <f t="shared" si="188"/>
        <v>1.6829521934076921E-6</v>
      </c>
      <c r="O1024" s="13">
        <f t="shared" si="189"/>
        <v>1.6829521934076921E-6</v>
      </c>
      <c r="Q1024">
        <v>23.627264919449491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8.803338330541019E-2</v>
      </c>
      <c r="G1025" s="13">
        <f t="shared" si="183"/>
        <v>0</v>
      </c>
      <c r="H1025" s="13">
        <f t="shared" si="184"/>
        <v>8.803338330541019E-2</v>
      </c>
      <c r="I1025" s="16">
        <f t="shared" si="191"/>
        <v>8.8033402978938566E-2</v>
      </c>
      <c r="J1025" s="13">
        <f t="shared" si="185"/>
        <v>8.8033386489715579E-2</v>
      </c>
      <c r="K1025" s="13">
        <f t="shared" si="186"/>
        <v>1.6489222987026153E-8</v>
      </c>
      <c r="L1025" s="13">
        <f t="shared" si="187"/>
        <v>0</v>
      </c>
      <c r="M1025" s="13">
        <f t="shared" si="192"/>
        <v>1.0314868282176179E-6</v>
      </c>
      <c r="N1025" s="13">
        <f t="shared" si="188"/>
        <v>6.3952183349492302E-7</v>
      </c>
      <c r="O1025" s="13">
        <f t="shared" si="189"/>
        <v>6.3952183349492302E-7</v>
      </c>
      <c r="Q1025">
        <v>24.995393000000011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13.156655902946151</v>
      </c>
      <c r="G1026" s="13">
        <f t="shared" si="183"/>
        <v>0</v>
      </c>
      <c r="H1026" s="13">
        <f t="shared" si="184"/>
        <v>13.156655902946151</v>
      </c>
      <c r="I1026" s="16">
        <f t="shared" si="191"/>
        <v>13.156655919435373</v>
      </c>
      <c r="J1026" s="13">
        <f t="shared" si="185"/>
        <v>13.087999314704996</v>
      </c>
      <c r="K1026" s="13">
        <f t="shared" si="186"/>
        <v>6.8656604730376714E-2</v>
      </c>
      <c r="L1026" s="13">
        <f t="shared" si="187"/>
        <v>0</v>
      </c>
      <c r="M1026" s="13">
        <f t="shared" si="192"/>
        <v>3.9196499472269484E-7</v>
      </c>
      <c r="N1026" s="13">
        <f t="shared" si="188"/>
        <v>2.430182967280708E-7</v>
      </c>
      <c r="O1026" s="13">
        <f t="shared" si="189"/>
        <v>2.430182967280708E-7</v>
      </c>
      <c r="Q1026">
        <v>23.359048136080851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10.38900405203532</v>
      </c>
      <c r="G1027" s="13">
        <f t="shared" si="183"/>
        <v>0</v>
      </c>
      <c r="H1027" s="13">
        <f t="shared" si="184"/>
        <v>10.38900405203532</v>
      </c>
      <c r="I1027" s="16">
        <f t="shared" si="191"/>
        <v>10.457660656765697</v>
      </c>
      <c r="J1027" s="13">
        <f t="shared" si="185"/>
        <v>10.407839855571732</v>
      </c>
      <c r="K1027" s="13">
        <f t="shared" si="186"/>
        <v>4.9820801193964925E-2</v>
      </c>
      <c r="L1027" s="13">
        <f t="shared" si="187"/>
        <v>0</v>
      </c>
      <c r="M1027" s="13">
        <f t="shared" si="192"/>
        <v>1.4894669799462405E-7</v>
      </c>
      <c r="N1027" s="13">
        <f t="shared" si="188"/>
        <v>9.2346952756666904E-8</v>
      </c>
      <c r="O1027" s="13">
        <f t="shared" si="189"/>
        <v>9.2346952756666904E-8</v>
      </c>
      <c r="Q1027">
        <v>20.75568499080514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33.188597549356821</v>
      </c>
      <c r="G1028" s="13">
        <f t="shared" si="183"/>
        <v>0</v>
      </c>
      <c r="H1028" s="13">
        <f t="shared" si="184"/>
        <v>33.188597549356821</v>
      </c>
      <c r="I1028" s="16">
        <f t="shared" si="191"/>
        <v>33.238418350550788</v>
      </c>
      <c r="J1028" s="13">
        <f t="shared" si="185"/>
        <v>30.707946907747917</v>
      </c>
      <c r="K1028" s="13">
        <f t="shared" si="186"/>
        <v>2.5304714428028703</v>
      </c>
      <c r="L1028" s="13">
        <f t="shared" si="187"/>
        <v>0</v>
      </c>
      <c r="M1028" s="13">
        <f t="shared" si="192"/>
        <v>5.6599745237957143E-8</v>
      </c>
      <c r="N1028" s="13">
        <f t="shared" si="188"/>
        <v>3.5091842047533428E-8</v>
      </c>
      <c r="O1028" s="13">
        <f t="shared" si="189"/>
        <v>3.5091842047533428E-8</v>
      </c>
      <c r="Q1028">
        <v>16.7175380487874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26.843227697256818</v>
      </c>
      <c r="G1029" s="13">
        <f t="shared" si="183"/>
        <v>0</v>
      </c>
      <c r="H1029" s="13">
        <f t="shared" si="184"/>
        <v>26.843227697256818</v>
      </c>
      <c r="I1029" s="16">
        <f t="shared" si="191"/>
        <v>29.373699140059689</v>
      </c>
      <c r="J1029" s="13">
        <f t="shared" si="185"/>
        <v>26.084292770503424</v>
      </c>
      <c r="K1029" s="13">
        <f t="shared" si="186"/>
        <v>3.2894063695562643</v>
      </c>
      <c r="L1029" s="13">
        <f t="shared" si="187"/>
        <v>0</v>
      </c>
      <c r="M1029" s="13">
        <f t="shared" si="192"/>
        <v>2.1507903190423715E-8</v>
      </c>
      <c r="N1029" s="13">
        <f t="shared" si="188"/>
        <v>1.3334899978062703E-8</v>
      </c>
      <c r="O1029" s="13">
        <f t="shared" si="189"/>
        <v>1.3334899978062703E-8</v>
      </c>
      <c r="Q1029">
        <v>11.70339559354839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23.122891565870969</v>
      </c>
      <c r="G1030" s="13">
        <f t="shared" ref="G1030:G1093" si="194">IF((F1030-$J$2)&gt;0,$I$2*(F1030-$J$2),0)</f>
        <v>0</v>
      </c>
      <c r="H1030" s="13">
        <f t="shared" ref="H1030:H1093" si="195">F1030-G1030</f>
        <v>23.122891565870969</v>
      </c>
      <c r="I1030" s="16">
        <f t="shared" si="191"/>
        <v>26.412297935427233</v>
      </c>
      <c r="J1030" s="13">
        <f t="shared" ref="J1030:J1093" si="196">I1030/SQRT(1+(I1030/($K$2*(300+(25*Q1030)+0.05*(Q1030)^3)))^2)</f>
        <v>24.523256939444074</v>
      </c>
      <c r="K1030" s="13">
        <f t="shared" ref="K1030:K1093" si="197">I1030-J1030</f>
        <v>1.8890409959831587</v>
      </c>
      <c r="L1030" s="13">
        <f t="shared" ref="L1030:L1093" si="198">IF(K1030&gt;$N$2,(K1030-$N$2)/$L$2,0)</f>
        <v>0</v>
      </c>
      <c r="M1030" s="13">
        <f t="shared" si="192"/>
        <v>8.1730032123610124E-9</v>
      </c>
      <c r="N1030" s="13">
        <f t="shared" ref="N1030:N1093" si="199">$M$2*M1030</f>
        <v>5.0672619916638276E-9</v>
      </c>
      <c r="O1030" s="13">
        <f t="shared" ref="O1030:O1093" si="200">N1030+G1030</f>
        <v>5.0672619916638276E-9</v>
      </c>
      <c r="Q1030">
        <v>13.92385313792683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10.85257973498587</v>
      </c>
      <c r="G1031" s="13">
        <f t="shared" si="194"/>
        <v>0</v>
      </c>
      <c r="H1031" s="13">
        <f t="shared" si="195"/>
        <v>10.85257973498587</v>
      </c>
      <c r="I1031" s="16">
        <f t="shared" ref="I1031:I1094" si="202">H1031+K1030-L1030</f>
        <v>12.741620730969029</v>
      </c>
      <c r="J1031" s="13">
        <f t="shared" si="196"/>
        <v>12.453411763403656</v>
      </c>
      <c r="K1031" s="13">
        <f t="shared" si="197"/>
        <v>0.28820896756537273</v>
      </c>
      <c r="L1031" s="13">
        <f t="shared" si="198"/>
        <v>0</v>
      </c>
      <c r="M1031" s="13">
        <f t="shared" ref="M1031:M1094" si="203">L1031+M1030-N1030</f>
        <v>3.1057412206971848E-9</v>
      </c>
      <c r="N1031" s="13">
        <f t="shared" si="199"/>
        <v>1.9255595568322546E-9</v>
      </c>
      <c r="O1031" s="13">
        <f t="shared" si="200"/>
        <v>1.9255595568322546E-9</v>
      </c>
      <c r="Q1031">
        <v>12.25311782782976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5.4925116376456486</v>
      </c>
      <c r="G1032" s="13">
        <f t="shared" si="194"/>
        <v>0</v>
      </c>
      <c r="H1032" s="13">
        <f t="shared" si="195"/>
        <v>5.4925116376456486</v>
      </c>
      <c r="I1032" s="16">
        <f t="shared" si="202"/>
        <v>5.7807206052110214</v>
      </c>
      <c r="J1032" s="13">
        <f t="shared" si="196"/>
        <v>5.7623181244627162</v>
      </c>
      <c r="K1032" s="13">
        <f t="shared" si="197"/>
        <v>1.8402480748305194E-2</v>
      </c>
      <c r="L1032" s="13">
        <f t="shared" si="198"/>
        <v>0</v>
      </c>
      <c r="M1032" s="13">
        <f t="shared" si="203"/>
        <v>1.1801816638649302E-9</v>
      </c>
      <c r="N1032" s="13">
        <f t="shared" si="199"/>
        <v>7.3171263159625673E-10</v>
      </c>
      <c r="O1032" s="13">
        <f t="shared" si="200"/>
        <v>7.3171263159625673E-10</v>
      </c>
      <c r="Q1032">
        <v>15.225174495605231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16.897706438447269</v>
      </c>
      <c r="G1033" s="13">
        <f t="shared" si="194"/>
        <v>0</v>
      </c>
      <c r="H1033" s="13">
        <f t="shared" si="195"/>
        <v>16.897706438447269</v>
      </c>
      <c r="I1033" s="16">
        <f t="shared" si="202"/>
        <v>16.916108919195572</v>
      </c>
      <c r="J1033" s="13">
        <f t="shared" si="196"/>
        <v>16.627894761814289</v>
      </c>
      <c r="K1033" s="13">
        <f t="shared" si="197"/>
        <v>0.28821415738128309</v>
      </c>
      <c r="L1033" s="13">
        <f t="shared" si="198"/>
        <v>0</v>
      </c>
      <c r="M1033" s="13">
        <f t="shared" si="203"/>
        <v>4.4846903226867345E-10</v>
      </c>
      <c r="N1033" s="13">
        <f t="shared" si="199"/>
        <v>2.7805080000657752E-10</v>
      </c>
      <c r="O1033" s="13">
        <f t="shared" si="200"/>
        <v>2.7805080000657752E-10</v>
      </c>
      <c r="Q1033">
        <v>18.417509334585809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14.24587193977634</v>
      </c>
      <c r="G1034" s="13">
        <f t="shared" si="194"/>
        <v>0</v>
      </c>
      <c r="H1034" s="13">
        <f t="shared" si="195"/>
        <v>14.24587193977634</v>
      </c>
      <c r="I1034" s="16">
        <f t="shared" si="202"/>
        <v>14.534086097157623</v>
      </c>
      <c r="J1034" s="13">
        <f t="shared" si="196"/>
        <v>14.366482484189472</v>
      </c>
      <c r="K1034" s="13">
        <f t="shared" si="197"/>
        <v>0.16760361296815063</v>
      </c>
      <c r="L1034" s="13">
        <f t="shared" si="198"/>
        <v>0</v>
      </c>
      <c r="M1034" s="13">
        <f t="shared" si="203"/>
        <v>1.7041823226209593E-10</v>
      </c>
      <c r="N1034" s="13">
        <f t="shared" si="199"/>
        <v>1.0565930400249948E-10</v>
      </c>
      <c r="O1034" s="13">
        <f t="shared" si="200"/>
        <v>1.0565930400249948E-10</v>
      </c>
      <c r="Q1034">
        <v>19.090026219338458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10.284823758920769</v>
      </c>
      <c r="G1035" s="13">
        <f t="shared" si="194"/>
        <v>0</v>
      </c>
      <c r="H1035" s="13">
        <f t="shared" si="195"/>
        <v>10.284823758920769</v>
      </c>
      <c r="I1035" s="16">
        <f t="shared" si="202"/>
        <v>10.45242737188892</v>
      </c>
      <c r="J1035" s="13">
        <f t="shared" si="196"/>
        <v>10.419377305317871</v>
      </c>
      <c r="K1035" s="13">
        <f t="shared" si="197"/>
        <v>3.3050066571048475E-2</v>
      </c>
      <c r="L1035" s="13">
        <f t="shared" si="198"/>
        <v>0</v>
      </c>
      <c r="M1035" s="13">
        <f t="shared" si="203"/>
        <v>6.475892825959645E-11</v>
      </c>
      <c r="N1035" s="13">
        <f t="shared" si="199"/>
        <v>4.0150535520949797E-11</v>
      </c>
      <c r="O1035" s="13">
        <f t="shared" si="200"/>
        <v>4.0150535520949797E-11</v>
      </c>
      <c r="Q1035">
        <v>23.671893312266089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</v>
      </c>
      <c r="G1036" s="13">
        <f t="shared" si="194"/>
        <v>0</v>
      </c>
      <c r="H1036" s="13">
        <f t="shared" si="195"/>
        <v>0</v>
      </c>
      <c r="I1036" s="16">
        <f t="shared" si="202"/>
        <v>3.3050066571048475E-2</v>
      </c>
      <c r="J1036" s="13">
        <f t="shared" si="196"/>
        <v>3.3050065779959698E-2</v>
      </c>
      <c r="K1036" s="13">
        <f t="shared" si="197"/>
        <v>7.9108877781841613E-10</v>
      </c>
      <c r="L1036" s="13">
        <f t="shared" si="198"/>
        <v>0</v>
      </c>
      <c r="M1036" s="13">
        <f t="shared" si="203"/>
        <v>2.4608392738646653E-11</v>
      </c>
      <c r="N1036" s="13">
        <f t="shared" si="199"/>
        <v>1.5257203497960924E-11</v>
      </c>
      <c r="O1036" s="13">
        <f t="shared" si="200"/>
        <v>1.5257203497960924E-11</v>
      </c>
      <c r="Q1036">
        <v>25.700895963337381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6.4607339892325717</v>
      </c>
      <c r="G1037" s="13">
        <f t="shared" si="194"/>
        <v>0</v>
      </c>
      <c r="H1037" s="13">
        <f t="shared" si="195"/>
        <v>6.4607339892325717</v>
      </c>
      <c r="I1037" s="16">
        <f t="shared" si="202"/>
        <v>6.4607339900236607</v>
      </c>
      <c r="J1037" s="13">
        <f t="shared" si="196"/>
        <v>6.4550676342493345</v>
      </c>
      <c r="K1037" s="13">
        <f t="shared" si="197"/>
        <v>5.6663557743261705E-3</v>
      </c>
      <c r="L1037" s="13">
        <f t="shared" si="198"/>
        <v>0</v>
      </c>
      <c r="M1037" s="13">
        <f t="shared" si="203"/>
        <v>9.3511892406857284E-12</v>
      </c>
      <c r="N1037" s="13">
        <f t="shared" si="199"/>
        <v>5.7977373292251517E-12</v>
      </c>
      <c r="O1037" s="13">
        <f t="shared" si="200"/>
        <v>5.7977373292251517E-12</v>
      </c>
      <c r="Q1037">
        <v>25.995042000000009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36.608321508575102</v>
      </c>
      <c r="G1038" s="13">
        <f t="shared" si="194"/>
        <v>0.34988226679852363</v>
      </c>
      <c r="H1038" s="13">
        <f t="shared" si="195"/>
        <v>36.258439241776578</v>
      </c>
      <c r="I1038" s="16">
        <f t="shared" si="202"/>
        <v>36.264105597550902</v>
      </c>
      <c r="J1038" s="13">
        <f t="shared" si="196"/>
        <v>35.131328760030883</v>
      </c>
      <c r="K1038" s="13">
        <f t="shared" si="197"/>
        <v>1.1327768375200193</v>
      </c>
      <c r="L1038" s="13">
        <f t="shared" si="198"/>
        <v>0</v>
      </c>
      <c r="M1038" s="13">
        <f t="shared" si="203"/>
        <v>3.5534519114605767E-12</v>
      </c>
      <c r="N1038" s="13">
        <f t="shared" si="199"/>
        <v>2.2031401851055576E-12</v>
      </c>
      <c r="O1038" s="13">
        <f t="shared" si="200"/>
        <v>0.34988226680072676</v>
      </c>
      <c r="Q1038">
        <v>24.777459665689751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19.64420418454506</v>
      </c>
      <c r="G1039" s="13">
        <f t="shared" si="194"/>
        <v>0</v>
      </c>
      <c r="H1039" s="13">
        <f t="shared" si="195"/>
        <v>19.64420418454506</v>
      </c>
      <c r="I1039" s="16">
        <f t="shared" si="202"/>
        <v>20.77698102206508</v>
      </c>
      <c r="J1039" s="13">
        <f t="shared" si="196"/>
        <v>20.374548938315371</v>
      </c>
      <c r="K1039" s="13">
        <f t="shared" si="197"/>
        <v>0.40243208374970862</v>
      </c>
      <c r="L1039" s="13">
        <f t="shared" si="198"/>
        <v>0</v>
      </c>
      <c r="M1039" s="13">
        <f t="shared" si="203"/>
        <v>1.3503117263550191E-12</v>
      </c>
      <c r="N1039" s="13">
        <f t="shared" si="199"/>
        <v>8.3719327034011181E-13</v>
      </c>
      <c r="O1039" s="13">
        <f t="shared" si="200"/>
        <v>8.3719327034011181E-13</v>
      </c>
      <c r="Q1039">
        <v>20.390028077050051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35.778659299905449</v>
      </c>
      <c r="G1040" s="13">
        <f t="shared" si="194"/>
        <v>0.23011960995916142</v>
      </c>
      <c r="H1040" s="13">
        <f t="shared" si="195"/>
        <v>35.548539689946288</v>
      </c>
      <c r="I1040" s="16">
        <f t="shared" si="202"/>
        <v>35.950971773695997</v>
      </c>
      <c r="J1040" s="13">
        <f t="shared" si="196"/>
        <v>32.775206525241174</v>
      </c>
      <c r="K1040" s="13">
        <f t="shared" si="197"/>
        <v>3.1757652484548231</v>
      </c>
      <c r="L1040" s="13">
        <f t="shared" si="198"/>
        <v>0</v>
      </c>
      <c r="M1040" s="13">
        <f t="shared" si="203"/>
        <v>5.1311845601490729E-13</v>
      </c>
      <c r="N1040" s="13">
        <f t="shared" si="199"/>
        <v>3.1813344272924251E-13</v>
      </c>
      <c r="O1040" s="13">
        <f t="shared" si="200"/>
        <v>0.23011960995947955</v>
      </c>
      <c r="Q1040">
        <v>16.63201360505753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40.174757201634812</v>
      </c>
      <c r="G1041" s="13">
        <f t="shared" si="194"/>
        <v>0.86470120103978654</v>
      </c>
      <c r="H1041" s="13">
        <f t="shared" si="195"/>
        <v>39.310056000595026</v>
      </c>
      <c r="I1041" s="16">
        <f t="shared" si="202"/>
        <v>42.485821249049849</v>
      </c>
      <c r="J1041" s="13">
        <f t="shared" si="196"/>
        <v>36.047493766528667</v>
      </c>
      <c r="K1041" s="13">
        <f t="shared" si="197"/>
        <v>6.4383274825211814</v>
      </c>
      <c r="L1041" s="13">
        <f t="shared" si="198"/>
        <v>0</v>
      </c>
      <c r="M1041" s="13">
        <f t="shared" si="203"/>
        <v>1.9498501328566478E-13</v>
      </c>
      <c r="N1041" s="13">
        <f t="shared" si="199"/>
        <v>1.2089070823711215E-13</v>
      </c>
      <c r="O1041" s="13">
        <f t="shared" si="200"/>
        <v>0.86470120103990744</v>
      </c>
      <c r="Q1041">
        <v>14.371559005677989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41.42384156670979</v>
      </c>
      <c r="G1042" s="13">
        <f t="shared" si="194"/>
        <v>1.0450079097396534</v>
      </c>
      <c r="H1042" s="13">
        <f t="shared" si="195"/>
        <v>40.378833656970137</v>
      </c>
      <c r="I1042" s="16">
        <f t="shared" si="202"/>
        <v>46.817161139491319</v>
      </c>
      <c r="J1042" s="13">
        <f t="shared" si="196"/>
        <v>36.777632544328029</v>
      </c>
      <c r="K1042" s="13">
        <f t="shared" si="197"/>
        <v>10.03952859516329</v>
      </c>
      <c r="L1042" s="13">
        <f t="shared" si="198"/>
        <v>0</v>
      </c>
      <c r="M1042" s="13">
        <f t="shared" si="203"/>
        <v>7.4094305048552626E-14</v>
      </c>
      <c r="N1042" s="13">
        <f t="shared" si="199"/>
        <v>4.5938469130102628E-14</v>
      </c>
      <c r="O1042" s="13">
        <f t="shared" si="200"/>
        <v>1.0450079097396994</v>
      </c>
      <c r="Q1042">
        <v>12.389754593548391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65.09940135637865</v>
      </c>
      <c r="G1043" s="13">
        <f t="shared" si="194"/>
        <v>4.4626011337536768</v>
      </c>
      <c r="H1043" s="13">
        <f t="shared" si="195"/>
        <v>60.63680022262497</v>
      </c>
      <c r="I1043" s="16">
        <f t="shared" si="202"/>
        <v>70.67632881778826</v>
      </c>
      <c r="J1043" s="13">
        <f t="shared" si="196"/>
        <v>46.163286449483699</v>
      </c>
      <c r="K1043" s="13">
        <f t="shared" si="197"/>
        <v>24.513042368304561</v>
      </c>
      <c r="L1043" s="13">
        <f t="shared" si="198"/>
        <v>0</v>
      </c>
      <c r="M1043" s="13">
        <f t="shared" si="203"/>
        <v>2.8155835918449998E-14</v>
      </c>
      <c r="N1043" s="13">
        <f t="shared" si="199"/>
        <v>1.7456618269438997E-14</v>
      </c>
      <c r="O1043" s="13">
        <f t="shared" si="200"/>
        <v>4.4626011337536946</v>
      </c>
      <c r="Q1043">
        <v>12.762006643144311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43.599952166686123</v>
      </c>
      <c r="G1044" s="13">
        <f t="shared" si="194"/>
        <v>1.3591318800809784</v>
      </c>
      <c r="H1044" s="13">
        <f t="shared" si="195"/>
        <v>42.240820286605143</v>
      </c>
      <c r="I1044" s="16">
        <f t="shared" si="202"/>
        <v>66.75386265490971</v>
      </c>
      <c r="J1044" s="13">
        <f t="shared" si="196"/>
        <v>46.589693900148944</v>
      </c>
      <c r="K1044" s="13">
        <f t="shared" si="197"/>
        <v>20.164168754760766</v>
      </c>
      <c r="L1044" s="13">
        <f t="shared" si="198"/>
        <v>0</v>
      </c>
      <c r="M1044" s="13">
        <f t="shared" si="203"/>
        <v>1.0699217649011E-14</v>
      </c>
      <c r="N1044" s="13">
        <f t="shared" si="199"/>
        <v>6.63351494238682E-15</v>
      </c>
      <c r="O1044" s="13">
        <f t="shared" si="200"/>
        <v>1.3591318800809851</v>
      </c>
      <c r="Q1044">
        <v>13.70776670546085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49.590317087845392</v>
      </c>
      <c r="G1045" s="13">
        <f t="shared" si="194"/>
        <v>2.2238476775447711</v>
      </c>
      <c r="H1045" s="13">
        <f t="shared" si="195"/>
        <v>47.366469410300624</v>
      </c>
      <c r="I1045" s="16">
        <f t="shared" si="202"/>
        <v>67.53063816506139</v>
      </c>
      <c r="J1045" s="13">
        <f t="shared" si="196"/>
        <v>48.785308271770653</v>
      </c>
      <c r="K1045" s="13">
        <f t="shared" si="197"/>
        <v>18.745329893290737</v>
      </c>
      <c r="L1045" s="13">
        <f t="shared" si="198"/>
        <v>0</v>
      </c>
      <c r="M1045" s="13">
        <f t="shared" si="203"/>
        <v>4.0657027066241803E-15</v>
      </c>
      <c r="N1045" s="13">
        <f t="shared" si="199"/>
        <v>2.5207356781069918E-15</v>
      </c>
      <c r="O1045" s="13">
        <f t="shared" si="200"/>
        <v>2.2238476775447737</v>
      </c>
      <c r="Q1045">
        <v>14.879487827491619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2.162392127843265</v>
      </c>
      <c r="G1046" s="13">
        <f t="shared" si="194"/>
        <v>0</v>
      </c>
      <c r="H1046" s="13">
        <f t="shared" si="195"/>
        <v>2.162392127843265</v>
      </c>
      <c r="I1046" s="16">
        <f t="shared" si="202"/>
        <v>20.907722021134003</v>
      </c>
      <c r="J1046" s="13">
        <f t="shared" si="196"/>
        <v>20.566608119582106</v>
      </c>
      <c r="K1046" s="13">
        <f t="shared" si="197"/>
        <v>0.34111390155189625</v>
      </c>
      <c r="L1046" s="13">
        <f t="shared" si="198"/>
        <v>0</v>
      </c>
      <c r="M1046" s="13">
        <f t="shared" si="203"/>
        <v>1.5449670285171885E-15</v>
      </c>
      <c r="N1046" s="13">
        <f t="shared" si="199"/>
        <v>9.5787955768065682E-16</v>
      </c>
      <c r="O1046" s="13">
        <f t="shared" si="200"/>
        <v>9.5787955768065682E-16</v>
      </c>
      <c r="Q1046">
        <v>21.724314448636331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0.35664905858963691</v>
      </c>
      <c r="G1047" s="13">
        <f t="shared" si="194"/>
        <v>0</v>
      </c>
      <c r="H1047" s="13">
        <f t="shared" si="195"/>
        <v>0.35664905858963691</v>
      </c>
      <c r="I1047" s="16">
        <f t="shared" si="202"/>
        <v>0.69776296014153316</v>
      </c>
      <c r="J1047" s="13">
        <f t="shared" si="196"/>
        <v>0.69775176024329555</v>
      </c>
      <c r="K1047" s="13">
        <f t="shared" si="197"/>
        <v>1.1199898237612693E-5</v>
      </c>
      <c r="L1047" s="13">
        <f t="shared" si="198"/>
        <v>0</v>
      </c>
      <c r="M1047" s="13">
        <f t="shared" si="203"/>
        <v>5.8708747083653167E-16</v>
      </c>
      <c r="N1047" s="13">
        <f t="shared" si="199"/>
        <v>3.6399423191864965E-16</v>
      </c>
      <c r="O1047" s="13">
        <f t="shared" si="200"/>
        <v>3.6399423191864965E-16</v>
      </c>
      <c r="Q1047">
        <v>22.778780120926591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0.1088567487361084</v>
      </c>
      <c r="G1048" s="13">
        <f t="shared" si="194"/>
        <v>0</v>
      </c>
      <c r="H1048" s="13">
        <f t="shared" si="195"/>
        <v>0.1088567487361084</v>
      </c>
      <c r="I1048" s="16">
        <f t="shared" si="202"/>
        <v>0.10886794863434601</v>
      </c>
      <c r="J1048" s="13">
        <f t="shared" si="196"/>
        <v>0.10886791008438228</v>
      </c>
      <c r="K1048" s="13">
        <f t="shared" si="197"/>
        <v>3.8549963735090564E-8</v>
      </c>
      <c r="L1048" s="13">
        <f t="shared" si="198"/>
        <v>0</v>
      </c>
      <c r="M1048" s="13">
        <f t="shared" si="203"/>
        <v>2.2309323891788203E-16</v>
      </c>
      <c r="N1048" s="13">
        <f t="shared" si="199"/>
        <v>1.3831780812908686E-16</v>
      </c>
      <c r="O1048" s="13">
        <f t="shared" si="200"/>
        <v>1.3831780812908686E-16</v>
      </c>
      <c r="Q1048">
        <v>23.479260000000011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0.107754597163431</v>
      </c>
      <c r="G1049" s="13">
        <f t="shared" si="194"/>
        <v>0</v>
      </c>
      <c r="H1049" s="13">
        <f t="shared" si="195"/>
        <v>0.107754597163431</v>
      </c>
      <c r="I1049" s="16">
        <f t="shared" si="202"/>
        <v>0.10775463571339473</v>
      </c>
      <c r="J1049" s="13">
        <f t="shared" si="196"/>
        <v>0.10775460305938063</v>
      </c>
      <c r="K1049" s="13">
        <f t="shared" si="197"/>
        <v>3.2654014103794538E-8</v>
      </c>
      <c r="L1049" s="13">
        <f t="shared" si="198"/>
        <v>0</v>
      </c>
      <c r="M1049" s="13">
        <f t="shared" si="203"/>
        <v>8.4775430788795162E-17</v>
      </c>
      <c r="N1049" s="13">
        <f t="shared" si="199"/>
        <v>5.2560767089053001E-17</v>
      </c>
      <c r="O1049" s="13">
        <f t="shared" si="200"/>
        <v>5.2560767089053001E-17</v>
      </c>
      <c r="Q1049">
        <v>24.444326474057458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60.418585864701448</v>
      </c>
      <c r="G1050" s="13">
        <f t="shared" si="194"/>
        <v>3.7869202438683853</v>
      </c>
      <c r="H1050" s="13">
        <f t="shared" si="195"/>
        <v>56.631665620833061</v>
      </c>
      <c r="I1050" s="16">
        <f t="shared" si="202"/>
        <v>56.631665653487076</v>
      </c>
      <c r="J1050" s="13">
        <f t="shared" si="196"/>
        <v>51.51055686710005</v>
      </c>
      <c r="K1050" s="13">
        <f t="shared" si="197"/>
        <v>5.1211087863870262</v>
      </c>
      <c r="L1050" s="13">
        <f t="shared" si="198"/>
        <v>0</v>
      </c>
      <c r="M1050" s="13">
        <f t="shared" si="203"/>
        <v>3.2214663699742161E-17</v>
      </c>
      <c r="N1050" s="13">
        <f t="shared" si="199"/>
        <v>1.997309149384014E-17</v>
      </c>
      <c r="O1050" s="13">
        <f t="shared" si="200"/>
        <v>3.7869202438683853</v>
      </c>
      <c r="Q1050">
        <v>22.871714475718559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21.070330374732588</v>
      </c>
      <c r="G1051" s="13">
        <f t="shared" si="194"/>
        <v>0</v>
      </c>
      <c r="H1051" s="13">
        <f t="shared" si="195"/>
        <v>21.070330374732588</v>
      </c>
      <c r="I1051" s="16">
        <f t="shared" si="202"/>
        <v>26.191439161119614</v>
      </c>
      <c r="J1051" s="13">
        <f t="shared" si="196"/>
        <v>25.408371897663518</v>
      </c>
      <c r="K1051" s="13">
        <f t="shared" si="197"/>
        <v>0.7830672634560969</v>
      </c>
      <c r="L1051" s="13">
        <f t="shared" si="198"/>
        <v>0</v>
      </c>
      <c r="M1051" s="13">
        <f t="shared" si="203"/>
        <v>1.224157220590202E-17</v>
      </c>
      <c r="N1051" s="13">
        <f t="shared" si="199"/>
        <v>7.5897747676592529E-18</v>
      </c>
      <c r="O1051" s="13">
        <f t="shared" si="200"/>
        <v>7.5897747676592529E-18</v>
      </c>
      <c r="Q1051">
        <v>20.480467016490351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115.3724761972574</v>
      </c>
      <c r="G1052" s="13">
        <f t="shared" si="194"/>
        <v>11.719575053395058</v>
      </c>
      <c r="H1052" s="13">
        <f t="shared" si="195"/>
        <v>103.65290114386234</v>
      </c>
      <c r="I1052" s="16">
        <f t="shared" si="202"/>
        <v>104.43596840731843</v>
      </c>
      <c r="J1052" s="13">
        <f t="shared" si="196"/>
        <v>62.596445077045679</v>
      </c>
      <c r="K1052" s="13">
        <f t="shared" si="197"/>
        <v>41.839523330272748</v>
      </c>
      <c r="L1052" s="13">
        <f t="shared" si="198"/>
        <v>4.5785481078676682</v>
      </c>
      <c r="M1052" s="13">
        <f t="shared" si="203"/>
        <v>4.5785481078676682</v>
      </c>
      <c r="N1052" s="13">
        <f t="shared" si="199"/>
        <v>2.8386998268779542</v>
      </c>
      <c r="O1052" s="13">
        <f t="shared" si="200"/>
        <v>14.558274880273013</v>
      </c>
      <c r="Q1052">
        <v>16.351298432348589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55.392380089898829</v>
      </c>
      <c r="G1053" s="13">
        <f t="shared" si="194"/>
        <v>3.0613818848572829</v>
      </c>
      <c r="H1053" s="13">
        <f t="shared" si="195"/>
        <v>52.330998205041546</v>
      </c>
      <c r="I1053" s="16">
        <f t="shared" si="202"/>
        <v>89.591973427446618</v>
      </c>
      <c r="J1053" s="13">
        <f t="shared" si="196"/>
        <v>49.140806032089081</v>
      </c>
      <c r="K1053" s="13">
        <f t="shared" si="197"/>
        <v>40.451167395357537</v>
      </c>
      <c r="L1053" s="13">
        <f t="shared" si="198"/>
        <v>3.2465046597989762</v>
      </c>
      <c r="M1053" s="13">
        <f t="shared" si="203"/>
        <v>4.9863529407886897</v>
      </c>
      <c r="N1053" s="13">
        <f t="shared" si="199"/>
        <v>3.0915388232889875</v>
      </c>
      <c r="O1053" s="13">
        <f t="shared" si="200"/>
        <v>6.1529207081462705</v>
      </c>
      <c r="Q1053">
        <v>12.224505216318089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19.541410239793919</v>
      </c>
      <c r="G1054" s="13">
        <f t="shared" si="194"/>
        <v>0</v>
      </c>
      <c r="H1054" s="13">
        <f t="shared" si="195"/>
        <v>19.541410239793919</v>
      </c>
      <c r="I1054" s="16">
        <f t="shared" si="202"/>
        <v>56.746072975352476</v>
      </c>
      <c r="J1054" s="13">
        <f t="shared" si="196"/>
        <v>39.10061133800486</v>
      </c>
      <c r="K1054" s="13">
        <f t="shared" si="197"/>
        <v>17.645461637347616</v>
      </c>
      <c r="L1054" s="13">
        <f t="shared" si="198"/>
        <v>0</v>
      </c>
      <c r="M1054" s="13">
        <f t="shared" si="203"/>
        <v>1.8948141174997022</v>
      </c>
      <c r="N1054" s="13">
        <f t="shared" si="199"/>
        <v>1.1747847528498154</v>
      </c>
      <c r="O1054" s="13">
        <f t="shared" si="200"/>
        <v>1.1747847528498154</v>
      </c>
      <c r="Q1054">
        <v>10.95997659354839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7.9731157731589706</v>
      </c>
      <c r="G1055" s="13">
        <f t="shared" si="194"/>
        <v>0</v>
      </c>
      <c r="H1055" s="13">
        <f t="shared" si="195"/>
        <v>7.9731157731589706</v>
      </c>
      <c r="I1055" s="16">
        <f t="shared" si="202"/>
        <v>25.618577410506585</v>
      </c>
      <c r="J1055" s="13">
        <f t="shared" si="196"/>
        <v>24.175473994742209</v>
      </c>
      <c r="K1055" s="13">
        <f t="shared" si="197"/>
        <v>1.4431034157643765</v>
      </c>
      <c r="L1055" s="13">
        <f t="shared" si="198"/>
        <v>0</v>
      </c>
      <c r="M1055" s="13">
        <f t="shared" si="203"/>
        <v>0.72002936464988676</v>
      </c>
      <c r="N1055" s="13">
        <f t="shared" si="199"/>
        <v>0.44641820608292981</v>
      </c>
      <c r="O1055" s="13">
        <f t="shared" si="200"/>
        <v>0.44641820608292981</v>
      </c>
      <c r="Q1055">
        <v>15.38066339192091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29.01648415831583</v>
      </c>
      <c r="G1056" s="13">
        <f t="shared" si="194"/>
        <v>0</v>
      </c>
      <c r="H1056" s="13">
        <f t="shared" si="195"/>
        <v>29.01648415831583</v>
      </c>
      <c r="I1056" s="16">
        <f t="shared" si="202"/>
        <v>30.459587574080206</v>
      </c>
      <c r="J1056" s="13">
        <f t="shared" si="196"/>
        <v>28.719090965506755</v>
      </c>
      <c r="K1056" s="13">
        <f t="shared" si="197"/>
        <v>1.7404966085734515</v>
      </c>
      <c r="L1056" s="13">
        <f t="shared" si="198"/>
        <v>0</v>
      </c>
      <c r="M1056" s="13">
        <f t="shared" si="203"/>
        <v>0.27361115856695695</v>
      </c>
      <c r="N1056" s="13">
        <f t="shared" si="199"/>
        <v>0.16963891831151331</v>
      </c>
      <c r="O1056" s="13">
        <f t="shared" si="200"/>
        <v>0.16963891831151331</v>
      </c>
      <c r="Q1056">
        <v>17.733400934863511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19.651447519532859</v>
      </c>
      <c r="G1057" s="13">
        <f t="shared" si="194"/>
        <v>0</v>
      </c>
      <c r="H1057" s="13">
        <f t="shared" si="195"/>
        <v>19.651447519532859</v>
      </c>
      <c r="I1057" s="16">
        <f t="shared" si="202"/>
        <v>21.39194412810631</v>
      </c>
      <c r="J1057" s="13">
        <f t="shared" si="196"/>
        <v>20.697882755412579</v>
      </c>
      <c r="K1057" s="13">
        <f t="shared" si="197"/>
        <v>0.69406137269373147</v>
      </c>
      <c r="L1057" s="13">
        <f t="shared" si="198"/>
        <v>0</v>
      </c>
      <c r="M1057" s="13">
        <f t="shared" si="203"/>
        <v>0.10397224025544363</v>
      </c>
      <c r="N1057" s="13">
        <f t="shared" si="199"/>
        <v>6.4462788958375053E-2</v>
      </c>
      <c r="O1057" s="13">
        <f t="shared" si="200"/>
        <v>6.4462788958375053E-2</v>
      </c>
      <c r="Q1057">
        <v>17.012207825072789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26.247723657632729</v>
      </c>
      <c r="G1058" s="13">
        <f t="shared" si="194"/>
        <v>0</v>
      </c>
      <c r="H1058" s="13">
        <f t="shared" si="195"/>
        <v>26.247723657632729</v>
      </c>
      <c r="I1058" s="16">
        <f t="shared" si="202"/>
        <v>26.941785030326461</v>
      </c>
      <c r="J1058" s="13">
        <f t="shared" si="196"/>
        <v>25.640913372895067</v>
      </c>
      <c r="K1058" s="13">
        <f t="shared" si="197"/>
        <v>1.3008716574313937</v>
      </c>
      <c r="L1058" s="13">
        <f t="shared" si="198"/>
        <v>0</v>
      </c>
      <c r="M1058" s="13">
        <f t="shared" si="203"/>
        <v>3.9509451297068579E-2</v>
      </c>
      <c r="N1058" s="13">
        <f t="shared" si="199"/>
        <v>2.4495859804182517E-2</v>
      </c>
      <c r="O1058" s="13">
        <f t="shared" si="200"/>
        <v>2.4495859804182517E-2</v>
      </c>
      <c r="Q1058">
        <v>17.287778647169961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0.10767811988010501</v>
      </c>
      <c r="G1059" s="13">
        <f t="shared" si="194"/>
        <v>0</v>
      </c>
      <c r="H1059" s="13">
        <f t="shared" si="195"/>
        <v>0.10767811988010501</v>
      </c>
      <c r="I1059" s="16">
        <f t="shared" si="202"/>
        <v>1.4085497773114986</v>
      </c>
      <c r="J1059" s="13">
        <f t="shared" si="196"/>
        <v>1.4084562744191276</v>
      </c>
      <c r="K1059" s="13">
        <f t="shared" si="197"/>
        <v>9.3502892370977975E-5</v>
      </c>
      <c r="L1059" s="13">
        <f t="shared" si="198"/>
        <v>0</v>
      </c>
      <c r="M1059" s="13">
        <f t="shared" si="203"/>
        <v>1.5013591492886062E-2</v>
      </c>
      <c r="N1059" s="13">
        <f t="shared" si="199"/>
        <v>9.3084267255893575E-3</v>
      </c>
      <c r="O1059" s="13">
        <f t="shared" si="200"/>
        <v>9.3084267255893575E-3</v>
      </c>
      <c r="Q1059">
        <v>22.673323395585982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9.3736142060263106</v>
      </c>
      <c r="G1060" s="13">
        <f t="shared" si="194"/>
        <v>0</v>
      </c>
      <c r="H1060" s="13">
        <f t="shared" si="195"/>
        <v>9.3736142060263106</v>
      </c>
      <c r="I1060" s="16">
        <f t="shared" si="202"/>
        <v>9.3737077089186815</v>
      </c>
      <c r="J1060" s="13">
        <f t="shared" si="196"/>
        <v>9.3524048009553571</v>
      </c>
      <c r="K1060" s="13">
        <f t="shared" si="197"/>
        <v>2.1302907963324458E-2</v>
      </c>
      <c r="L1060" s="13">
        <f t="shared" si="198"/>
        <v>0</v>
      </c>
      <c r="M1060" s="13">
        <f t="shared" si="203"/>
        <v>5.705164767296704E-3</v>
      </c>
      <c r="N1060" s="13">
        <f t="shared" si="199"/>
        <v>3.5372021557239564E-3</v>
      </c>
      <c r="O1060" s="13">
        <f t="shared" si="200"/>
        <v>3.5372021557239564E-3</v>
      </c>
      <c r="Q1060">
        <v>24.484585718108821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13.740502341569339</v>
      </c>
      <c r="G1061" s="13">
        <f t="shared" si="194"/>
        <v>0</v>
      </c>
      <c r="H1061" s="13">
        <f t="shared" si="195"/>
        <v>13.740502341569339</v>
      </c>
      <c r="I1061" s="16">
        <f t="shared" si="202"/>
        <v>13.761805249532664</v>
      </c>
      <c r="J1061" s="13">
        <f t="shared" si="196"/>
        <v>13.707063305182329</v>
      </c>
      <c r="K1061" s="13">
        <f t="shared" si="197"/>
        <v>5.4741944350334748E-2</v>
      </c>
      <c r="L1061" s="13">
        <f t="shared" si="198"/>
        <v>0</v>
      </c>
      <c r="M1061" s="13">
        <f t="shared" si="203"/>
        <v>2.1679626115727476E-3</v>
      </c>
      <c r="N1061" s="13">
        <f t="shared" si="199"/>
        <v>1.3441368191751035E-3</v>
      </c>
      <c r="O1061" s="13">
        <f t="shared" si="200"/>
        <v>1.3441368191751035E-3</v>
      </c>
      <c r="Q1061">
        <v>25.964040000000011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34.907449676610433</v>
      </c>
      <c r="G1062" s="13">
        <f t="shared" si="194"/>
        <v>0.10435953789665832</v>
      </c>
      <c r="H1062" s="13">
        <f t="shared" si="195"/>
        <v>34.803090138713777</v>
      </c>
      <c r="I1062" s="16">
        <f t="shared" si="202"/>
        <v>34.85783208306411</v>
      </c>
      <c r="J1062" s="13">
        <f t="shared" si="196"/>
        <v>33.614140620839571</v>
      </c>
      <c r="K1062" s="13">
        <f t="shared" si="197"/>
        <v>1.2436914622245396</v>
      </c>
      <c r="L1062" s="13">
        <f t="shared" si="198"/>
        <v>0</v>
      </c>
      <c r="M1062" s="13">
        <f t="shared" si="203"/>
        <v>8.2382579239764406E-4</v>
      </c>
      <c r="N1062" s="13">
        <f t="shared" si="199"/>
        <v>5.1077199128653932E-4</v>
      </c>
      <c r="O1062" s="13">
        <f t="shared" si="200"/>
        <v>0.10487030988794487</v>
      </c>
      <c r="Q1062">
        <v>23.213289702586689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34.328120584286829</v>
      </c>
      <c r="G1063" s="13">
        <f t="shared" si="194"/>
        <v>2.0732743092705903E-2</v>
      </c>
      <c r="H1063" s="13">
        <f t="shared" si="195"/>
        <v>34.307387841194121</v>
      </c>
      <c r="I1063" s="16">
        <f t="shared" si="202"/>
        <v>35.551079303418661</v>
      </c>
      <c r="J1063" s="13">
        <f t="shared" si="196"/>
        <v>34.119020465037323</v>
      </c>
      <c r="K1063" s="13">
        <f t="shared" si="197"/>
        <v>1.4320588383813373</v>
      </c>
      <c r="L1063" s="13">
        <f t="shared" si="198"/>
        <v>0</v>
      </c>
      <c r="M1063" s="13">
        <f t="shared" si="203"/>
        <v>3.1305380111110474E-4</v>
      </c>
      <c r="N1063" s="13">
        <f t="shared" si="199"/>
        <v>1.9409335668888494E-4</v>
      </c>
      <c r="O1063" s="13">
        <f t="shared" si="200"/>
        <v>2.0926836449394789E-2</v>
      </c>
      <c r="Q1063">
        <v>22.579737690733751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31.986394793948119</v>
      </c>
      <c r="G1064" s="13">
        <f t="shared" si="194"/>
        <v>0</v>
      </c>
      <c r="H1064" s="13">
        <f t="shared" si="195"/>
        <v>31.986394793948119</v>
      </c>
      <c r="I1064" s="16">
        <f t="shared" si="202"/>
        <v>33.418453632329459</v>
      </c>
      <c r="J1064" s="13">
        <f t="shared" si="196"/>
        <v>30.724719969140828</v>
      </c>
      <c r="K1064" s="13">
        <f t="shared" si="197"/>
        <v>2.6937336631886311</v>
      </c>
      <c r="L1064" s="13">
        <f t="shared" si="198"/>
        <v>0</v>
      </c>
      <c r="M1064" s="13">
        <f t="shared" si="203"/>
        <v>1.189604444222198E-4</v>
      </c>
      <c r="N1064" s="13">
        <f t="shared" si="199"/>
        <v>7.3755475541776273E-5</v>
      </c>
      <c r="O1064" s="13">
        <f t="shared" si="200"/>
        <v>7.3755475541776273E-5</v>
      </c>
      <c r="Q1064">
        <v>16.335413670614951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41.929651034235533</v>
      </c>
      <c r="G1065" s="13">
        <f t="shared" si="194"/>
        <v>1.1180220654434794</v>
      </c>
      <c r="H1065" s="13">
        <f t="shared" si="195"/>
        <v>40.811628968792057</v>
      </c>
      <c r="I1065" s="16">
        <f t="shared" si="202"/>
        <v>43.505362631980688</v>
      </c>
      <c r="J1065" s="13">
        <f t="shared" si="196"/>
        <v>37.790111090205478</v>
      </c>
      <c r="K1065" s="13">
        <f t="shared" si="197"/>
        <v>5.7152515417752099</v>
      </c>
      <c r="L1065" s="13">
        <f t="shared" si="198"/>
        <v>0</v>
      </c>
      <c r="M1065" s="13">
        <f t="shared" si="203"/>
        <v>4.5204968880443522E-5</v>
      </c>
      <c r="N1065" s="13">
        <f t="shared" si="199"/>
        <v>2.8027080705874985E-5</v>
      </c>
      <c r="O1065" s="13">
        <f t="shared" si="200"/>
        <v>1.1180500925241852</v>
      </c>
      <c r="Q1065">
        <v>15.99555860529852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15.888868290383909</v>
      </c>
      <c r="G1066" s="13">
        <f t="shared" si="194"/>
        <v>0</v>
      </c>
      <c r="H1066" s="13">
        <f t="shared" si="195"/>
        <v>15.888868290383909</v>
      </c>
      <c r="I1066" s="16">
        <f t="shared" si="202"/>
        <v>21.604119832159121</v>
      </c>
      <c r="J1066" s="13">
        <f t="shared" si="196"/>
        <v>20.770233310994563</v>
      </c>
      <c r="K1066" s="13">
        <f t="shared" si="197"/>
        <v>0.8338865211645583</v>
      </c>
      <c r="L1066" s="13">
        <f t="shared" si="198"/>
        <v>0</v>
      </c>
      <c r="M1066" s="13">
        <f t="shared" si="203"/>
        <v>1.7177888174568538E-5</v>
      </c>
      <c r="N1066" s="13">
        <f t="shared" si="199"/>
        <v>1.0650290668232493E-5</v>
      </c>
      <c r="O1066" s="13">
        <f t="shared" si="200"/>
        <v>1.0650290668232493E-5</v>
      </c>
      <c r="Q1066">
        <v>15.847711593548389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58.666747256800981</v>
      </c>
      <c r="G1067" s="13">
        <f t="shared" si="194"/>
        <v>3.5340404045270857</v>
      </c>
      <c r="H1067" s="13">
        <f t="shared" si="195"/>
        <v>55.132706852273898</v>
      </c>
      <c r="I1067" s="16">
        <f t="shared" si="202"/>
        <v>55.966593373438457</v>
      </c>
      <c r="J1067" s="13">
        <f t="shared" si="196"/>
        <v>46.697764969322492</v>
      </c>
      <c r="K1067" s="13">
        <f t="shared" si="197"/>
        <v>9.2688284041159648</v>
      </c>
      <c r="L1067" s="13">
        <f t="shared" si="198"/>
        <v>0</v>
      </c>
      <c r="M1067" s="13">
        <f t="shared" si="203"/>
        <v>6.5275975063360451E-6</v>
      </c>
      <c r="N1067" s="13">
        <f t="shared" si="199"/>
        <v>4.0471104539283476E-6</v>
      </c>
      <c r="O1067" s="13">
        <f t="shared" si="200"/>
        <v>3.5340444516375396</v>
      </c>
      <c r="Q1067">
        <v>17.489603441823899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53.254494129490247</v>
      </c>
      <c r="G1068" s="13">
        <f t="shared" si="194"/>
        <v>2.7527756834869006</v>
      </c>
      <c r="H1068" s="13">
        <f t="shared" si="195"/>
        <v>50.501718446003345</v>
      </c>
      <c r="I1068" s="16">
        <f t="shared" si="202"/>
        <v>59.77054685011931</v>
      </c>
      <c r="J1068" s="13">
        <f t="shared" si="196"/>
        <v>47.651148122531886</v>
      </c>
      <c r="K1068" s="13">
        <f t="shared" si="197"/>
        <v>12.119398727587424</v>
      </c>
      <c r="L1068" s="13">
        <f t="shared" si="198"/>
        <v>0</v>
      </c>
      <c r="M1068" s="13">
        <f t="shared" si="203"/>
        <v>2.4804870524076975E-6</v>
      </c>
      <c r="N1068" s="13">
        <f t="shared" si="199"/>
        <v>1.5379019724927725E-6</v>
      </c>
      <c r="O1068" s="13">
        <f t="shared" si="200"/>
        <v>2.752777221388873</v>
      </c>
      <c r="Q1068">
        <v>16.48467944557812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80.036921487841312</v>
      </c>
      <c r="G1069" s="13">
        <f t="shared" si="194"/>
        <v>6.6188486750319342</v>
      </c>
      <c r="H1069" s="13">
        <f t="shared" si="195"/>
        <v>73.418072812809385</v>
      </c>
      <c r="I1069" s="16">
        <f t="shared" si="202"/>
        <v>85.537471540396808</v>
      </c>
      <c r="J1069" s="13">
        <f t="shared" si="196"/>
        <v>60.149138864278811</v>
      </c>
      <c r="K1069" s="13">
        <f t="shared" si="197"/>
        <v>25.388332676117997</v>
      </c>
      <c r="L1069" s="13">
        <f t="shared" si="198"/>
        <v>0</v>
      </c>
      <c r="M1069" s="13">
        <f t="shared" si="203"/>
        <v>9.4258507991492503E-7</v>
      </c>
      <c r="N1069" s="13">
        <f t="shared" si="199"/>
        <v>5.8440274954725347E-7</v>
      </c>
      <c r="O1069" s="13">
        <f t="shared" si="200"/>
        <v>6.6188492594346835</v>
      </c>
      <c r="Q1069">
        <v>17.468590786050921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66.732766354403935</v>
      </c>
      <c r="G1070" s="13">
        <f t="shared" si="194"/>
        <v>4.6983791765617182</v>
      </c>
      <c r="H1070" s="13">
        <f t="shared" si="195"/>
        <v>62.03438717784222</v>
      </c>
      <c r="I1070" s="16">
        <f t="shared" si="202"/>
        <v>87.422719853960217</v>
      </c>
      <c r="J1070" s="13">
        <f t="shared" si="196"/>
        <v>63.533765835044143</v>
      </c>
      <c r="K1070" s="13">
        <f t="shared" si="197"/>
        <v>23.888954018916074</v>
      </c>
      <c r="L1070" s="13">
        <f t="shared" si="198"/>
        <v>0</v>
      </c>
      <c r="M1070" s="13">
        <f t="shared" si="203"/>
        <v>3.5818233036767157E-7</v>
      </c>
      <c r="N1070" s="13">
        <f t="shared" si="199"/>
        <v>2.2207304482795637E-7</v>
      </c>
      <c r="O1070" s="13">
        <f t="shared" si="200"/>
        <v>4.6983793986347626</v>
      </c>
      <c r="Q1070">
        <v>18.730968867802719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0.88622912196268178</v>
      </c>
      <c r="G1071" s="13">
        <f t="shared" si="194"/>
        <v>0</v>
      </c>
      <c r="H1071" s="13">
        <f t="shared" si="195"/>
        <v>0.88622912196268178</v>
      </c>
      <c r="I1071" s="16">
        <f t="shared" si="202"/>
        <v>24.775183140878756</v>
      </c>
      <c r="J1071" s="13">
        <f t="shared" si="196"/>
        <v>24.221815465522472</v>
      </c>
      <c r="K1071" s="13">
        <f t="shared" si="197"/>
        <v>0.55336767535628439</v>
      </c>
      <c r="L1071" s="13">
        <f t="shared" si="198"/>
        <v>0</v>
      </c>
      <c r="M1071" s="13">
        <f t="shared" si="203"/>
        <v>1.361092855397152E-7</v>
      </c>
      <c r="N1071" s="13">
        <f t="shared" si="199"/>
        <v>8.4387757034623418E-8</v>
      </c>
      <c r="O1071" s="13">
        <f t="shared" si="200"/>
        <v>8.4387757034623418E-8</v>
      </c>
      <c r="Q1071">
        <v>21.838454866611539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</v>
      </c>
      <c r="G1072" s="13">
        <f t="shared" si="194"/>
        <v>0</v>
      </c>
      <c r="H1072" s="13">
        <f t="shared" si="195"/>
        <v>0</v>
      </c>
      <c r="I1072" s="16">
        <f t="shared" si="202"/>
        <v>0.55336767535628439</v>
      </c>
      <c r="J1072" s="13">
        <f t="shared" si="196"/>
        <v>0.55336412901920229</v>
      </c>
      <c r="K1072" s="13">
        <f t="shared" si="197"/>
        <v>3.5463370821053886E-6</v>
      </c>
      <c r="L1072" s="13">
        <f t="shared" si="198"/>
        <v>0</v>
      </c>
      <c r="M1072" s="13">
        <f t="shared" si="203"/>
        <v>5.1721528505091782E-8</v>
      </c>
      <c r="N1072" s="13">
        <f t="shared" si="199"/>
        <v>3.2067347673156902E-8</v>
      </c>
      <c r="O1072" s="13">
        <f t="shared" si="200"/>
        <v>3.2067347673156902E-8</v>
      </c>
      <c r="Q1072">
        <v>26.033142357668819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11.331825636463289</v>
      </c>
      <c r="G1073" s="13">
        <f t="shared" si="194"/>
        <v>0</v>
      </c>
      <c r="H1073" s="13">
        <f t="shared" si="195"/>
        <v>11.331825636463289</v>
      </c>
      <c r="I1073" s="16">
        <f t="shared" si="202"/>
        <v>11.331829182800371</v>
      </c>
      <c r="J1073" s="13">
        <f t="shared" si="196"/>
        <v>11.30692563288865</v>
      </c>
      <c r="K1073" s="13">
        <f t="shared" si="197"/>
        <v>2.4903549911721612E-2</v>
      </c>
      <c r="L1073" s="13">
        <f t="shared" si="198"/>
        <v>0</v>
      </c>
      <c r="M1073" s="13">
        <f t="shared" si="203"/>
        <v>1.9654180831934879E-8</v>
      </c>
      <c r="N1073" s="13">
        <f t="shared" si="199"/>
        <v>1.2185592115799624E-8</v>
      </c>
      <c r="O1073" s="13">
        <f t="shared" si="200"/>
        <v>1.2185592115799624E-8</v>
      </c>
      <c r="Q1073">
        <v>27.473283177878582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23.160262090869189</v>
      </c>
      <c r="G1074" s="13">
        <f t="shared" si="194"/>
        <v>0</v>
      </c>
      <c r="H1074" s="13">
        <f t="shared" si="195"/>
        <v>23.160262090869189</v>
      </c>
      <c r="I1074" s="16">
        <f t="shared" si="202"/>
        <v>23.185165640780909</v>
      </c>
      <c r="J1074" s="13">
        <f t="shared" si="196"/>
        <v>22.937018736687197</v>
      </c>
      <c r="K1074" s="13">
        <f t="shared" si="197"/>
        <v>0.2481469040937121</v>
      </c>
      <c r="L1074" s="13">
        <f t="shared" si="198"/>
        <v>0</v>
      </c>
      <c r="M1074" s="13">
        <f t="shared" si="203"/>
        <v>7.4685887161352548E-9</v>
      </c>
      <c r="N1074" s="13">
        <f t="shared" si="199"/>
        <v>4.6305250040038579E-9</v>
      </c>
      <c r="O1074" s="13">
        <f t="shared" si="200"/>
        <v>4.6305250040038579E-9</v>
      </c>
      <c r="Q1074">
        <v>26.27743000000001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84.12760772256965</v>
      </c>
      <c r="G1075" s="13">
        <f t="shared" si="194"/>
        <v>7.2093437544122958</v>
      </c>
      <c r="H1075" s="13">
        <f t="shared" si="195"/>
        <v>76.918263968157348</v>
      </c>
      <c r="I1075" s="16">
        <f t="shared" si="202"/>
        <v>77.166410872251063</v>
      </c>
      <c r="J1075" s="13">
        <f t="shared" si="196"/>
        <v>62.009425048922758</v>
      </c>
      <c r="K1075" s="13">
        <f t="shared" si="197"/>
        <v>15.156985823328306</v>
      </c>
      <c r="L1075" s="13">
        <f t="shared" si="198"/>
        <v>0</v>
      </c>
      <c r="M1075" s="13">
        <f t="shared" si="203"/>
        <v>2.8380637121313969E-9</v>
      </c>
      <c r="N1075" s="13">
        <f t="shared" si="199"/>
        <v>1.759599501521466E-9</v>
      </c>
      <c r="O1075" s="13">
        <f t="shared" si="200"/>
        <v>7.2093437561718954</v>
      </c>
      <c r="Q1075">
        <v>20.411698991077738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80.13166429684415</v>
      </c>
      <c r="G1076" s="13">
        <f t="shared" si="194"/>
        <v>6.6325249042298369</v>
      </c>
      <c r="H1076" s="13">
        <f t="shared" si="195"/>
        <v>73.49913939261431</v>
      </c>
      <c r="I1076" s="16">
        <f t="shared" si="202"/>
        <v>88.656125215942609</v>
      </c>
      <c r="J1076" s="13">
        <f t="shared" si="196"/>
        <v>54.590297564162832</v>
      </c>
      <c r="K1076" s="13">
        <f t="shared" si="197"/>
        <v>34.065827651779777</v>
      </c>
      <c r="L1076" s="13">
        <f t="shared" si="198"/>
        <v>0</v>
      </c>
      <c r="M1076" s="13">
        <f t="shared" si="203"/>
        <v>1.0784642106099309E-9</v>
      </c>
      <c r="N1076" s="13">
        <f t="shared" si="199"/>
        <v>6.6864781057815719E-10</v>
      </c>
      <c r="O1076" s="13">
        <f t="shared" si="200"/>
        <v>6.6325249048984851</v>
      </c>
      <c r="Q1076">
        <v>14.61774396710795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36.309192667409867</v>
      </c>
      <c r="G1077" s="13">
        <f t="shared" si="194"/>
        <v>0.30670268795200495</v>
      </c>
      <c r="H1077" s="13">
        <f t="shared" si="195"/>
        <v>36.002489979457863</v>
      </c>
      <c r="I1077" s="16">
        <f t="shared" si="202"/>
        <v>70.068317631237647</v>
      </c>
      <c r="J1077" s="13">
        <f t="shared" si="196"/>
        <v>50.347998535644649</v>
      </c>
      <c r="K1077" s="13">
        <f t="shared" si="197"/>
        <v>19.720319095592998</v>
      </c>
      <c r="L1077" s="13">
        <f t="shared" si="198"/>
        <v>0</v>
      </c>
      <c r="M1077" s="13">
        <f t="shared" si="203"/>
        <v>4.0981640003177369E-10</v>
      </c>
      <c r="N1077" s="13">
        <f t="shared" si="199"/>
        <v>2.5408616801969968E-10</v>
      </c>
      <c r="O1077" s="13">
        <f t="shared" si="200"/>
        <v>0.30670268820609109</v>
      </c>
      <c r="Q1077">
        <v>15.249055212539259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60.271761857757298</v>
      </c>
      <c r="G1078" s="13">
        <f t="shared" si="194"/>
        <v>3.7657260361827927</v>
      </c>
      <c r="H1078" s="13">
        <f t="shared" si="195"/>
        <v>56.506035821574507</v>
      </c>
      <c r="I1078" s="16">
        <f t="shared" si="202"/>
        <v>76.226354917167498</v>
      </c>
      <c r="J1078" s="13">
        <f t="shared" si="196"/>
        <v>49.068536790966625</v>
      </c>
      <c r="K1078" s="13">
        <f t="shared" si="197"/>
        <v>27.157818126200873</v>
      </c>
      <c r="L1078" s="13">
        <f t="shared" si="198"/>
        <v>0</v>
      </c>
      <c r="M1078" s="13">
        <f t="shared" si="203"/>
        <v>1.5573023201207401E-10</v>
      </c>
      <c r="N1078" s="13">
        <f t="shared" si="199"/>
        <v>9.6552743847485886E-11</v>
      </c>
      <c r="O1078" s="13">
        <f t="shared" si="200"/>
        <v>3.7657260362793452</v>
      </c>
      <c r="Q1078">
        <v>13.49770959354839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23.132602244462539</v>
      </c>
      <c r="G1079" s="13">
        <f t="shared" si="194"/>
        <v>0</v>
      </c>
      <c r="H1079" s="13">
        <f t="shared" si="195"/>
        <v>23.132602244462539</v>
      </c>
      <c r="I1079" s="16">
        <f t="shared" si="202"/>
        <v>50.290420370663412</v>
      </c>
      <c r="J1079" s="13">
        <f t="shared" si="196"/>
        <v>40.106738782688986</v>
      </c>
      <c r="K1079" s="13">
        <f t="shared" si="197"/>
        <v>10.183681587974426</v>
      </c>
      <c r="L1079" s="13">
        <f t="shared" si="198"/>
        <v>0</v>
      </c>
      <c r="M1079" s="13">
        <f t="shared" si="203"/>
        <v>5.9177488164588127E-11</v>
      </c>
      <c r="N1079" s="13">
        <f t="shared" si="199"/>
        <v>3.6690042662044637E-11</v>
      </c>
      <c r="O1079" s="13">
        <f t="shared" si="200"/>
        <v>3.6690042662044637E-11</v>
      </c>
      <c r="Q1079">
        <v>14.021158401432039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42.447792560293671</v>
      </c>
      <c r="G1080" s="13">
        <f t="shared" si="194"/>
        <v>1.1928163674269654</v>
      </c>
      <c r="H1080" s="13">
        <f t="shared" si="195"/>
        <v>41.254976192866707</v>
      </c>
      <c r="I1080" s="16">
        <f t="shared" si="202"/>
        <v>51.438657780841133</v>
      </c>
      <c r="J1080" s="13">
        <f t="shared" si="196"/>
        <v>43.549198956045423</v>
      </c>
      <c r="K1080" s="13">
        <f t="shared" si="197"/>
        <v>7.8894588247957103</v>
      </c>
      <c r="L1080" s="13">
        <f t="shared" si="198"/>
        <v>0</v>
      </c>
      <c r="M1080" s="13">
        <f t="shared" si="203"/>
        <v>2.248744550254349E-11</v>
      </c>
      <c r="N1080" s="13">
        <f t="shared" si="199"/>
        <v>1.3942216211576964E-11</v>
      </c>
      <c r="O1080" s="13">
        <f t="shared" si="200"/>
        <v>1.1928163674409076</v>
      </c>
      <c r="Q1080">
        <v>16.996626080891929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36.309789641622338</v>
      </c>
      <c r="G1081" s="13">
        <f t="shared" si="194"/>
        <v>0.30678886183940512</v>
      </c>
      <c r="H1081" s="13">
        <f t="shared" si="195"/>
        <v>36.00300077978293</v>
      </c>
      <c r="I1081" s="16">
        <f t="shared" si="202"/>
        <v>43.89245960457864</v>
      </c>
      <c r="J1081" s="13">
        <f t="shared" si="196"/>
        <v>38.866901262017734</v>
      </c>
      <c r="K1081" s="13">
        <f t="shared" si="197"/>
        <v>5.0255583425609061</v>
      </c>
      <c r="L1081" s="13">
        <f t="shared" si="198"/>
        <v>0</v>
      </c>
      <c r="M1081" s="13">
        <f t="shared" si="203"/>
        <v>8.5452292909665265E-12</v>
      </c>
      <c r="N1081" s="13">
        <f t="shared" si="199"/>
        <v>5.2980421603992463E-12</v>
      </c>
      <c r="O1081" s="13">
        <f t="shared" si="200"/>
        <v>0.30678886184470316</v>
      </c>
      <c r="Q1081">
        <v>17.308939914211471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21.460697122169581</v>
      </c>
      <c r="G1082" s="13">
        <f t="shared" si="194"/>
        <v>0</v>
      </c>
      <c r="H1082" s="13">
        <f t="shared" si="195"/>
        <v>21.460697122169581</v>
      </c>
      <c r="I1082" s="16">
        <f t="shared" si="202"/>
        <v>26.486255464730487</v>
      </c>
      <c r="J1082" s="13">
        <f t="shared" si="196"/>
        <v>25.726834473625399</v>
      </c>
      <c r="K1082" s="13">
        <f t="shared" si="197"/>
        <v>0.75942099110508821</v>
      </c>
      <c r="L1082" s="13">
        <f t="shared" si="198"/>
        <v>0</v>
      </c>
      <c r="M1082" s="13">
        <f t="shared" si="203"/>
        <v>3.2471871305672801E-12</v>
      </c>
      <c r="N1082" s="13">
        <f t="shared" si="199"/>
        <v>2.0132560209517138E-12</v>
      </c>
      <c r="O1082" s="13">
        <f t="shared" si="200"/>
        <v>2.0132560209517138E-12</v>
      </c>
      <c r="Q1082">
        <v>20.947633183347271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6.7741670863318282E-2</v>
      </c>
      <c r="G1083" s="13">
        <f t="shared" si="194"/>
        <v>0</v>
      </c>
      <c r="H1083" s="13">
        <f t="shared" si="195"/>
        <v>6.7741670863318282E-2</v>
      </c>
      <c r="I1083" s="16">
        <f t="shared" si="202"/>
        <v>0.82716266196840649</v>
      </c>
      <c r="J1083" s="13">
        <f t="shared" si="196"/>
        <v>0.82714507634118839</v>
      </c>
      <c r="K1083" s="13">
        <f t="shared" si="197"/>
        <v>1.7585627218097422E-5</v>
      </c>
      <c r="L1083" s="13">
        <f t="shared" si="198"/>
        <v>0</v>
      </c>
      <c r="M1083" s="13">
        <f t="shared" si="203"/>
        <v>1.2339311096155663E-12</v>
      </c>
      <c r="N1083" s="13">
        <f t="shared" si="199"/>
        <v>7.6503728796165108E-13</v>
      </c>
      <c r="O1083" s="13">
        <f t="shared" si="200"/>
        <v>7.6503728796165108E-13</v>
      </c>
      <c r="Q1083">
        <v>23.199395447342461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6.98291933901936</v>
      </c>
      <c r="G1084" s="13">
        <f t="shared" si="194"/>
        <v>0</v>
      </c>
      <c r="H1084" s="13">
        <f t="shared" si="195"/>
        <v>6.98291933901936</v>
      </c>
      <c r="I1084" s="16">
        <f t="shared" si="202"/>
        <v>6.9829369246465784</v>
      </c>
      <c r="J1084" s="13">
        <f t="shared" si="196"/>
        <v>6.9770918640353461</v>
      </c>
      <c r="K1084" s="13">
        <f t="shared" si="197"/>
        <v>5.8450606112323555E-3</v>
      </c>
      <c r="L1084" s="13">
        <f t="shared" si="198"/>
        <v>0</v>
      </c>
      <c r="M1084" s="13">
        <f t="shared" si="203"/>
        <v>4.688938216539152E-13</v>
      </c>
      <c r="N1084" s="13">
        <f t="shared" si="199"/>
        <v>2.9071416942542742E-13</v>
      </c>
      <c r="O1084" s="13">
        <f t="shared" si="200"/>
        <v>2.9071416942542742E-13</v>
      </c>
      <c r="Q1084">
        <v>27.466110637261309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24.296038182324651</v>
      </c>
      <c r="G1085" s="13">
        <f t="shared" si="194"/>
        <v>0</v>
      </c>
      <c r="H1085" s="13">
        <f t="shared" si="195"/>
        <v>24.296038182324651</v>
      </c>
      <c r="I1085" s="16">
        <f t="shared" si="202"/>
        <v>24.301883242935883</v>
      </c>
      <c r="J1085" s="13">
        <f t="shared" si="196"/>
        <v>24.004490178437635</v>
      </c>
      <c r="K1085" s="13">
        <f t="shared" si="197"/>
        <v>0.29739306449824809</v>
      </c>
      <c r="L1085" s="13">
        <f t="shared" si="198"/>
        <v>0</v>
      </c>
      <c r="M1085" s="13">
        <f t="shared" si="203"/>
        <v>1.7817965222848778E-13</v>
      </c>
      <c r="N1085" s="13">
        <f t="shared" si="199"/>
        <v>1.1047138438166243E-13</v>
      </c>
      <c r="O1085" s="13">
        <f t="shared" si="200"/>
        <v>1.1047138438166243E-13</v>
      </c>
      <c r="Q1085">
        <v>25.97154900000001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4.5087578068942777</v>
      </c>
      <c r="G1086" s="13">
        <f t="shared" si="194"/>
        <v>0</v>
      </c>
      <c r="H1086" s="13">
        <f t="shared" si="195"/>
        <v>4.5087578068942777</v>
      </c>
      <c r="I1086" s="16">
        <f t="shared" si="202"/>
        <v>4.8061508713925258</v>
      </c>
      <c r="J1086" s="13">
        <f t="shared" si="196"/>
        <v>4.8028564590117657</v>
      </c>
      <c r="K1086" s="13">
        <f t="shared" si="197"/>
        <v>3.2944123807601144E-3</v>
      </c>
      <c r="L1086" s="13">
        <f t="shared" si="198"/>
        <v>0</v>
      </c>
      <c r="M1086" s="13">
        <f t="shared" si="203"/>
        <v>6.7708267846825356E-14</v>
      </c>
      <c r="N1086" s="13">
        <f t="shared" si="199"/>
        <v>4.1979126065031719E-14</v>
      </c>
      <c r="O1086" s="13">
        <f t="shared" si="200"/>
        <v>4.1979126065031719E-14</v>
      </c>
      <c r="Q1086">
        <v>23.52012934472431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5.1432432429999997</v>
      </c>
      <c r="G1087" s="13">
        <f t="shared" si="194"/>
        <v>0</v>
      </c>
      <c r="H1087" s="13">
        <f t="shared" si="195"/>
        <v>5.1432432429999997</v>
      </c>
      <c r="I1087" s="16">
        <f t="shared" si="202"/>
        <v>5.1465376553807598</v>
      </c>
      <c r="J1087" s="13">
        <f t="shared" si="196"/>
        <v>5.1416489259064075</v>
      </c>
      <c r="K1087" s="13">
        <f t="shared" si="197"/>
        <v>4.8887294743522602E-3</v>
      </c>
      <c r="L1087" s="13">
        <f t="shared" si="198"/>
        <v>0</v>
      </c>
      <c r="M1087" s="13">
        <f t="shared" si="203"/>
        <v>2.5729141781793637E-14</v>
      </c>
      <c r="N1087" s="13">
        <f t="shared" si="199"/>
        <v>1.5952067904712056E-14</v>
      </c>
      <c r="O1087" s="13">
        <f t="shared" si="200"/>
        <v>1.5952067904712056E-14</v>
      </c>
      <c r="Q1087">
        <v>22.17171558232581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64.984877947475908</v>
      </c>
      <c r="G1088" s="13">
        <f t="shared" si="194"/>
        <v>4.446069553096911</v>
      </c>
      <c r="H1088" s="13">
        <f t="shared" si="195"/>
        <v>60.538808394378997</v>
      </c>
      <c r="I1088" s="16">
        <f t="shared" si="202"/>
        <v>60.543697123853349</v>
      </c>
      <c r="J1088" s="13">
        <f t="shared" si="196"/>
        <v>47.743704877351895</v>
      </c>
      <c r="K1088" s="13">
        <f t="shared" si="197"/>
        <v>12.799992246501454</v>
      </c>
      <c r="L1088" s="13">
        <f t="shared" si="198"/>
        <v>0</v>
      </c>
      <c r="M1088" s="13">
        <f t="shared" si="203"/>
        <v>9.7770738770815809E-15</v>
      </c>
      <c r="N1088" s="13">
        <f t="shared" si="199"/>
        <v>6.0617858037905802E-15</v>
      </c>
      <c r="O1088" s="13">
        <f t="shared" si="200"/>
        <v>4.4460695530969172</v>
      </c>
      <c r="Q1088">
        <v>16.249110269789611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49.897034990649459</v>
      </c>
      <c r="G1089" s="13">
        <f t="shared" si="194"/>
        <v>2.2681227458269744</v>
      </c>
      <c r="H1089" s="13">
        <f t="shared" si="195"/>
        <v>47.628912244822487</v>
      </c>
      <c r="I1089" s="16">
        <f t="shared" si="202"/>
        <v>60.428904491323941</v>
      </c>
      <c r="J1089" s="13">
        <f t="shared" si="196"/>
        <v>42.572835382862301</v>
      </c>
      <c r="K1089" s="13">
        <f t="shared" si="197"/>
        <v>17.856069108461639</v>
      </c>
      <c r="L1089" s="13">
        <f t="shared" si="198"/>
        <v>0</v>
      </c>
      <c r="M1089" s="13">
        <f t="shared" si="203"/>
        <v>3.7152880732910007E-15</v>
      </c>
      <c r="N1089" s="13">
        <f t="shared" si="199"/>
        <v>2.3034786054404206E-15</v>
      </c>
      <c r="O1089" s="13">
        <f t="shared" si="200"/>
        <v>2.2681227458269766</v>
      </c>
      <c r="Q1089">
        <v>12.52550202527768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196.67837840000001</v>
      </c>
      <c r="G1090" s="13">
        <f t="shared" si="194"/>
        <v>23.456171903016006</v>
      </c>
      <c r="H1090" s="13">
        <f t="shared" si="195"/>
        <v>173.222206496984</v>
      </c>
      <c r="I1090" s="16">
        <f t="shared" si="202"/>
        <v>191.07827560544564</v>
      </c>
      <c r="J1090" s="13">
        <f t="shared" si="196"/>
        <v>54.97283674343111</v>
      </c>
      <c r="K1090" s="13">
        <f t="shared" si="197"/>
        <v>136.10543886201452</v>
      </c>
      <c r="L1090" s="13">
        <f t="shared" si="198"/>
        <v>95.020985815977369</v>
      </c>
      <c r="M1090" s="13">
        <f t="shared" si="203"/>
        <v>95.020985815977369</v>
      </c>
      <c r="N1090" s="13">
        <f t="shared" si="199"/>
        <v>58.913011205905967</v>
      </c>
      <c r="O1090" s="13">
        <f t="shared" si="200"/>
        <v>82.369183108921973</v>
      </c>
      <c r="Q1090">
        <v>11.877122593548391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49.766781829222502</v>
      </c>
      <c r="G1091" s="13">
        <f t="shared" si="194"/>
        <v>2.2493205580073892</v>
      </c>
      <c r="H1091" s="13">
        <f t="shared" si="195"/>
        <v>47.517461271215112</v>
      </c>
      <c r="I1091" s="16">
        <f t="shared" si="202"/>
        <v>88.601914317252252</v>
      </c>
      <c r="J1091" s="13">
        <f t="shared" si="196"/>
        <v>52.712265861542363</v>
      </c>
      <c r="K1091" s="13">
        <f t="shared" si="197"/>
        <v>35.889648455709889</v>
      </c>
      <c r="L1091" s="13">
        <f t="shared" si="198"/>
        <v>0</v>
      </c>
      <c r="M1091" s="13">
        <f t="shared" si="203"/>
        <v>36.107974610071402</v>
      </c>
      <c r="N1091" s="13">
        <f t="shared" si="199"/>
        <v>22.38694425824427</v>
      </c>
      <c r="O1091" s="13">
        <f t="shared" si="200"/>
        <v>24.636264816251661</v>
      </c>
      <c r="Q1091">
        <v>13.82459806717797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112.1633293858284</v>
      </c>
      <c r="G1092" s="13">
        <f t="shared" si="194"/>
        <v>11.256331164125255</v>
      </c>
      <c r="H1092" s="13">
        <f t="shared" si="195"/>
        <v>100.90699822170315</v>
      </c>
      <c r="I1092" s="16">
        <f t="shared" si="202"/>
        <v>136.79664667741304</v>
      </c>
      <c r="J1092" s="13">
        <f t="shared" si="196"/>
        <v>56.92595090244648</v>
      </c>
      <c r="K1092" s="13">
        <f t="shared" si="197"/>
        <v>79.870695774966549</v>
      </c>
      <c r="L1092" s="13">
        <f t="shared" si="198"/>
        <v>41.067155102167575</v>
      </c>
      <c r="M1092" s="13">
        <f t="shared" si="203"/>
        <v>54.7881854539947</v>
      </c>
      <c r="N1092" s="13">
        <f t="shared" si="199"/>
        <v>33.968674981476717</v>
      </c>
      <c r="O1092" s="13">
        <f t="shared" si="200"/>
        <v>45.225006145601974</v>
      </c>
      <c r="Q1092">
        <v>13.149463428303591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20.259616265988459</v>
      </c>
      <c r="G1093" s="13">
        <f t="shared" si="194"/>
        <v>0</v>
      </c>
      <c r="H1093" s="13">
        <f t="shared" si="195"/>
        <v>20.259616265988459</v>
      </c>
      <c r="I1093" s="16">
        <f t="shared" si="202"/>
        <v>59.063156938787429</v>
      </c>
      <c r="J1093" s="13">
        <f t="shared" si="196"/>
        <v>46.309207299454783</v>
      </c>
      <c r="K1093" s="13">
        <f t="shared" si="197"/>
        <v>12.753949639332646</v>
      </c>
      <c r="L1093" s="13">
        <f t="shared" si="198"/>
        <v>0</v>
      </c>
      <c r="M1093" s="13">
        <f t="shared" si="203"/>
        <v>20.819510472517983</v>
      </c>
      <c r="N1093" s="13">
        <f t="shared" si="199"/>
        <v>12.90809649296115</v>
      </c>
      <c r="O1093" s="13">
        <f t="shared" si="200"/>
        <v>12.90809649296115</v>
      </c>
      <c r="Q1093">
        <v>15.68072588583526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6.4867989521314771</v>
      </c>
      <c r="G1094" s="13">
        <f t="shared" ref="G1094:G1157" si="205">IF((F1094-$J$2)&gt;0,$I$2*(F1094-$J$2),0)</f>
        <v>0</v>
      </c>
      <c r="H1094" s="13">
        <f t="shared" ref="H1094:H1157" si="206">F1094-G1094</f>
        <v>6.4867989521314771</v>
      </c>
      <c r="I1094" s="16">
        <f t="shared" si="202"/>
        <v>19.240748591464122</v>
      </c>
      <c r="J1094" s="13">
        <f t="shared" ref="J1094:J1157" si="207">I1094/SQRT(1+(I1094/($K$2*(300+(25*Q1094)+0.05*(Q1094)^3)))^2)</f>
        <v>18.856147430730505</v>
      </c>
      <c r="K1094" s="13">
        <f t="shared" ref="K1094:K1157" si="208">I1094-J1094</f>
        <v>0.38460116073361661</v>
      </c>
      <c r="L1094" s="13">
        <f t="shared" ref="L1094:L1157" si="209">IF(K1094&gt;$N$2,(K1094-$N$2)/$L$2,0)</f>
        <v>0</v>
      </c>
      <c r="M1094" s="13">
        <f t="shared" si="203"/>
        <v>7.9114139795568335</v>
      </c>
      <c r="N1094" s="13">
        <f t="shared" ref="N1094:N1157" si="210">$M$2*M1094</f>
        <v>4.9050766673252371</v>
      </c>
      <c r="O1094" s="13">
        <f t="shared" ref="O1094:O1157" si="211">N1094+G1094</f>
        <v>4.9050766673252371</v>
      </c>
      <c r="Q1094">
        <v>19.0764181874058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9.0902743345539189E-2</v>
      </c>
      <c r="G1095" s="13">
        <f t="shared" si="205"/>
        <v>0</v>
      </c>
      <c r="H1095" s="13">
        <f t="shared" si="206"/>
        <v>9.0902743345539189E-2</v>
      </c>
      <c r="I1095" s="16">
        <f t="shared" ref="I1095:I1158" si="213">H1095+K1094-L1094</f>
        <v>0.47550390407915577</v>
      </c>
      <c r="J1095" s="13">
        <f t="shared" si="207"/>
        <v>0.47550038449836124</v>
      </c>
      <c r="K1095" s="13">
        <f t="shared" si="208"/>
        <v>3.5195807945309632E-6</v>
      </c>
      <c r="L1095" s="13">
        <f t="shared" si="209"/>
        <v>0</v>
      </c>
      <c r="M1095" s="13">
        <f t="shared" ref="M1095:M1158" si="214">L1095+M1094-N1094</f>
        <v>3.0063373122315964</v>
      </c>
      <c r="N1095" s="13">
        <f t="shared" si="210"/>
        <v>1.8639291335835897</v>
      </c>
      <c r="O1095" s="13">
        <f t="shared" si="211"/>
        <v>1.8639291335835897</v>
      </c>
      <c r="Q1095">
        <v>22.828938461828159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0.25857931875195889</v>
      </c>
      <c r="G1096" s="13">
        <f t="shared" si="205"/>
        <v>0</v>
      </c>
      <c r="H1096" s="13">
        <f t="shared" si="206"/>
        <v>0.25857931875195889</v>
      </c>
      <c r="I1096" s="16">
        <f t="shared" si="213"/>
        <v>0.25858283833275342</v>
      </c>
      <c r="J1096" s="13">
        <f t="shared" si="207"/>
        <v>0.25858243656526125</v>
      </c>
      <c r="K1096" s="13">
        <f t="shared" si="208"/>
        <v>4.0176749216414009E-7</v>
      </c>
      <c r="L1096" s="13">
        <f t="shared" si="209"/>
        <v>0</v>
      </c>
      <c r="M1096" s="13">
        <f t="shared" si="214"/>
        <v>1.1424081786480067</v>
      </c>
      <c r="N1096" s="13">
        <f t="shared" si="210"/>
        <v>0.70829307076176418</v>
      </c>
      <c r="O1096" s="13">
        <f t="shared" si="211"/>
        <v>0.70829307076176418</v>
      </c>
      <c r="Q1096">
        <v>25.278206033861299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5.3739717385629282</v>
      </c>
      <c r="G1097" s="13">
        <f t="shared" si="205"/>
        <v>0</v>
      </c>
      <c r="H1097" s="13">
        <f t="shared" si="206"/>
        <v>5.3739717385629282</v>
      </c>
      <c r="I1097" s="16">
        <f t="shared" si="213"/>
        <v>5.3739721403304204</v>
      </c>
      <c r="J1097" s="13">
        <f t="shared" si="207"/>
        <v>5.3700692486075035</v>
      </c>
      <c r="K1097" s="13">
        <f t="shared" si="208"/>
        <v>3.9028917229169124E-3</v>
      </c>
      <c r="L1097" s="13">
        <f t="shared" si="209"/>
        <v>0</v>
      </c>
      <c r="M1097" s="13">
        <f t="shared" si="214"/>
        <v>0.43411510788624252</v>
      </c>
      <c r="N1097" s="13">
        <f t="shared" si="210"/>
        <v>0.26915136688947039</v>
      </c>
      <c r="O1097" s="13">
        <f t="shared" si="211"/>
        <v>0.26915136688947039</v>
      </c>
      <c r="Q1097">
        <v>24.702615000000009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0.245056949573392</v>
      </c>
      <c r="G1098" s="13">
        <f t="shared" si="205"/>
        <v>0</v>
      </c>
      <c r="H1098" s="13">
        <f t="shared" si="206"/>
        <v>0.245056949573392</v>
      </c>
      <c r="I1098" s="16">
        <f t="shared" si="213"/>
        <v>0.24895984129630891</v>
      </c>
      <c r="J1098" s="13">
        <f t="shared" si="207"/>
        <v>0.24895931833925747</v>
      </c>
      <c r="K1098" s="13">
        <f t="shared" si="208"/>
        <v>5.2295705144089766E-7</v>
      </c>
      <c r="L1098" s="13">
        <f t="shared" si="209"/>
        <v>0</v>
      </c>
      <c r="M1098" s="13">
        <f t="shared" si="214"/>
        <v>0.16496374099677213</v>
      </c>
      <c r="N1098" s="13">
        <f t="shared" si="210"/>
        <v>0.10227751941799872</v>
      </c>
      <c r="O1098" s="13">
        <f t="shared" si="211"/>
        <v>0.10227751941799872</v>
      </c>
      <c r="Q1098">
        <v>22.582990928606829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29.43564500789552</v>
      </c>
      <c r="G1099" s="13">
        <f t="shared" si="205"/>
        <v>0</v>
      </c>
      <c r="H1099" s="13">
        <f t="shared" si="206"/>
        <v>29.43564500789552</v>
      </c>
      <c r="I1099" s="16">
        <f t="shared" si="213"/>
        <v>29.435645530852572</v>
      </c>
      <c r="J1099" s="13">
        <f t="shared" si="207"/>
        <v>28.295486033558547</v>
      </c>
      <c r="K1099" s="13">
        <f t="shared" si="208"/>
        <v>1.1401594972940252</v>
      </c>
      <c r="L1099" s="13">
        <f t="shared" si="209"/>
        <v>0</v>
      </c>
      <c r="M1099" s="13">
        <f t="shared" si="214"/>
        <v>6.2686221578773418E-2</v>
      </c>
      <c r="N1099" s="13">
        <f t="shared" si="210"/>
        <v>3.8865457378839521E-2</v>
      </c>
      <c r="O1099" s="13">
        <f t="shared" si="211"/>
        <v>3.8865457378839521E-2</v>
      </c>
      <c r="Q1099">
        <v>20.20379301967526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26.12857399280426</v>
      </c>
      <c r="G1100" s="13">
        <f t="shared" si="205"/>
        <v>0</v>
      </c>
      <c r="H1100" s="13">
        <f t="shared" si="206"/>
        <v>26.12857399280426</v>
      </c>
      <c r="I1100" s="16">
        <f t="shared" si="213"/>
        <v>27.268733490098285</v>
      </c>
      <c r="J1100" s="13">
        <f t="shared" si="207"/>
        <v>26.315119602827881</v>
      </c>
      <c r="K1100" s="13">
        <f t="shared" si="208"/>
        <v>0.95361388727040364</v>
      </c>
      <c r="L1100" s="13">
        <f t="shared" si="209"/>
        <v>0</v>
      </c>
      <c r="M1100" s="13">
        <f t="shared" si="214"/>
        <v>2.3820764199933897E-2</v>
      </c>
      <c r="N1100" s="13">
        <f t="shared" si="210"/>
        <v>1.4768873803959016E-2</v>
      </c>
      <c r="O1100" s="13">
        <f t="shared" si="211"/>
        <v>1.4768873803959016E-2</v>
      </c>
      <c r="Q1100">
        <v>19.887303984070648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137.90173352906271</v>
      </c>
      <c r="G1101" s="13">
        <f t="shared" si="205"/>
        <v>14.971698250619065</v>
      </c>
      <c r="H1101" s="13">
        <f t="shared" si="206"/>
        <v>122.93003527844364</v>
      </c>
      <c r="I1101" s="16">
        <f t="shared" si="213"/>
        <v>123.88364916571405</v>
      </c>
      <c r="J1101" s="13">
        <f t="shared" si="207"/>
        <v>60.097504395733509</v>
      </c>
      <c r="K1101" s="13">
        <f t="shared" si="208"/>
        <v>63.786144769980538</v>
      </c>
      <c r="L1101" s="13">
        <f t="shared" si="209"/>
        <v>25.635002408105887</v>
      </c>
      <c r="M1101" s="13">
        <f t="shared" si="214"/>
        <v>25.64405429850186</v>
      </c>
      <c r="N1101" s="13">
        <f t="shared" si="210"/>
        <v>15.899313665071153</v>
      </c>
      <c r="O1101" s="13">
        <f t="shared" si="211"/>
        <v>30.871011915690218</v>
      </c>
      <c r="Q1101">
        <v>14.501557968610321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42.141262264144579</v>
      </c>
      <c r="G1102" s="13">
        <f t="shared" si="205"/>
        <v>1.148568380372768</v>
      </c>
      <c r="H1102" s="13">
        <f t="shared" si="206"/>
        <v>40.992693883771814</v>
      </c>
      <c r="I1102" s="16">
        <f t="shared" si="213"/>
        <v>79.143836245646469</v>
      </c>
      <c r="J1102" s="13">
        <f t="shared" si="207"/>
        <v>43.774303888511334</v>
      </c>
      <c r="K1102" s="13">
        <f t="shared" si="208"/>
        <v>35.369532357135135</v>
      </c>
      <c r="L1102" s="13">
        <f t="shared" si="209"/>
        <v>0</v>
      </c>
      <c r="M1102" s="13">
        <f t="shared" si="214"/>
        <v>9.7447406334307072</v>
      </c>
      <c r="N1102" s="13">
        <f t="shared" si="210"/>
        <v>6.0417391927270385</v>
      </c>
      <c r="O1102" s="13">
        <f t="shared" si="211"/>
        <v>7.1903075730998065</v>
      </c>
      <c r="Q1102">
        <v>10.565403593548391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59.742348429604291</v>
      </c>
      <c r="G1103" s="13">
        <f t="shared" si="205"/>
        <v>3.6893046226731836</v>
      </c>
      <c r="H1103" s="13">
        <f t="shared" si="206"/>
        <v>56.053043806931107</v>
      </c>
      <c r="I1103" s="16">
        <f t="shared" si="213"/>
        <v>91.422576164066243</v>
      </c>
      <c r="J1103" s="13">
        <f t="shared" si="207"/>
        <v>45.523171210815114</v>
      </c>
      <c r="K1103" s="13">
        <f t="shared" si="208"/>
        <v>45.899404953251128</v>
      </c>
      <c r="L1103" s="13">
        <f t="shared" si="209"/>
        <v>8.4737586801861493</v>
      </c>
      <c r="M1103" s="13">
        <f t="shared" si="214"/>
        <v>12.176760120889817</v>
      </c>
      <c r="N1103" s="13">
        <f t="shared" si="210"/>
        <v>7.5495912749516867</v>
      </c>
      <c r="O1103" s="13">
        <f t="shared" si="211"/>
        <v>11.23889589762487</v>
      </c>
      <c r="Q1103">
        <v>10.55146437752158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43.578476240796569</v>
      </c>
      <c r="G1104" s="13">
        <f t="shared" si="205"/>
        <v>1.3560318064416808</v>
      </c>
      <c r="H1104" s="13">
        <f t="shared" si="206"/>
        <v>42.222444434354891</v>
      </c>
      <c r="I1104" s="16">
        <f t="shared" si="213"/>
        <v>79.648090707419868</v>
      </c>
      <c r="J1104" s="13">
        <f t="shared" si="207"/>
        <v>52.740246970504991</v>
      </c>
      <c r="K1104" s="13">
        <f t="shared" si="208"/>
        <v>26.907843736914877</v>
      </c>
      <c r="L1104" s="13">
        <f t="shared" si="209"/>
        <v>0</v>
      </c>
      <c r="M1104" s="13">
        <f t="shared" si="214"/>
        <v>4.6271688459381304</v>
      </c>
      <c r="N1104" s="13">
        <f t="shared" si="210"/>
        <v>2.8688446844816409</v>
      </c>
      <c r="O1104" s="13">
        <f t="shared" si="211"/>
        <v>4.2248764909233216</v>
      </c>
      <c r="Q1104">
        <v>14.84405228430642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26.596180262537029</v>
      </c>
      <c r="G1105" s="13">
        <f t="shared" si="205"/>
        <v>0</v>
      </c>
      <c r="H1105" s="13">
        <f t="shared" si="206"/>
        <v>26.596180262537029</v>
      </c>
      <c r="I1105" s="16">
        <f t="shared" si="213"/>
        <v>53.504023999451903</v>
      </c>
      <c r="J1105" s="13">
        <f t="shared" si="207"/>
        <v>45.030778670579352</v>
      </c>
      <c r="K1105" s="13">
        <f t="shared" si="208"/>
        <v>8.4732453288725509</v>
      </c>
      <c r="L1105" s="13">
        <f t="shared" si="209"/>
        <v>0</v>
      </c>
      <c r="M1105" s="13">
        <f t="shared" si="214"/>
        <v>1.7583241614564895</v>
      </c>
      <c r="N1105" s="13">
        <f t="shared" si="210"/>
        <v>1.0901609801030234</v>
      </c>
      <c r="O1105" s="13">
        <f t="shared" si="211"/>
        <v>1.0901609801030234</v>
      </c>
      <c r="Q1105">
        <v>17.263444058199379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0.76137243595057291</v>
      </c>
      <c r="G1106" s="13">
        <f t="shared" si="205"/>
        <v>0</v>
      </c>
      <c r="H1106" s="13">
        <f t="shared" si="206"/>
        <v>0.76137243595057291</v>
      </c>
      <c r="I1106" s="16">
        <f t="shared" si="213"/>
        <v>9.234617764823124</v>
      </c>
      <c r="J1106" s="13">
        <f t="shared" si="207"/>
        <v>9.1937638107570177</v>
      </c>
      <c r="K1106" s="13">
        <f t="shared" si="208"/>
        <v>4.0853954066106368E-2</v>
      </c>
      <c r="L1106" s="13">
        <f t="shared" si="209"/>
        <v>0</v>
      </c>
      <c r="M1106" s="13">
        <f t="shared" si="214"/>
        <v>0.66816318135346608</v>
      </c>
      <c r="N1106" s="13">
        <f t="shared" si="210"/>
        <v>0.41426117243914895</v>
      </c>
      <c r="O1106" s="13">
        <f t="shared" si="211"/>
        <v>0.41426117243914895</v>
      </c>
      <c r="Q1106">
        <v>19.52597409369417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0.1090653690835867</v>
      </c>
      <c r="G1107" s="13">
        <f t="shared" si="205"/>
        <v>0</v>
      </c>
      <c r="H1107" s="13">
        <f t="shared" si="206"/>
        <v>0.1090653690835867</v>
      </c>
      <c r="I1107" s="16">
        <f t="shared" si="213"/>
        <v>0.14991932314969308</v>
      </c>
      <c r="J1107" s="13">
        <f t="shared" si="207"/>
        <v>0.14991919505240348</v>
      </c>
      <c r="K1107" s="13">
        <f t="shared" si="208"/>
        <v>1.2809728960894162E-7</v>
      </c>
      <c r="L1107" s="13">
        <f t="shared" si="209"/>
        <v>0</v>
      </c>
      <c r="M1107" s="13">
        <f t="shared" si="214"/>
        <v>0.25390200891431713</v>
      </c>
      <c r="N1107" s="13">
        <f t="shared" si="210"/>
        <v>0.15741924552687661</v>
      </c>
      <c r="O1107" s="13">
        <f t="shared" si="211"/>
        <v>0.15741924552687661</v>
      </c>
      <c r="Q1107">
        <v>21.769001845116819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8.6965141881555685E-2</v>
      </c>
      <c r="G1108" s="13">
        <f t="shared" si="205"/>
        <v>0</v>
      </c>
      <c r="H1108" s="13">
        <f t="shared" si="206"/>
        <v>8.6965141881555685E-2</v>
      </c>
      <c r="I1108" s="16">
        <f t="shared" si="213"/>
        <v>8.6965269978845294E-2</v>
      </c>
      <c r="J1108" s="13">
        <f t="shared" si="207"/>
        <v>8.6965248969078063E-2</v>
      </c>
      <c r="K1108" s="13">
        <f t="shared" si="208"/>
        <v>2.1009767231516818E-8</v>
      </c>
      <c r="L1108" s="13">
        <f t="shared" si="209"/>
        <v>0</v>
      </c>
      <c r="M1108" s="13">
        <f t="shared" si="214"/>
        <v>9.6482763387440523E-2</v>
      </c>
      <c r="N1108" s="13">
        <f t="shared" si="210"/>
        <v>5.9819313300213124E-2</v>
      </c>
      <c r="O1108" s="13">
        <f t="shared" si="211"/>
        <v>5.9819313300213124E-2</v>
      </c>
      <c r="Q1108">
        <v>23.003167578264399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10.76859152328314</v>
      </c>
      <c r="G1109" s="13">
        <f t="shared" si="205"/>
        <v>0</v>
      </c>
      <c r="H1109" s="13">
        <f t="shared" si="206"/>
        <v>10.76859152328314</v>
      </c>
      <c r="I1109" s="16">
        <f t="shared" si="213"/>
        <v>10.768591544292907</v>
      </c>
      <c r="J1109" s="13">
        <f t="shared" si="207"/>
        <v>10.742813711669223</v>
      </c>
      <c r="K1109" s="13">
        <f t="shared" si="208"/>
        <v>2.5777832623683494E-2</v>
      </c>
      <c r="L1109" s="13">
        <f t="shared" si="209"/>
        <v>0</v>
      </c>
      <c r="M1109" s="13">
        <f t="shared" si="214"/>
        <v>3.6663450087227399E-2</v>
      </c>
      <c r="N1109" s="13">
        <f t="shared" si="210"/>
        <v>2.2731339054080986E-2</v>
      </c>
      <c r="O1109" s="13">
        <f t="shared" si="211"/>
        <v>2.2731339054080986E-2</v>
      </c>
      <c r="Q1109">
        <v>26.10666500000001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8.8878346573491196E-2</v>
      </c>
      <c r="G1110" s="13">
        <f t="shared" si="205"/>
        <v>0</v>
      </c>
      <c r="H1110" s="13">
        <f t="shared" si="206"/>
        <v>8.8878346573491196E-2</v>
      </c>
      <c r="I1110" s="16">
        <f t="shared" si="213"/>
        <v>0.11465617919717469</v>
      </c>
      <c r="J1110" s="13">
        <f t="shared" si="207"/>
        <v>0.11465612713607905</v>
      </c>
      <c r="K1110" s="13">
        <f t="shared" si="208"/>
        <v>5.2061095642819133E-8</v>
      </c>
      <c r="L1110" s="13">
        <f t="shared" si="209"/>
        <v>0</v>
      </c>
      <c r="M1110" s="13">
        <f t="shared" si="214"/>
        <v>1.3932111033146413E-2</v>
      </c>
      <c r="N1110" s="13">
        <f t="shared" si="210"/>
        <v>8.6379088405507762E-3</v>
      </c>
      <c r="O1110" s="13">
        <f t="shared" si="211"/>
        <v>8.6379088405507762E-3</v>
      </c>
      <c r="Q1110">
        <v>22.448365250411079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1.100836426392646</v>
      </c>
      <c r="G1111" s="13">
        <f t="shared" si="205"/>
        <v>0</v>
      </c>
      <c r="H1111" s="13">
        <f t="shared" si="206"/>
        <v>1.100836426392646</v>
      </c>
      <c r="I1111" s="16">
        <f t="shared" si="213"/>
        <v>1.1008364784537417</v>
      </c>
      <c r="J1111" s="13">
        <f t="shared" si="207"/>
        <v>1.1007867075529705</v>
      </c>
      <c r="K1111" s="13">
        <f t="shared" si="208"/>
        <v>4.9770900771184401E-5</v>
      </c>
      <c r="L1111" s="13">
        <f t="shared" si="209"/>
        <v>0</v>
      </c>
      <c r="M1111" s="13">
        <f t="shared" si="214"/>
        <v>5.2942021925956369E-3</v>
      </c>
      <c r="N1111" s="13">
        <f t="shared" si="210"/>
        <v>3.2824053594092948E-3</v>
      </c>
      <c r="O1111" s="13">
        <f t="shared" si="211"/>
        <v>3.2824053594092948E-3</v>
      </c>
      <c r="Q1111">
        <v>21.901532404440751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60.517067985688527</v>
      </c>
      <c r="G1112" s="13">
        <f t="shared" si="205"/>
        <v>3.8011362468842398</v>
      </c>
      <c r="H1112" s="13">
        <f t="shared" si="206"/>
        <v>56.715931738804287</v>
      </c>
      <c r="I1112" s="16">
        <f t="shared" si="213"/>
        <v>56.71598150970506</v>
      </c>
      <c r="J1112" s="13">
        <f t="shared" si="207"/>
        <v>48.417289458677601</v>
      </c>
      <c r="K1112" s="13">
        <f t="shared" si="208"/>
        <v>8.2986920510274587</v>
      </c>
      <c r="L1112" s="13">
        <f t="shared" si="209"/>
        <v>0</v>
      </c>
      <c r="M1112" s="13">
        <f t="shared" si="214"/>
        <v>2.0117968331863421E-3</v>
      </c>
      <c r="N1112" s="13">
        <f t="shared" si="210"/>
        <v>1.2473140365755321E-3</v>
      </c>
      <c r="O1112" s="13">
        <f t="shared" si="211"/>
        <v>3.8023835609208154</v>
      </c>
      <c r="Q1112">
        <v>18.803406007350411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67.313323531176678</v>
      </c>
      <c r="G1113" s="13">
        <f t="shared" si="205"/>
        <v>4.7821832467132941</v>
      </c>
      <c r="H1113" s="13">
        <f t="shared" si="206"/>
        <v>62.531140284463383</v>
      </c>
      <c r="I1113" s="16">
        <f t="shared" si="213"/>
        <v>70.829832335490835</v>
      </c>
      <c r="J1113" s="13">
        <f t="shared" si="207"/>
        <v>44.932191625424515</v>
      </c>
      <c r="K1113" s="13">
        <f t="shared" si="208"/>
        <v>25.89764071006632</v>
      </c>
      <c r="L1113" s="13">
        <f t="shared" si="209"/>
        <v>0</v>
      </c>
      <c r="M1113" s="13">
        <f t="shared" si="214"/>
        <v>7.6448279661081001E-4</v>
      </c>
      <c r="N1113" s="13">
        <f t="shared" si="210"/>
        <v>4.7397933389870222E-4</v>
      </c>
      <c r="O1113" s="13">
        <f t="shared" si="211"/>
        <v>4.7826572260471929</v>
      </c>
      <c r="Q1113">
        <v>12.062072916319419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62.162218553612021</v>
      </c>
      <c r="G1114" s="13">
        <f t="shared" si="205"/>
        <v>4.0386155497335681</v>
      </c>
      <c r="H1114" s="13">
        <f t="shared" si="206"/>
        <v>58.123603003878451</v>
      </c>
      <c r="I1114" s="16">
        <f t="shared" si="213"/>
        <v>84.02124371394477</v>
      </c>
      <c r="J1114" s="13">
        <f t="shared" si="207"/>
        <v>49.402717619812783</v>
      </c>
      <c r="K1114" s="13">
        <f t="shared" si="208"/>
        <v>34.618526094131987</v>
      </c>
      <c r="L1114" s="13">
        <f t="shared" si="209"/>
        <v>0</v>
      </c>
      <c r="M1114" s="13">
        <f t="shared" si="214"/>
        <v>2.9050346271210779E-4</v>
      </c>
      <c r="N1114" s="13">
        <f t="shared" si="210"/>
        <v>1.8011214688150683E-4</v>
      </c>
      <c r="O1114" s="13">
        <f t="shared" si="211"/>
        <v>4.0387956618804495</v>
      </c>
      <c r="Q1114">
        <v>12.78866659919125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29.185315634782452</v>
      </c>
      <c r="G1115" s="13">
        <f t="shared" si="205"/>
        <v>0</v>
      </c>
      <c r="H1115" s="13">
        <f t="shared" si="206"/>
        <v>29.185315634782452</v>
      </c>
      <c r="I1115" s="16">
        <f t="shared" si="213"/>
        <v>63.803841728914435</v>
      </c>
      <c r="J1115" s="13">
        <f t="shared" si="207"/>
        <v>43.018497837079693</v>
      </c>
      <c r="K1115" s="13">
        <f t="shared" si="208"/>
        <v>20.785343891834742</v>
      </c>
      <c r="L1115" s="13">
        <f t="shared" si="209"/>
        <v>0</v>
      </c>
      <c r="M1115" s="13">
        <f t="shared" si="214"/>
        <v>1.1039131583060095E-4</v>
      </c>
      <c r="N1115" s="13">
        <f t="shared" si="210"/>
        <v>6.844261581497259E-5</v>
      </c>
      <c r="O1115" s="13">
        <f t="shared" si="211"/>
        <v>6.844261581497259E-5</v>
      </c>
      <c r="Q1115">
        <v>12.09365167312199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53.574500160442618</v>
      </c>
      <c r="G1116" s="13">
        <f t="shared" si="205"/>
        <v>2.7989689077545554</v>
      </c>
      <c r="H1116" s="13">
        <f t="shared" si="206"/>
        <v>50.775531252688062</v>
      </c>
      <c r="I1116" s="16">
        <f t="shared" si="213"/>
        <v>71.560875144522811</v>
      </c>
      <c r="J1116" s="13">
        <f t="shared" si="207"/>
        <v>46.075643299206909</v>
      </c>
      <c r="K1116" s="13">
        <f t="shared" si="208"/>
        <v>25.485231845315901</v>
      </c>
      <c r="L1116" s="13">
        <f t="shared" si="209"/>
        <v>0</v>
      </c>
      <c r="M1116" s="13">
        <f t="shared" si="214"/>
        <v>4.1948700015628361E-5</v>
      </c>
      <c r="N1116" s="13">
        <f t="shared" si="210"/>
        <v>2.6008194009689582E-5</v>
      </c>
      <c r="O1116" s="13">
        <f t="shared" si="211"/>
        <v>2.798994915948565</v>
      </c>
      <c r="Q1116">
        <v>12.581837593548389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13.098872348018389</v>
      </c>
      <c r="G1117" s="13">
        <f t="shared" si="205"/>
        <v>0</v>
      </c>
      <c r="H1117" s="13">
        <f t="shared" si="206"/>
        <v>13.098872348018389</v>
      </c>
      <c r="I1117" s="16">
        <f t="shared" si="213"/>
        <v>38.584104193334291</v>
      </c>
      <c r="J1117" s="13">
        <f t="shared" si="207"/>
        <v>34.784059458006325</v>
      </c>
      <c r="K1117" s="13">
        <f t="shared" si="208"/>
        <v>3.8000447353279654</v>
      </c>
      <c r="L1117" s="13">
        <f t="shared" si="209"/>
        <v>0</v>
      </c>
      <c r="M1117" s="13">
        <f t="shared" si="214"/>
        <v>1.5940506005938779E-5</v>
      </c>
      <c r="N1117" s="13">
        <f t="shared" si="210"/>
        <v>9.8831137236820421E-6</v>
      </c>
      <c r="O1117" s="13">
        <f t="shared" si="211"/>
        <v>9.8831137236820421E-6</v>
      </c>
      <c r="Q1117">
        <v>16.74235459109255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8.3450686229979247</v>
      </c>
      <c r="G1118" s="13">
        <f t="shared" si="205"/>
        <v>0</v>
      </c>
      <c r="H1118" s="13">
        <f t="shared" si="206"/>
        <v>8.3450686229979247</v>
      </c>
      <c r="I1118" s="16">
        <f t="shared" si="213"/>
        <v>12.14511335832589</v>
      </c>
      <c r="J1118" s="13">
        <f t="shared" si="207"/>
        <v>12.072186056908368</v>
      </c>
      <c r="K1118" s="13">
        <f t="shared" si="208"/>
        <v>7.2927301417522017E-2</v>
      </c>
      <c r="L1118" s="13">
        <f t="shared" si="209"/>
        <v>0</v>
      </c>
      <c r="M1118" s="13">
        <f t="shared" si="214"/>
        <v>6.0573922822567369E-6</v>
      </c>
      <c r="N1118" s="13">
        <f t="shared" si="210"/>
        <v>3.755583214999177E-6</v>
      </c>
      <c r="O1118" s="13">
        <f t="shared" si="211"/>
        <v>3.755583214999177E-6</v>
      </c>
      <c r="Q1118">
        <v>21.221112109036781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0.39243243384962589</v>
      </c>
      <c r="G1119" s="13">
        <f t="shared" si="205"/>
        <v>0</v>
      </c>
      <c r="H1119" s="13">
        <f t="shared" si="206"/>
        <v>0.39243243384962589</v>
      </c>
      <c r="I1119" s="16">
        <f t="shared" si="213"/>
        <v>0.46535973526714791</v>
      </c>
      <c r="J1119" s="13">
        <f t="shared" si="207"/>
        <v>0.46535594921423046</v>
      </c>
      <c r="K1119" s="13">
        <f t="shared" si="208"/>
        <v>3.7860529174538193E-6</v>
      </c>
      <c r="L1119" s="13">
        <f t="shared" si="209"/>
        <v>0</v>
      </c>
      <c r="M1119" s="13">
        <f t="shared" si="214"/>
        <v>2.3018090672575599E-6</v>
      </c>
      <c r="N1119" s="13">
        <f t="shared" si="210"/>
        <v>1.4271216216996872E-6</v>
      </c>
      <c r="O1119" s="13">
        <f t="shared" si="211"/>
        <v>1.4271216216996872E-6</v>
      </c>
      <c r="Q1119">
        <v>21.85280779922482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1.155251709227924</v>
      </c>
      <c r="G1120" s="13">
        <f t="shared" si="205"/>
        <v>0</v>
      </c>
      <c r="H1120" s="13">
        <f t="shared" si="206"/>
        <v>1.155251709227924</v>
      </c>
      <c r="I1120" s="16">
        <f t="shared" si="213"/>
        <v>1.1552554952808414</v>
      </c>
      <c r="J1120" s="13">
        <f t="shared" si="207"/>
        <v>1.1552177806084158</v>
      </c>
      <c r="K1120" s="13">
        <f t="shared" si="208"/>
        <v>3.7714672425526174E-5</v>
      </c>
      <c r="L1120" s="13">
        <f t="shared" si="209"/>
        <v>0</v>
      </c>
      <c r="M1120" s="13">
        <f t="shared" si="214"/>
        <v>8.7468744555787279E-7</v>
      </c>
      <c r="N1120" s="13">
        <f t="shared" si="210"/>
        <v>5.4230621624588115E-7</v>
      </c>
      <c r="O1120" s="13">
        <f t="shared" si="211"/>
        <v>5.4230621624588115E-7</v>
      </c>
      <c r="Q1120">
        <v>24.908744231410399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0.10965299364649631</v>
      </c>
      <c r="G1121" s="13">
        <f t="shared" si="205"/>
        <v>0</v>
      </c>
      <c r="H1121" s="13">
        <f t="shared" si="206"/>
        <v>0.10965299364649631</v>
      </c>
      <c r="I1121" s="16">
        <f t="shared" si="213"/>
        <v>0.10969070831892183</v>
      </c>
      <c r="J1121" s="13">
        <f t="shared" si="207"/>
        <v>0.1096906746377551</v>
      </c>
      <c r="K1121" s="13">
        <f t="shared" si="208"/>
        <v>3.3681166730636924E-8</v>
      </c>
      <c r="L1121" s="13">
        <f t="shared" si="209"/>
        <v>0</v>
      </c>
      <c r="M1121" s="13">
        <f t="shared" si="214"/>
        <v>3.3238122931199164E-7</v>
      </c>
      <c r="N1121" s="13">
        <f t="shared" si="210"/>
        <v>2.0607636217343483E-7</v>
      </c>
      <c r="O1121" s="13">
        <f t="shared" si="211"/>
        <v>2.0607636217343483E-7</v>
      </c>
      <c r="Q1121">
        <v>24.605157318727208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6.0936318223815187</v>
      </c>
      <c r="G1122" s="13">
        <f t="shared" si="205"/>
        <v>0</v>
      </c>
      <c r="H1122" s="13">
        <f t="shared" si="206"/>
        <v>6.0936318223815187</v>
      </c>
      <c r="I1122" s="16">
        <f t="shared" si="213"/>
        <v>6.093631856062685</v>
      </c>
      <c r="J1122" s="13">
        <f t="shared" si="207"/>
        <v>6.0875341845836619</v>
      </c>
      <c r="K1122" s="13">
        <f t="shared" si="208"/>
        <v>6.0976714790230702E-3</v>
      </c>
      <c r="L1122" s="13">
        <f t="shared" si="209"/>
        <v>0</v>
      </c>
      <c r="M1122" s="13">
        <f t="shared" si="214"/>
        <v>1.2630486713855681E-7</v>
      </c>
      <c r="N1122" s="13">
        <f t="shared" si="210"/>
        <v>7.8309017625905228E-8</v>
      </c>
      <c r="O1122" s="13">
        <f t="shared" si="211"/>
        <v>7.8309017625905228E-8</v>
      </c>
      <c r="Q1122">
        <v>24.204480000000011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43.505968566602419</v>
      </c>
      <c r="G1123" s="13">
        <f t="shared" si="205"/>
        <v>1.3455652435296994</v>
      </c>
      <c r="H1123" s="13">
        <f t="shared" si="206"/>
        <v>42.160403323072721</v>
      </c>
      <c r="I1123" s="16">
        <f t="shared" si="213"/>
        <v>42.166500994551747</v>
      </c>
      <c r="J1123" s="13">
        <f t="shared" si="207"/>
        <v>38.860519078811784</v>
      </c>
      <c r="K1123" s="13">
        <f t="shared" si="208"/>
        <v>3.305981915739963</v>
      </c>
      <c r="L1123" s="13">
        <f t="shared" si="209"/>
        <v>0</v>
      </c>
      <c r="M1123" s="13">
        <f t="shared" si="214"/>
        <v>4.7995849512651587E-8</v>
      </c>
      <c r="N1123" s="13">
        <f t="shared" si="210"/>
        <v>2.9757426697843985E-8</v>
      </c>
      <c r="O1123" s="13">
        <f t="shared" si="211"/>
        <v>1.3455652732871262</v>
      </c>
      <c r="Q1123">
        <v>19.849724230829391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23.138818202033569</v>
      </c>
      <c r="G1124" s="13">
        <f t="shared" si="205"/>
        <v>0</v>
      </c>
      <c r="H1124" s="13">
        <f t="shared" si="206"/>
        <v>23.138818202033569</v>
      </c>
      <c r="I1124" s="16">
        <f t="shared" si="213"/>
        <v>26.444800117773532</v>
      </c>
      <c r="J1124" s="13">
        <f t="shared" si="207"/>
        <v>24.659301475762224</v>
      </c>
      <c r="K1124" s="13">
        <f t="shared" si="208"/>
        <v>1.7854986420113086</v>
      </c>
      <c r="L1124" s="13">
        <f t="shared" si="209"/>
        <v>0</v>
      </c>
      <c r="M1124" s="13">
        <f t="shared" si="214"/>
        <v>1.8238422814807602E-8</v>
      </c>
      <c r="N1124" s="13">
        <f t="shared" si="210"/>
        <v>1.1307822145180713E-8</v>
      </c>
      <c r="O1124" s="13">
        <f t="shared" si="211"/>
        <v>1.1307822145180713E-8</v>
      </c>
      <c r="Q1124">
        <v>14.40503655638252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32.074162065906833</v>
      </c>
      <c r="G1125" s="13">
        <f t="shared" si="205"/>
        <v>0</v>
      </c>
      <c r="H1125" s="13">
        <f t="shared" si="206"/>
        <v>32.074162065906833</v>
      </c>
      <c r="I1125" s="16">
        <f t="shared" si="213"/>
        <v>33.859660707918138</v>
      </c>
      <c r="J1125" s="13">
        <f t="shared" si="207"/>
        <v>28.504295251930529</v>
      </c>
      <c r="K1125" s="13">
        <f t="shared" si="208"/>
        <v>5.3553654559876094</v>
      </c>
      <c r="L1125" s="13">
        <f t="shared" si="209"/>
        <v>0</v>
      </c>
      <c r="M1125" s="13">
        <f t="shared" si="214"/>
        <v>6.9306006696268885E-9</v>
      </c>
      <c r="N1125" s="13">
        <f t="shared" si="210"/>
        <v>4.2969724151686708E-9</v>
      </c>
      <c r="O1125" s="13">
        <f t="shared" si="211"/>
        <v>4.2969724151686708E-9</v>
      </c>
      <c r="Q1125">
        <v>10.64160459354839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24.901956860940849</v>
      </c>
      <c r="G1126" s="13">
        <f t="shared" si="205"/>
        <v>0</v>
      </c>
      <c r="H1126" s="13">
        <f t="shared" si="206"/>
        <v>24.901956860940849</v>
      </c>
      <c r="I1126" s="16">
        <f t="shared" si="213"/>
        <v>30.257322316928459</v>
      </c>
      <c r="J1126" s="13">
        <f t="shared" si="207"/>
        <v>26.668302055809431</v>
      </c>
      <c r="K1126" s="13">
        <f t="shared" si="208"/>
        <v>3.5890202611190283</v>
      </c>
      <c r="L1126" s="13">
        <f t="shared" si="209"/>
        <v>0</v>
      </c>
      <c r="M1126" s="13">
        <f t="shared" si="214"/>
        <v>2.6336282544582177E-9</v>
      </c>
      <c r="N1126" s="13">
        <f t="shared" si="210"/>
        <v>1.632849517764095E-9</v>
      </c>
      <c r="O1126" s="13">
        <f t="shared" si="211"/>
        <v>1.632849517764095E-9</v>
      </c>
      <c r="Q1126">
        <v>11.631511118277849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42.413454620341952</v>
      </c>
      <c r="G1127" s="13">
        <f t="shared" si="205"/>
        <v>1.1878596478415302</v>
      </c>
      <c r="H1127" s="13">
        <f t="shared" si="206"/>
        <v>41.225594972500424</v>
      </c>
      <c r="I1127" s="16">
        <f t="shared" si="213"/>
        <v>44.814615233619449</v>
      </c>
      <c r="J1127" s="13">
        <f t="shared" si="207"/>
        <v>39.516592187330637</v>
      </c>
      <c r="K1127" s="13">
        <f t="shared" si="208"/>
        <v>5.2980230462888116</v>
      </c>
      <c r="L1127" s="13">
        <f t="shared" si="209"/>
        <v>0</v>
      </c>
      <c r="M1127" s="13">
        <f t="shared" si="214"/>
        <v>1.0007787366941227E-9</v>
      </c>
      <c r="N1127" s="13">
        <f t="shared" si="210"/>
        <v>6.2048281675035609E-10</v>
      </c>
      <c r="O1127" s="13">
        <f t="shared" si="211"/>
        <v>1.187859648462013</v>
      </c>
      <c r="Q1127">
        <v>17.331113519783031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49.456766812544011</v>
      </c>
      <c r="G1128" s="13">
        <f t="shared" si="205"/>
        <v>2.2045695476931435</v>
      </c>
      <c r="H1128" s="13">
        <f t="shared" si="206"/>
        <v>47.252197264850864</v>
      </c>
      <c r="I1128" s="16">
        <f t="shared" si="213"/>
        <v>52.550220311139675</v>
      </c>
      <c r="J1128" s="13">
        <f t="shared" si="207"/>
        <v>44.188543392759776</v>
      </c>
      <c r="K1128" s="13">
        <f t="shared" si="208"/>
        <v>8.3616769183798993</v>
      </c>
      <c r="L1128" s="13">
        <f t="shared" si="209"/>
        <v>0</v>
      </c>
      <c r="M1128" s="13">
        <f t="shared" si="214"/>
        <v>3.8029591994376665E-10</v>
      </c>
      <c r="N1128" s="13">
        <f t="shared" si="210"/>
        <v>2.3578347036513534E-10</v>
      </c>
      <c r="O1128" s="13">
        <f t="shared" si="211"/>
        <v>2.2045695479289269</v>
      </c>
      <c r="Q1128">
        <v>16.96474553975969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36.378685905826849</v>
      </c>
      <c r="G1129" s="13">
        <f t="shared" si="205"/>
        <v>0.31673411372772425</v>
      </c>
      <c r="H1129" s="13">
        <f t="shared" si="206"/>
        <v>36.061951792099123</v>
      </c>
      <c r="I1129" s="16">
        <f t="shared" si="213"/>
        <v>44.423628710479022</v>
      </c>
      <c r="J1129" s="13">
        <f t="shared" si="207"/>
        <v>39.297472149527884</v>
      </c>
      <c r="K1129" s="13">
        <f t="shared" si="208"/>
        <v>5.1261565609511379</v>
      </c>
      <c r="L1129" s="13">
        <f t="shared" si="209"/>
        <v>0</v>
      </c>
      <c r="M1129" s="13">
        <f t="shared" si="214"/>
        <v>1.4451244957863131E-10</v>
      </c>
      <c r="N1129" s="13">
        <f t="shared" si="210"/>
        <v>8.9597718738751406E-11</v>
      </c>
      <c r="O1129" s="13">
        <f t="shared" si="211"/>
        <v>0.31673411381732197</v>
      </c>
      <c r="Q1129">
        <v>17.4133034182092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4.7031602542980169</v>
      </c>
      <c r="G1130" s="13">
        <f t="shared" si="205"/>
        <v>0</v>
      </c>
      <c r="H1130" s="13">
        <f t="shared" si="206"/>
        <v>4.7031602542980169</v>
      </c>
      <c r="I1130" s="16">
        <f t="shared" si="213"/>
        <v>9.8293168152491539</v>
      </c>
      <c r="J1130" s="13">
        <f t="shared" si="207"/>
        <v>9.7978295222966043</v>
      </c>
      <c r="K1130" s="13">
        <f t="shared" si="208"/>
        <v>3.1487292952549595E-2</v>
      </c>
      <c r="L1130" s="13">
        <f t="shared" si="209"/>
        <v>0</v>
      </c>
      <c r="M1130" s="13">
        <f t="shared" si="214"/>
        <v>5.4914730839879901E-11</v>
      </c>
      <c r="N1130" s="13">
        <f t="shared" si="210"/>
        <v>3.4047133120725538E-11</v>
      </c>
      <c r="O1130" s="13">
        <f t="shared" si="211"/>
        <v>3.4047133120725538E-11</v>
      </c>
      <c r="Q1130">
        <v>22.704307898660861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10.74619212157992</v>
      </c>
      <c r="G1131" s="13">
        <f t="shared" si="205"/>
        <v>0</v>
      </c>
      <c r="H1131" s="13">
        <f t="shared" si="206"/>
        <v>10.74619212157992</v>
      </c>
      <c r="I1131" s="16">
        <f t="shared" si="213"/>
        <v>10.77767941453247</v>
      </c>
      <c r="J1131" s="13">
        <f t="shared" si="207"/>
        <v>10.737994869005597</v>
      </c>
      <c r="K1131" s="13">
        <f t="shared" si="208"/>
        <v>3.9684545526872839E-2</v>
      </c>
      <c r="L1131" s="13">
        <f t="shared" si="209"/>
        <v>0</v>
      </c>
      <c r="M1131" s="13">
        <f t="shared" si="214"/>
        <v>2.0867597719154363E-11</v>
      </c>
      <c r="N1131" s="13">
        <f t="shared" si="210"/>
        <v>1.2937910585875705E-11</v>
      </c>
      <c r="O1131" s="13">
        <f t="shared" si="211"/>
        <v>1.2937910585875705E-11</v>
      </c>
      <c r="Q1131">
        <v>23.018460135333459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8.8447839787658633E-2</v>
      </c>
      <c r="G1132" s="13">
        <f t="shared" si="205"/>
        <v>0</v>
      </c>
      <c r="H1132" s="13">
        <f t="shared" si="206"/>
        <v>8.8447839787658633E-2</v>
      </c>
      <c r="I1132" s="16">
        <f t="shared" si="213"/>
        <v>0.12813238531453147</v>
      </c>
      <c r="J1132" s="13">
        <f t="shared" si="207"/>
        <v>0.12813233257378909</v>
      </c>
      <c r="K1132" s="13">
        <f t="shared" si="208"/>
        <v>5.2740742384482786E-8</v>
      </c>
      <c r="L1132" s="13">
        <f t="shared" si="209"/>
        <v>0</v>
      </c>
      <c r="M1132" s="13">
        <f t="shared" si="214"/>
        <v>7.9296871332786577E-12</v>
      </c>
      <c r="N1132" s="13">
        <f t="shared" si="210"/>
        <v>4.916406022632768E-12</v>
      </c>
      <c r="O1132" s="13">
        <f t="shared" si="211"/>
        <v>4.916406022632768E-12</v>
      </c>
      <c r="Q1132">
        <v>24.732401121696771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13.779618397772589</v>
      </c>
      <c r="G1133" s="13">
        <f t="shared" si="205"/>
        <v>0</v>
      </c>
      <c r="H1133" s="13">
        <f t="shared" si="206"/>
        <v>13.779618397772589</v>
      </c>
      <c r="I1133" s="16">
        <f t="shared" si="213"/>
        <v>13.779618450513331</v>
      </c>
      <c r="J1133" s="13">
        <f t="shared" si="207"/>
        <v>13.718048836204185</v>
      </c>
      <c r="K1133" s="13">
        <f t="shared" si="208"/>
        <v>6.1569614309146203E-2</v>
      </c>
      <c r="L1133" s="13">
        <f t="shared" si="209"/>
        <v>0</v>
      </c>
      <c r="M1133" s="13">
        <f t="shared" si="214"/>
        <v>3.0132811106458897E-12</v>
      </c>
      <c r="N1133" s="13">
        <f t="shared" si="210"/>
        <v>1.8682342886004516E-12</v>
      </c>
      <c r="O1133" s="13">
        <f t="shared" si="211"/>
        <v>1.8682342886004516E-12</v>
      </c>
      <c r="Q1133">
        <v>25.139119000000012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7.3522658107195733</v>
      </c>
      <c r="G1134" s="13">
        <f t="shared" si="205"/>
        <v>0</v>
      </c>
      <c r="H1134" s="13">
        <f t="shared" si="206"/>
        <v>7.3522658107195733</v>
      </c>
      <c r="I1134" s="16">
        <f t="shared" si="213"/>
        <v>7.4138354250287195</v>
      </c>
      <c r="J1134" s="13">
        <f t="shared" si="207"/>
        <v>7.4012460198969574</v>
      </c>
      <c r="K1134" s="13">
        <f t="shared" si="208"/>
        <v>1.2589405131762099E-2</v>
      </c>
      <c r="L1134" s="13">
        <f t="shared" si="209"/>
        <v>0</v>
      </c>
      <c r="M1134" s="13">
        <f t="shared" si="214"/>
        <v>1.1450468220454381E-12</v>
      </c>
      <c r="N1134" s="13">
        <f t="shared" si="210"/>
        <v>7.099290296681716E-13</v>
      </c>
      <c r="O1134" s="13">
        <f t="shared" si="211"/>
        <v>7.099290296681716E-13</v>
      </c>
      <c r="Q1134">
        <v>23.22257843174069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59.778670424061751</v>
      </c>
      <c r="G1135" s="13">
        <f t="shared" si="205"/>
        <v>3.6945477427194797</v>
      </c>
      <c r="H1135" s="13">
        <f t="shared" si="206"/>
        <v>56.084122681342272</v>
      </c>
      <c r="I1135" s="16">
        <f t="shared" si="213"/>
        <v>56.096712086474035</v>
      </c>
      <c r="J1135" s="13">
        <f t="shared" si="207"/>
        <v>47.996627806226307</v>
      </c>
      <c r="K1135" s="13">
        <f t="shared" si="208"/>
        <v>8.100084280247728</v>
      </c>
      <c r="L1135" s="13">
        <f t="shared" si="209"/>
        <v>0</v>
      </c>
      <c r="M1135" s="13">
        <f t="shared" si="214"/>
        <v>4.3511779237726652E-13</v>
      </c>
      <c r="N1135" s="13">
        <f t="shared" si="210"/>
        <v>2.6977303127390524E-13</v>
      </c>
      <c r="O1135" s="13">
        <f t="shared" si="211"/>
        <v>3.6945477427197493</v>
      </c>
      <c r="Q1135">
        <v>18.76634773643525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7.8979203223025598</v>
      </c>
      <c r="G1136" s="13">
        <f t="shared" si="205"/>
        <v>0</v>
      </c>
      <c r="H1136" s="13">
        <f t="shared" si="206"/>
        <v>7.8979203223025598</v>
      </c>
      <c r="I1136" s="16">
        <f t="shared" si="213"/>
        <v>15.998004602550289</v>
      </c>
      <c r="J1136" s="13">
        <f t="shared" si="207"/>
        <v>15.741489922892818</v>
      </c>
      <c r="K1136" s="13">
        <f t="shared" si="208"/>
        <v>0.25651467965747088</v>
      </c>
      <c r="L1136" s="13">
        <f t="shared" si="209"/>
        <v>0</v>
      </c>
      <c r="M1136" s="13">
        <f t="shared" si="214"/>
        <v>1.6534476110336128E-13</v>
      </c>
      <c r="N1136" s="13">
        <f t="shared" si="210"/>
        <v>1.0251375188408399E-13</v>
      </c>
      <c r="O1136" s="13">
        <f t="shared" si="211"/>
        <v>1.0251375188408399E-13</v>
      </c>
      <c r="Q1136">
        <v>18.068487444574259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57.842323760035853</v>
      </c>
      <c r="G1137" s="13">
        <f t="shared" si="205"/>
        <v>3.4150339615414413</v>
      </c>
      <c r="H1137" s="13">
        <f t="shared" si="206"/>
        <v>54.427289798494414</v>
      </c>
      <c r="I1137" s="16">
        <f t="shared" si="213"/>
        <v>54.683804478151885</v>
      </c>
      <c r="J1137" s="13">
        <f t="shared" si="207"/>
        <v>42.436260168340461</v>
      </c>
      <c r="K1137" s="13">
        <f t="shared" si="208"/>
        <v>12.247544309811424</v>
      </c>
      <c r="L1137" s="13">
        <f t="shared" si="209"/>
        <v>0</v>
      </c>
      <c r="M1137" s="13">
        <f t="shared" si="214"/>
        <v>6.283100921927729E-14</v>
      </c>
      <c r="N1137" s="13">
        <f t="shared" si="210"/>
        <v>3.8955225715951919E-14</v>
      </c>
      <c r="O1137" s="13">
        <f t="shared" si="211"/>
        <v>3.4150339615414804</v>
      </c>
      <c r="Q1137">
        <v>14.19573559354839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14.05773656083913</v>
      </c>
      <c r="G1138" s="13">
        <f t="shared" si="205"/>
        <v>0</v>
      </c>
      <c r="H1138" s="13">
        <f t="shared" si="206"/>
        <v>14.05773656083913</v>
      </c>
      <c r="I1138" s="16">
        <f t="shared" si="213"/>
        <v>26.305280870650556</v>
      </c>
      <c r="J1138" s="13">
        <f t="shared" si="207"/>
        <v>24.500182517904904</v>
      </c>
      <c r="K1138" s="13">
        <f t="shared" si="208"/>
        <v>1.8050983527456523</v>
      </c>
      <c r="L1138" s="13">
        <f t="shared" si="209"/>
        <v>0</v>
      </c>
      <c r="M1138" s="13">
        <f t="shared" si="214"/>
        <v>2.3875783503325371E-14</v>
      </c>
      <c r="N1138" s="13">
        <f t="shared" si="210"/>
        <v>1.480298577206173E-14</v>
      </c>
      <c r="O1138" s="13">
        <f t="shared" si="211"/>
        <v>1.480298577206173E-14</v>
      </c>
      <c r="Q1138">
        <v>14.198722511042231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79.991336238577972</v>
      </c>
      <c r="G1139" s="13">
        <f t="shared" si="205"/>
        <v>6.6122683939158202</v>
      </c>
      <c r="H1139" s="13">
        <f t="shared" si="206"/>
        <v>73.379067844662146</v>
      </c>
      <c r="I1139" s="16">
        <f t="shared" si="213"/>
        <v>75.184166197407791</v>
      </c>
      <c r="J1139" s="13">
        <f t="shared" si="207"/>
        <v>52.246903179602768</v>
      </c>
      <c r="K1139" s="13">
        <f t="shared" si="208"/>
        <v>22.937263017805023</v>
      </c>
      <c r="L1139" s="13">
        <f t="shared" si="209"/>
        <v>0</v>
      </c>
      <c r="M1139" s="13">
        <f t="shared" si="214"/>
        <v>9.0727977312636406E-15</v>
      </c>
      <c r="N1139" s="13">
        <f t="shared" si="210"/>
        <v>5.6251345933834575E-15</v>
      </c>
      <c r="O1139" s="13">
        <f t="shared" si="211"/>
        <v>6.6122683939158255</v>
      </c>
      <c r="Q1139">
        <v>15.30101589849059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49.691082010869941</v>
      </c>
      <c r="G1140" s="13">
        <f t="shared" si="205"/>
        <v>2.2383932055578941</v>
      </c>
      <c r="H1140" s="13">
        <f t="shared" si="206"/>
        <v>47.45268880531205</v>
      </c>
      <c r="I1140" s="16">
        <f t="shared" si="213"/>
        <v>70.389951823117073</v>
      </c>
      <c r="J1140" s="13">
        <f t="shared" si="207"/>
        <v>50.638980832103137</v>
      </c>
      <c r="K1140" s="13">
        <f t="shared" si="208"/>
        <v>19.750970991013936</v>
      </c>
      <c r="L1140" s="13">
        <f t="shared" si="209"/>
        <v>0</v>
      </c>
      <c r="M1140" s="13">
        <f t="shared" si="214"/>
        <v>3.4476631378801832E-15</v>
      </c>
      <c r="N1140" s="13">
        <f t="shared" si="210"/>
        <v>2.1375511454857135E-15</v>
      </c>
      <c r="O1140" s="13">
        <f t="shared" si="211"/>
        <v>2.2383932055578963</v>
      </c>
      <c r="Q1140">
        <v>15.349795003693909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35.008951177554053</v>
      </c>
      <c r="G1141" s="13">
        <f t="shared" si="205"/>
        <v>0.11901139174653173</v>
      </c>
      <c r="H1141" s="13">
        <f t="shared" si="206"/>
        <v>34.88993978580752</v>
      </c>
      <c r="I1141" s="16">
        <f t="shared" si="213"/>
        <v>54.640910776821457</v>
      </c>
      <c r="J1141" s="13">
        <f t="shared" si="207"/>
        <v>45.094809268384473</v>
      </c>
      <c r="K1141" s="13">
        <f t="shared" si="208"/>
        <v>9.5461015084369834</v>
      </c>
      <c r="L1141" s="13">
        <f t="shared" si="209"/>
        <v>0</v>
      </c>
      <c r="M1141" s="13">
        <f t="shared" si="214"/>
        <v>1.3101119923944697E-15</v>
      </c>
      <c r="N1141" s="13">
        <f t="shared" si="210"/>
        <v>8.122694352845712E-16</v>
      </c>
      <c r="O1141" s="13">
        <f t="shared" si="211"/>
        <v>0.11901139174653255</v>
      </c>
      <c r="Q1141">
        <v>16.649546287022961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20.308614030113102</v>
      </c>
      <c r="G1142" s="13">
        <f t="shared" si="205"/>
        <v>0</v>
      </c>
      <c r="H1142" s="13">
        <f t="shared" si="206"/>
        <v>20.308614030113102</v>
      </c>
      <c r="I1142" s="16">
        <f t="shared" si="213"/>
        <v>29.854715538550085</v>
      </c>
      <c r="J1142" s="13">
        <f t="shared" si="207"/>
        <v>28.893475568686789</v>
      </c>
      <c r="K1142" s="13">
        <f t="shared" si="208"/>
        <v>0.9612399698632963</v>
      </c>
      <c r="L1142" s="13">
        <f t="shared" si="209"/>
        <v>0</v>
      </c>
      <c r="M1142" s="13">
        <f t="shared" si="214"/>
        <v>4.9784255710989847E-16</v>
      </c>
      <c r="N1142" s="13">
        <f t="shared" si="210"/>
        <v>3.0866238540813704E-16</v>
      </c>
      <c r="O1142" s="13">
        <f t="shared" si="211"/>
        <v>3.0866238540813704E-16</v>
      </c>
      <c r="Q1142">
        <v>21.781986558645439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4.1119929337426937</v>
      </c>
      <c r="G1143" s="13">
        <f t="shared" si="205"/>
        <v>0</v>
      </c>
      <c r="H1143" s="13">
        <f t="shared" si="206"/>
        <v>4.1119929337426937</v>
      </c>
      <c r="I1143" s="16">
        <f t="shared" si="213"/>
        <v>5.07323290360599</v>
      </c>
      <c r="J1143" s="13">
        <f t="shared" si="207"/>
        <v>5.0690257400947827</v>
      </c>
      <c r="K1143" s="13">
        <f t="shared" si="208"/>
        <v>4.2071635112073125E-3</v>
      </c>
      <c r="L1143" s="13">
        <f t="shared" si="209"/>
        <v>0</v>
      </c>
      <c r="M1143" s="13">
        <f t="shared" si="214"/>
        <v>1.8918017170176143E-16</v>
      </c>
      <c r="N1143" s="13">
        <f t="shared" si="210"/>
        <v>1.1729170645509209E-16</v>
      </c>
      <c r="O1143" s="13">
        <f t="shared" si="211"/>
        <v>1.1729170645509209E-16</v>
      </c>
      <c r="Q1143">
        <v>22.93294103742538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1.172872628713078</v>
      </c>
      <c r="G1144" s="13">
        <f t="shared" si="205"/>
        <v>0</v>
      </c>
      <c r="H1144" s="13">
        <f t="shared" si="206"/>
        <v>1.172872628713078</v>
      </c>
      <c r="I1144" s="16">
        <f t="shared" si="213"/>
        <v>1.1770797922242853</v>
      </c>
      <c r="J1144" s="13">
        <f t="shared" si="207"/>
        <v>1.1770392267731418</v>
      </c>
      <c r="K1144" s="13">
        <f t="shared" si="208"/>
        <v>4.056545114350385E-5</v>
      </c>
      <c r="L1144" s="13">
        <f t="shared" si="209"/>
        <v>0</v>
      </c>
      <c r="M1144" s="13">
        <f t="shared" si="214"/>
        <v>7.1888465246669336E-17</v>
      </c>
      <c r="N1144" s="13">
        <f t="shared" si="210"/>
        <v>4.4570848452934986E-17</v>
      </c>
      <c r="O1144" s="13">
        <f t="shared" si="211"/>
        <v>4.4570848452934986E-17</v>
      </c>
      <c r="Q1144">
        <v>24.788703892637439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2.4876589833047</v>
      </c>
      <c r="G1145" s="13">
        <f t="shared" si="205"/>
        <v>0</v>
      </c>
      <c r="H1145" s="13">
        <f t="shared" si="206"/>
        <v>2.4876589833047</v>
      </c>
      <c r="I1145" s="16">
        <f t="shared" si="213"/>
        <v>2.4876995487558435</v>
      </c>
      <c r="J1145" s="13">
        <f t="shared" si="207"/>
        <v>2.487283074315203</v>
      </c>
      <c r="K1145" s="13">
        <f t="shared" si="208"/>
        <v>4.1647444064052408E-4</v>
      </c>
      <c r="L1145" s="13">
        <f t="shared" si="209"/>
        <v>0</v>
      </c>
      <c r="M1145" s="13">
        <f t="shared" si="214"/>
        <v>2.7317616793734351E-17</v>
      </c>
      <c r="N1145" s="13">
        <f t="shared" si="210"/>
        <v>1.6936922412115296E-17</v>
      </c>
      <c r="O1145" s="13">
        <f t="shared" si="211"/>
        <v>1.6936922412115296E-17</v>
      </c>
      <c r="Q1145">
        <v>24.186108000000011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0.1003165093886882</v>
      </c>
      <c r="G1146" s="13">
        <f t="shared" si="205"/>
        <v>0</v>
      </c>
      <c r="H1146" s="13">
        <f t="shared" si="206"/>
        <v>0.1003165093886882</v>
      </c>
      <c r="I1146" s="16">
        <f t="shared" si="213"/>
        <v>0.10073298382932873</v>
      </c>
      <c r="J1146" s="13">
        <f t="shared" si="207"/>
        <v>0.10073295230452473</v>
      </c>
      <c r="K1146" s="13">
        <f t="shared" si="208"/>
        <v>3.1524804003368878E-8</v>
      </c>
      <c r="L1146" s="13">
        <f t="shared" si="209"/>
        <v>0</v>
      </c>
      <c r="M1146" s="13">
        <f t="shared" si="214"/>
        <v>1.0380694381619055E-17</v>
      </c>
      <c r="N1146" s="13">
        <f t="shared" si="210"/>
        <v>6.4360305166038134E-18</v>
      </c>
      <c r="O1146" s="13">
        <f t="shared" si="211"/>
        <v>6.4360305166038134E-18</v>
      </c>
      <c r="Q1146">
        <v>23.252824153806529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20.16089544277871</v>
      </c>
      <c r="G1147" s="13">
        <f t="shared" si="205"/>
        <v>0</v>
      </c>
      <c r="H1147" s="13">
        <f t="shared" si="206"/>
        <v>20.16089544277871</v>
      </c>
      <c r="I1147" s="16">
        <f t="shared" si="213"/>
        <v>20.160895474303512</v>
      </c>
      <c r="J1147" s="13">
        <f t="shared" si="207"/>
        <v>19.847960370917324</v>
      </c>
      <c r="K1147" s="13">
        <f t="shared" si="208"/>
        <v>0.31293510338618802</v>
      </c>
      <c r="L1147" s="13">
        <f t="shared" si="209"/>
        <v>0</v>
      </c>
      <c r="M1147" s="13">
        <f t="shared" si="214"/>
        <v>3.9446638650152412E-18</v>
      </c>
      <c r="N1147" s="13">
        <f t="shared" si="210"/>
        <v>2.4456915963094494E-18</v>
      </c>
      <c r="O1147" s="13">
        <f t="shared" si="211"/>
        <v>2.4456915963094494E-18</v>
      </c>
      <c r="Q1147">
        <v>21.57086911700102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23.256607067660681</v>
      </c>
      <c r="G1148" s="13">
        <f t="shared" si="205"/>
        <v>0</v>
      </c>
      <c r="H1148" s="13">
        <f t="shared" si="206"/>
        <v>23.256607067660681</v>
      </c>
      <c r="I1148" s="16">
        <f t="shared" si="213"/>
        <v>23.569542171046869</v>
      </c>
      <c r="J1148" s="13">
        <f t="shared" si="207"/>
        <v>22.576782942347943</v>
      </c>
      <c r="K1148" s="13">
        <f t="shared" si="208"/>
        <v>0.99275922869892597</v>
      </c>
      <c r="L1148" s="13">
        <f t="shared" si="209"/>
        <v>0</v>
      </c>
      <c r="M1148" s="13">
        <f t="shared" si="214"/>
        <v>1.4989722687057917E-18</v>
      </c>
      <c r="N1148" s="13">
        <f t="shared" si="210"/>
        <v>9.2936280659759094E-19</v>
      </c>
      <c r="O1148" s="13">
        <f t="shared" si="211"/>
        <v>9.2936280659759094E-19</v>
      </c>
      <c r="Q1148">
        <v>16.427266804558911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2.5208982301597551</v>
      </c>
      <c r="G1149" s="13">
        <f t="shared" si="205"/>
        <v>0</v>
      </c>
      <c r="H1149" s="13">
        <f t="shared" si="206"/>
        <v>2.5208982301597551</v>
      </c>
      <c r="I1149" s="16">
        <f t="shared" si="213"/>
        <v>3.5136574588586811</v>
      </c>
      <c r="J1149" s="13">
        <f t="shared" si="207"/>
        <v>3.5086927344468481</v>
      </c>
      <c r="K1149" s="13">
        <f t="shared" si="208"/>
        <v>4.9647244118329326E-3</v>
      </c>
      <c r="L1149" s="13">
        <f t="shared" si="209"/>
        <v>0</v>
      </c>
      <c r="M1149" s="13">
        <f t="shared" si="214"/>
        <v>5.6960946210820081E-19</v>
      </c>
      <c r="N1149" s="13">
        <f t="shared" si="210"/>
        <v>3.5315786650708448E-19</v>
      </c>
      <c r="O1149" s="13">
        <f t="shared" si="211"/>
        <v>3.5315786650708448E-19</v>
      </c>
      <c r="Q1149">
        <v>13.92261352635685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43.155079323642781</v>
      </c>
      <c r="G1150" s="13">
        <f t="shared" si="205"/>
        <v>1.2949139934738696</v>
      </c>
      <c r="H1150" s="13">
        <f t="shared" si="206"/>
        <v>41.860165330168911</v>
      </c>
      <c r="I1150" s="16">
        <f t="shared" si="213"/>
        <v>41.865130054580746</v>
      </c>
      <c r="J1150" s="13">
        <f t="shared" si="207"/>
        <v>34.103894696082179</v>
      </c>
      <c r="K1150" s="13">
        <f t="shared" si="208"/>
        <v>7.7612353584985669</v>
      </c>
      <c r="L1150" s="13">
        <f t="shared" si="209"/>
        <v>0</v>
      </c>
      <c r="M1150" s="13">
        <f t="shared" si="214"/>
        <v>2.1645159560111633E-19</v>
      </c>
      <c r="N1150" s="13">
        <f t="shared" si="210"/>
        <v>1.3419998927269212E-19</v>
      </c>
      <c r="O1150" s="13">
        <f t="shared" si="211"/>
        <v>1.2949139934738696</v>
      </c>
      <c r="Q1150">
        <v>12.23182959354839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42.540845094231713</v>
      </c>
      <c r="G1151" s="13">
        <f t="shared" si="205"/>
        <v>1.2062486035510194</v>
      </c>
      <c r="H1151" s="13">
        <f t="shared" si="206"/>
        <v>41.334596490680696</v>
      </c>
      <c r="I1151" s="16">
        <f t="shared" si="213"/>
        <v>49.095831849179262</v>
      </c>
      <c r="J1151" s="13">
        <f t="shared" si="207"/>
        <v>38.019099597076362</v>
      </c>
      <c r="K1151" s="13">
        <f t="shared" si="208"/>
        <v>11.0767322521029</v>
      </c>
      <c r="L1151" s="13">
        <f t="shared" si="209"/>
        <v>0</v>
      </c>
      <c r="M1151" s="13">
        <f t="shared" si="214"/>
        <v>8.225160632842421E-20</v>
      </c>
      <c r="N1151" s="13">
        <f t="shared" si="210"/>
        <v>5.0995995923623009E-20</v>
      </c>
      <c r="O1151" s="13">
        <f t="shared" si="211"/>
        <v>1.2062486035510194</v>
      </c>
      <c r="Q1151">
        <v>12.550212819130911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27.338458511203029</v>
      </c>
      <c r="G1152" s="13">
        <f t="shared" si="205"/>
        <v>0</v>
      </c>
      <c r="H1152" s="13">
        <f t="shared" si="206"/>
        <v>27.338458511203029</v>
      </c>
      <c r="I1152" s="16">
        <f t="shared" si="213"/>
        <v>38.41519076330593</v>
      </c>
      <c r="J1152" s="13">
        <f t="shared" si="207"/>
        <v>33.845683493919132</v>
      </c>
      <c r="K1152" s="13">
        <f t="shared" si="208"/>
        <v>4.5695072693867971</v>
      </c>
      <c r="L1152" s="13">
        <f t="shared" si="209"/>
        <v>0</v>
      </c>
      <c r="M1152" s="13">
        <f t="shared" si="214"/>
        <v>3.1255610404801201E-20</v>
      </c>
      <c r="N1152" s="13">
        <f t="shared" si="210"/>
        <v>1.9378478450976745E-20</v>
      </c>
      <c r="O1152" s="13">
        <f t="shared" si="211"/>
        <v>1.9378478450976745E-20</v>
      </c>
      <c r="Q1152">
        <v>15.08111331738472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21.332415154586329</v>
      </c>
      <c r="G1153" s="13">
        <f t="shared" si="205"/>
        <v>0</v>
      </c>
      <c r="H1153" s="13">
        <f t="shared" si="206"/>
        <v>21.332415154586329</v>
      </c>
      <c r="I1153" s="16">
        <f t="shared" si="213"/>
        <v>25.901922423973126</v>
      </c>
      <c r="J1153" s="13">
        <f t="shared" si="207"/>
        <v>24.883654921941439</v>
      </c>
      <c r="K1153" s="13">
        <f t="shared" si="208"/>
        <v>1.0182675020316871</v>
      </c>
      <c r="L1153" s="13">
        <f t="shared" si="209"/>
        <v>0</v>
      </c>
      <c r="M1153" s="13">
        <f t="shared" si="214"/>
        <v>1.1877131953824456E-20</v>
      </c>
      <c r="N1153" s="13">
        <f t="shared" si="210"/>
        <v>7.3638218113711631E-21</v>
      </c>
      <c r="O1153" s="13">
        <f t="shared" si="211"/>
        <v>7.3638218113711631E-21</v>
      </c>
      <c r="Q1153">
        <v>18.28637615028072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26.28396361641714</v>
      </c>
      <c r="G1154" s="13">
        <f t="shared" si="205"/>
        <v>0</v>
      </c>
      <c r="H1154" s="13">
        <f t="shared" si="206"/>
        <v>26.28396361641714</v>
      </c>
      <c r="I1154" s="16">
        <f t="shared" si="213"/>
        <v>27.302231118448827</v>
      </c>
      <c r="J1154" s="13">
        <f t="shared" si="207"/>
        <v>26.092491062374386</v>
      </c>
      <c r="K1154" s="13">
        <f t="shared" si="208"/>
        <v>1.2097400560744411</v>
      </c>
      <c r="L1154" s="13">
        <f t="shared" si="209"/>
        <v>0</v>
      </c>
      <c r="M1154" s="13">
        <f t="shared" si="214"/>
        <v>4.5133101424532931E-21</v>
      </c>
      <c r="N1154" s="13">
        <f t="shared" si="210"/>
        <v>2.7982522883210418E-21</v>
      </c>
      <c r="O1154" s="13">
        <f t="shared" si="211"/>
        <v>2.7982522883210418E-21</v>
      </c>
      <c r="Q1154">
        <v>18.129178757388829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0.56614963995065293</v>
      </c>
      <c r="G1155" s="13">
        <f t="shared" si="205"/>
        <v>0</v>
      </c>
      <c r="H1155" s="13">
        <f t="shared" si="206"/>
        <v>0.56614963995065293</v>
      </c>
      <c r="I1155" s="16">
        <f t="shared" si="213"/>
        <v>1.7758896960250941</v>
      </c>
      <c r="J1155" s="13">
        <f t="shared" si="207"/>
        <v>1.7757527119845744</v>
      </c>
      <c r="K1155" s="13">
        <f t="shared" si="208"/>
        <v>1.3698404051964985E-4</v>
      </c>
      <c r="L1155" s="13">
        <f t="shared" si="209"/>
        <v>0</v>
      </c>
      <c r="M1155" s="13">
        <f t="shared" si="214"/>
        <v>1.7150578541322513E-21</v>
      </c>
      <c r="N1155" s="13">
        <f t="shared" si="210"/>
        <v>1.0633358695619959E-21</v>
      </c>
      <c r="O1155" s="13">
        <f t="shared" si="211"/>
        <v>1.0633358695619959E-21</v>
      </c>
      <c r="Q1155">
        <v>24.909161133278651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1.1901240711742249</v>
      </c>
      <c r="G1156" s="13">
        <f t="shared" si="205"/>
        <v>0</v>
      </c>
      <c r="H1156" s="13">
        <f t="shared" si="206"/>
        <v>1.1901240711742249</v>
      </c>
      <c r="I1156" s="16">
        <f t="shared" si="213"/>
        <v>1.1902610552147446</v>
      </c>
      <c r="J1156" s="13">
        <f t="shared" si="207"/>
        <v>1.1902186243890207</v>
      </c>
      <c r="K1156" s="13">
        <f t="shared" si="208"/>
        <v>4.2430825723860366E-5</v>
      </c>
      <c r="L1156" s="13">
        <f t="shared" si="209"/>
        <v>0</v>
      </c>
      <c r="M1156" s="13">
        <f t="shared" si="214"/>
        <v>6.5172198457025544E-22</v>
      </c>
      <c r="N1156" s="13">
        <f t="shared" si="210"/>
        <v>4.0406763043355837E-22</v>
      </c>
      <c r="O1156" s="13">
        <f t="shared" si="211"/>
        <v>4.0406763043355837E-22</v>
      </c>
      <c r="Q1156">
        <v>24.7058438526436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3.923805823366473</v>
      </c>
      <c r="G1157" s="13">
        <f t="shared" si="205"/>
        <v>0</v>
      </c>
      <c r="H1157" s="13">
        <f t="shared" si="206"/>
        <v>3.923805823366473</v>
      </c>
      <c r="I1157" s="16">
        <f t="shared" si="213"/>
        <v>3.9238482541921966</v>
      </c>
      <c r="J1157" s="13">
        <f t="shared" si="207"/>
        <v>3.9226568980530816</v>
      </c>
      <c r="K1157" s="13">
        <f t="shared" si="208"/>
        <v>1.1913561391150296E-3</v>
      </c>
      <c r="L1157" s="13">
        <f t="shared" si="209"/>
        <v>0</v>
      </c>
      <c r="M1157" s="13">
        <f t="shared" si="214"/>
        <v>2.4765435413669706E-22</v>
      </c>
      <c r="N1157" s="13">
        <f t="shared" si="210"/>
        <v>1.5354569956475218E-22</v>
      </c>
      <c r="O1157" s="13">
        <f t="shared" si="211"/>
        <v>1.5354569956475218E-22</v>
      </c>
      <c r="Q1157">
        <v>26.461033000000011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1.0902476776629071</v>
      </c>
      <c r="G1158" s="13">
        <f t="shared" ref="G1158:G1221" si="216">IF((F1158-$J$2)&gt;0,$I$2*(F1158-$J$2),0)</f>
        <v>0</v>
      </c>
      <c r="H1158" s="13">
        <f t="shared" ref="H1158:H1221" si="217">F1158-G1158</f>
        <v>1.0902476776629071</v>
      </c>
      <c r="I1158" s="16">
        <f t="shared" si="213"/>
        <v>1.0914390338020221</v>
      </c>
      <c r="J1158" s="13">
        <f t="shared" ref="J1158:J1221" si="218">I1158/SQRT(1+(I1158/($K$2*(300+(25*Q1158)+0.05*(Q1158)^3)))^2)</f>
        <v>1.0914107621705866</v>
      </c>
      <c r="K1158" s="13">
        <f t="shared" ref="K1158:K1221" si="219">I1158-J1158</f>
        <v>2.8271631435483613E-5</v>
      </c>
      <c r="L1158" s="13">
        <f t="shared" ref="L1158:L1221" si="220">IF(K1158&gt;$N$2,(K1158-$N$2)/$L$2,0)</f>
        <v>0</v>
      </c>
      <c r="M1158" s="13">
        <f t="shared" si="214"/>
        <v>9.4108654571944878E-23</v>
      </c>
      <c r="N1158" s="13">
        <f t="shared" ref="N1158:N1221" si="221">$M$2*M1158</f>
        <v>5.8347365834605824E-23</v>
      </c>
      <c r="O1158" s="13">
        <f t="shared" ref="O1158:O1221" si="222">N1158+G1158</f>
        <v>5.8347365834605824E-23</v>
      </c>
      <c r="Q1158">
        <v>25.75640368871775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9.7493788098743525E-2</v>
      </c>
      <c r="G1159" s="13">
        <f t="shared" si="216"/>
        <v>0</v>
      </c>
      <c r="H1159" s="13">
        <f t="shared" si="217"/>
        <v>9.7493788098743525E-2</v>
      </c>
      <c r="I1159" s="16">
        <f t="shared" ref="I1159:I1222" si="224">H1159+K1158-L1158</f>
        <v>9.7522059730179009E-2</v>
      </c>
      <c r="J1159" s="13">
        <f t="shared" si="218"/>
        <v>9.7522031970321818E-2</v>
      </c>
      <c r="K1159" s="13">
        <f t="shared" si="219"/>
        <v>2.775985719072338E-8</v>
      </c>
      <c r="L1159" s="13">
        <f t="shared" si="220"/>
        <v>0</v>
      </c>
      <c r="M1159" s="13">
        <f t="shared" ref="M1159:M1222" si="225">L1159+M1158-N1158</f>
        <v>3.5761288737339054E-23</v>
      </c>
      <c r="N1159" s="13">
        <f t="shared" si="221"/>
        <v>2.2171999017150214E-23</v>
      </c>
      <c r="O1159" s="13">
        <f t="shared" si="222"/>
        <v>2.2171999017150214E-23</v>
      </c>
      <c r="Q1159">
        <v>23.46638986787087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18.391518036980749</v>
      </c>
      <c r="G1160" s="13">
        <f t="shared" si="216"/>
        <v>0</v>
      </c>
      <c r="H1160" s="13">
        <f t="shared" si="217"/>
        <v>18.391518036980749</v>
      </c>
      <c r="I1160" s="16">
        <f t="shared" si="224"/>
        <v>18.391518064740605</v>
      </c>
      <c r="J1160" s="13">
        <f t="shared" si="218"/>
        <v>18.065507904919592</v>
      </c>
      <c r="K1160" s="13">
        <f t="shared" si="219"/>
        <v>0.32601015982101345</v>
      </c>
      <c r="L1160" s="13">
        <f t="shared" si="220"/>
        <v>0</v>
      </c>
      <c r="M1160" s="13">
        <f t="shared" si="225"/>
        <v>1.358928972018884E-23</v>
      </c>
      <c r="N1160" s="13">
        <f t="shared" si="221"/>
        <v>8.4253596265170813E-24</v>
      </c>
      <c r="O1160" s="13">
        <f t="shared" si="222"/>
        <v>8.4253596265170813E-24</v>
      </c>
      <c r="Q1160">
        <v>19.311728297130959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86.56629239493833</v>
      </c>
      <c r="G1161" s="13">
        <f t="shared" si="216"/>
        <v>7.5613705823241277</v>
      </c>
      <c r="H1161" s="13">
        <f t="shared" si="217"/>
        <v>79.004921812614199</v>
      </c>
      <c r="I1161" s="16">
        <f t="shared" si="224"/>
        <v>79.330931972435209</v>
      </c>
      <c r="J1161" s="13">
        <f t="shared" si="218"/>
        <v>55.953574350819707</v>
      </c>
      <c r="K1161" s="13">
        <f t="shared" si="219"/>
        <v>23.377357621615502</v>
      </c>
      <c r="L1161" s="13">
        <f t="shared" si="220"/>
        <v>0</v>
      </c>
      <c r="M1161" s="13">
        <f t="shared" si="225"/>
        <v>5.1639300936717586E-24</v>
      </c>
      <c r="N1161" s="13">
        <f t="shared" si="221"/>
        <v>3.2016366580764904E-24</v>
      </c>
      <c r="O1161" s="13">
        <f t="shared" si="222"/>
        <v>7.5613705823241277</v>
      </c>
      <c r="Q1161">
        <v>16.4838465622257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74.695749829744145</v>
      </c>
      <c r="G1162" s="13">
        <f t="shared" si="216"/>
        <v>5.8478446426384121</v>
      </c>
      <c r="H1162" s="13">
        <f t="shared" si="217"/>
        <v>68.847905187105738</v>
      </c>
      <c r="I1162" s="16">
        <f t="shared" si="224"/>
        <v>92.22526280872124</v>
      </c>
      <c r="J1162" s="13">
        <f t="shared" si="218"/>
        <v>49.741190730513004</v>
      </c>
      <c r="K1162" s="13">
        <f t="shared" si="219"/>
        <v>42.484072078208236</v>
      </c>
      <c r="L1162" s="13">
        <f t="shared" si="220"/>
        <v>5.1969536010532318</v>
      </c>
      <c r="M1162" s="13">
        <f t="shared" si="225"/>
        <v>5.1969536010532318</v>
      </c>
      <c r="N1162" s="13">
        <f t="shared" si="221"/>
        <v>3.2221112326530035</v>
      </c>
      <c r="O1162" s="13">
        <f t="shared" si="222"/>
        <v>9.0699558752914164</v>
      </c>
      <c r="Q1162">
        <v>12.299068593548389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17.953946726818529</v>
      </c>
      <c r="G1163" s="13">
        <f t="shared" si="216"/>
        <v>0</v>
      </c>
      <c r="H1163" s="13">
        <f t="shared" si="217"/>
        <v>17.953946726818529</v>
      </c>
      <c r="I1163" s="16">
        <f t="shared" si="224"/>
        <v>55.241065203973534</v>
      </c>
      <c r="J1163" s="13">
        <f t="shared" si="218"/>
        <v>42.782429310374432</v>
      </c>
      <c r="K1163" s="13">
        <f t="shared" si="219"/>
        <v>12.458635893599102</v>
      </c>
      <c r="L1163" s="13">
        <f t="shared" si="220"/>
        <v>0</v>
      </c>
      <c r="M1163" s="13">
        <f t="shared" si="225"/>
        <v>1.9748423684002283</v>
      </c>
      <c r="N1163" s="13">
        <f t="shared" si="221"/>
        <v>1.2244022684081415</v>
      </c>
      <c r="O1163" s="13">
        <f t="shared" si="222"/>
        <v>1.2244022684081415</v>
      </c>
      <c r="Q1163">
        <v>14.26924623903259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42.622073873681828</v>
      </c>
      <c r="G1164" s="13">
        <f t="shared" si="216"/>
        <v>1.2179740676460555</v>
      </c>
      <c r="H1164" s="13">
        <f t="shared" si="217"/>
        <v>41.404099806035774</v>
      </c>
      <c r="I1164" s="16">
        <f t="shared" si="224"/>
        <v>53.862735699634875</v>
      </c>
      <c r="J1164" s="13">
        <f t="shared" si="218"/>
        <v>43.450165036349787</v>
      </c>
      <c r="K1164" s="13">
        <f t="shared" si="219"/>
        <v>10.412570663285088</v>
      </c>
      <c r="L1164" s="13">
        <f t="shared" si="220"/>
        <v>0</v>
      </c>
      <c r="M1164" s="13">
        <f t="shared" si="225"/>
        <v>0.75044009999208683</v>
      </c>
      <c r="N1164" s="13">
        <f t="shared" si="221"/>
        <v>0.46527286199509382</v>
      </c>
      <c r="O1164" s="13">
        <f t="shared" si="222"/>
        <v>1.6832469296411494</v>
      </c>
      <c r="Q1164">
        <v>15.47045748764979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19.70936879835838</v>
      </c>
      <c r="G1165" s="13">
        <f t="shared" si="216"/>
        <v>0</v>
      </c>
      <c r="H1165" s="13">
        <f t="shared" si="217"/>
        <v>19.70936879835838</v>
      </c>
      <c r="I1165" s="16">
        <f t="shared" si="224"/>
        <v>30.121939461643468</v>
      </c>
      <c r="J1165" s="13">
        <f t="shared" si="218"/>
        <v>28.639312545691823</v>
      </c>
      <c r="K1165" s="13">
        <f t="shared" si="219"/>
        <v>1.482626915951645</v>
      </c>
      <c r="L1165" s="13">
        <f t="shared" si="220"/>
        <v>0</v>
      </c>
      <c r="M1165" s="13">
        <f t="shared" si="225"/>
        <v>0.28516723799699301</v>
      </c>
      <c r="N1165" s="13">
        <f t="shared" si="221"/>
        <v>0.17680368755813566</v>
      </c>
      <c r="O1165" s="13">
        <f t="shared" si="222"/>
        <v>0.17680368755813566</v>
      </c>
      <c r="Q1165">
        <v>18.720544644270369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1.0457680860252121</v>
      </c>
      <c r="G1166" s="13">
        <f t="shared" si="216"/>
        <v>0</v>
      </c>
      <c r="H1166" s="13">
        <f t="shared" si="217"/>
        <v>1.0457680860252121</v>
      </c>
      <c r="I1166" s="16">
        <f t="shared" si="224"/>
        <v>2.5283950019768571</v>
      </c>
      <c r="J1166" s="13">
        <f t="shared" si="218"/>
        <v>2.5277214218256487</v>
      </c>
      <c r="K1166" s="13">
        <f t="shared" si="219"/>
        <v>6.7358015120833059E-4</v>
      </c>
      <c r="L1166" s="13">
        <f t="shared" si="220"/>
        <v>0</v>
      </c>
      <c r="M1166" s="13">
        <f t="shared" si="225"/>
        <v>0.10836355043885734</v>
      </c>
      <c r="N1166" s="13">
        <f t="shared" si="221"/>
        <v>6.7185401272091549E-2</v>
      </c>
      <c r="O1166" s="13">
        <f t="shared" si="222"/>
        <v>6.7185401272091549E-2</v>
      </c>
      <c r="Q1166">
        <v>21.116679071407859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1.1661058103919659</v>
      </c>
      <c r="G1167" s="13">
        <f t="shared" si="216"/>
        <v>0</v>
      </c>
      <c r="H1167" s="13">
        <f t="shared" si="217"/>
        <v>1.1661058103919659</v>
      </c>
      <c r="I1167" s="16">
        <f t="shared" si="224"/>
        <v>1.1667793905431743</v>
      </c>
      <c r="J1167" s="13">
        <f t="shared" si="218"/>
        <v>1.1667280175024508</v>
      </c>
      <c r="K1167" s="13">
        <f t="shared" si="219"/>
        <v>5.137304072344584E-5</v>
      </c>
      <c r="L1167" s="13">
        <f t="shared" si="220"/>
        <v>0</v>
      </c>
      <c r="M1167" s="13">
        <f t="shared" si="225"/>
        <v>4.1178149166765793E-2</v>
      </c>
      <c r="N1167" s="13">
        <f t="shared" si="221"/>
        <v>2.5530452483394792E-2</v>
      </c>
      <c r="O1167" s="13">
        <f t="shared" si="222"/>
        <v>2.5530452483394792E-2</v>
      </c>
      <c r="Q1167">
        <v>22.914580799028379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2.4130093161465651</v>
      </c>
      <c r="G1168" s="13">
        <f t="shared" si="216"/>
        <v>0</v>
      </c>
      <c r="H1168" s="13">
        <f t="shared" si="217"/>
        <v>2.4130093161465651</v>
      </c>
      <c r="I1168" s="16">
        <f t="shared" si="224"/>
        <v>2.4130606891872883</v>
      </c>
      <c r="J1168" s="13">
        <f t="shared" si="218"/>
        <v>2.4127711258795115</v>
      </c>
      <c r="K1168" s="13">
        <f t="shared" si="219"/>
        <v>2.8956330777685224E-4</v>
      </c>
      <c r="L1168" s="13">
        <f t="shared" si="220"/>
        <v>0</v>
      </c>
      <c r="M1168" s="13">
        <f t="shared" si="225"/>
        <v>1.5647696683371001E-2</v>
      </c>
      <c r="N1168" s="13">
        <f t="shared" si="221"/>
        <v>9.7015719436900211E-3</v>
      </c>
      <c r="O1168" s="13">
        <f t="shared" si="222"/>
        <v>9.7015719436900211E-3</v>
      </c>
      <c r="Q1168">
        <v>26.143584000000011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2.583983174398909</v>
      </c>
      <c r="G1169" s="13">
        <f t="shared" si="216"/>
        <v>0</v>
      </c>
      <c r="H1169" s="13">
        <f t="shared" si="217"/>
        <v>2.583983174398909</v>
      </c>
      <c r="I1169" s="16">
        <f t="shared" si="224"/>
        <v>2.5842727377066859</v>
      </c>
      <c r="J1169" s="13">
        <f t="shared" si="218"/>
        <v>2.5839505616746132</v>
      </c>
      <c r="K1169" s="13">
        <f t="shared" si="219"/>
        <v>3.2217603207262968E-4</v>
      </c>
      <c r="L1169" s="13">
        <f t="shared" si="220"/>
        <v>0</v>
      </c>
      <c r="M1169" s="13">
        <f t="shared" si="225"/>
        <v>5.9461247396809802E-3</v>
      </c>
      <c r="N1169" s="13">
        <f t="shared" si="221"/>
        <v>3.6865973386022077E-3</v>
      </c>
      <c r="O1169" s="13">
        <f t="shared" si="222"/>
        <v>3.6865973386022077E-3</v>
      </c>
      <c r="Q1169">
        <v>26.861906110760909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15.114917982481341</v>
      </c>
      <c r="G1170" s="13">
        <f t="shared" si="216"/>
        <v>0</v>
      </c>
      <c r="H1170" s="13">
        <f t="shared" si="217"/>
        <v>15.114917982481341</v>
      </c>
      <c r="I1170" s="16">
        <f t="shared" si="224"/>
        <v>15.115240158513414</v>
      </c>
      <c r="J1170" s="13">
        <f t="shared" si="218"/>
        <v>15.028282688351316</v>
      </c>
      <c r="K1170" s="13">
        <f t="shared" si="219"/>
        <v>8.695747016209765E-2</v>
      </c>
      <c r="L1170" s="13">
        <f t="shared" si="220"/>
        <v>0</v>
      </c>
      <c r="M1170" s="13">
        <f t="shared" si="225"/>
        <v>2.2595274010787725E-3</v>
      </c>
      <c r="N1170" s="13">
        <f t="shared" si="221"/>
        <v>1.400906988668839E-3</v>
      </c>
      <c r="O1170" s="13">
        <f t="shared" si="222"/>
        <v>1.400906988668839E-3</v>
      </c>
      <c r="Q1170">
        <v>24.639083285105549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24.392987485191309</v>
      </c>
      <c r="G1171" s="13">
        <f t="shared" si="216"/>
        <v>0</v>
      </c>
      <c r="H1171" s="13">
        <f t="shared" si="217"/>
        <v>24.392987485191309</v>
      </c>
      <c r="I1171" s="16">
        <f t="shared" si="224"/>
        <v>24.479944955353407</v>
      </c>
      <c r="J1171" s="13">
        <f t="shared" si="218"/>
        <v>23.766498223280713</v>
      </c>
      <c r="K1171" s="13">
        <f t="shared" si="219"/>
        <v>0.71344673207269338</v>
      </c>
      <c r="L1171" s="13">
        <f t="shared" si="220"/>
        <v>0</v>
      </c>
      <c r="M1171" s="13">
        <f t="shared" si="225"/>
        <v>8.586204124099335E-4</v>
      </c>
      <c r="N1171" s="13">
        <f t="shared" si="221"/>
        <v>5.3234465569415872E-4</v>
      </c>
      <c r="O1171" s="13">
        <f t="shared" si="222"/>
        <v>5.3234465569415872E-4</v>
      </c>
      <c r="Q1171">
        <v>19.714861780928981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15.72522026234976</v>
      </c>
      <c r="G1172" s="13">
        <f t="shared" si="216"/>
        <v>0</v>
      </c>
      <c r="H1172" s="13">
        <f t="shared" si="217"/>
        <v>15.72522026234976</v>
      </c>
      <c r="I1172" s="16">
        <f t="shared" si="224"/>
        <v>16.438666994422455</v>
      </c>
      <c r="J1172" s="13">
        <f t="shared" si="218"/>
        <v>16.193889550512093</v>
      </c>
      <c r="K1172" s="13">
        <f t="shared" si="219"/>
        <v>0.24477744391036182</v>
      </c>
      <c r="L1172" s="13">
        <f t="shared" si="220"/>
        <v>0</v>
      </c>
      <c r="M1172" s="13">
        <f t="shared" si="225"/>
        <v>3.2627575671577479E-4</v>
      </c>
      <c r="N1172" s="13">
        <f t="shared" si="221"/>
        <v>2.0229096916378036E-4</v>
      </c>
      <c r="O1172" s="13">
        <f t="shared" si="222"/>
        <v>2.0229096916378036E-4</v>
      </c>
      <c r="Q1172">
        <v>18.988014481680079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28.793596032107018</v>
      </c>
      <c r="G1173" s="13">
        <f t="shared" si="216"/>
        <v>0</v>
      </c>
      <c r="H1173" s="13">
        <f t="shared" si="217"/>
        <v>28.793596032107018</v>
      </c>
      <c r="I1173" s="16">
        <f t="shared" si="224"/>
        <v>29.03837347601738</v>
      </c>
      <c r="J1173" s="13">
        <f t="shared" si="218"/>
        <v>26.966341520358739</v>
      </c>
      <c r="K1173" s="13">
        <f t="shared" si="219"/>
        <v>2.0720319556586411</v>
      </c>
      <c r="L1173" s="13">
        <f t="shared" si="220"/>
        <v>0</v>
      </c>
      <c r="M1173" s="13">
        <f t="shared" si="225"/>
        <v>1.2398478755199443E-4</v>
      </c>
      <c r="N1173" s="13">
        <f t="shared" si="221"/>
        <v>7.687056828223655E-5</v>
      </c>
      <c r="O1173" s="13">
        <f t="shared" si="222"/>
        <v>7.687056828223655E-5</v>
      </c>
      <c r="Q1173">
        <v>15.30779153363291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17.5591013017591</v>
      </c>
      <c r="G1174" s="13">
        <f t="shared" si="216"/>
        <v>0</v>
      </c>
      <c r="H1174" s="13">
        <f t="shared" si="217"/>
        <v>17.5591013017591</v>
      </c>
      <c r="I1174" s="16">
        <f t="shared" si="224"/>
        <v>19.631133257417741</v>
      </c>
      <c r="J1174" s="13">
        <f t="shared" si="218"/>
        <v>18.53505994877121</v>
      </c>
      <c r="K1174" s="13">
        <f t="shared" si="219"/>
        <v>1.0960733086465311</v>
      </c>
      <c r="L1174" s="13">
        <f t="shared" si="220"/>
        <v>0</v>
      </c>
      <c r="M1174" s="13">
        <f t="shared" si="225"/>
        <v>4.7114219269757878E-5</v>
      </c>
      <c r="N1174" s="13">
        <f t="shared" si="221"/>
        <v>2.9210815947249883E-5</v>
      </c>
      <c r="O1174" s="13">
        <f t="shared" si="222"/>
        <v>2.9210815947249883E-5</v>
      </c>
      <c r="Q1174">
        <v>11.580317093548389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42.616646178857387</v>
      </c>
      <c r="G1175" s="13">
        <f t="shared" si="216"/>
        <v>1.217190573898967</v>
      </c>
      <c r="H1175" s="13">
        <f t="shared" si="217"/>
        <v>41.399455604958419</v>
      </c>
      <c r="I1175" s="16">
        <f t="shared" si="224"/>
        <v>42.49552891360495</v>
      </c>
      <c r="J1175" s="13">
        <f t="shared" si="218"/>
        <v>37.744606196706613</v>
      </c>
      <c r="K1175" s="13">
        <f t="shared" si="219"/>
        <v>4.7509227168983372</v>
      </c>
      <c r="L1175" s="13">
        <f t="shared" si="220"/>
        <v>0</v>
      </c>
      <c r="M1175" s="13">
        <f t="shared" si="225"/>
        <v>1.7903403322507995E-5</v>
      </c>
      <c r="N1175" s="13">
        <f t="shared" si="221"/>
        <v>1.1100110059954957E-5</v>
      </c>
      <c r="O1175" s="13">
        <f t="shared" si="222"/>
        <v>1.217201674009027</v>
      </c>
      <c r="Q1175">
        <v>17.052248027278981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31.704611981861081</v>
      </c>
      <c r="G1176" s="13">
        <f t="shared" si="216"/>
        <v>0</v>
      </c>
      <c r="H1176" s="13">
        <f t="shared" si="217"/>
        <v>31.704611981861081</v>
      </c>
      <c r="I1176" s="16">
        <f t="shared" si="224"/>
        <v>36.455534698759422</v>
      </c>
      <c r="J1176" s="13">
        <f t="shared" si="218"/>
        <v>31.962518312582187</v>
      </c>
      <c r="K1176" s="13">
        <f t="shared" si="219"/>
        <v>4.493016386177235</v>
      </c>
      <c r="L1176" s="13">
        <f t="shared" si="220"/>
        <v>0</v>
      </c>
      <c r="M1176" s="13">
        <f t="shared" si="225"/>
        <v>6.803293262553038E-6</v>
      </c>
      <c r="N1176" s="13">
        <f t="shared" si="221"/>
        <v>4.2180418227828833E-6</v>
      </c>
      <c r="O1176" s="13">
        <f t="shared" si="222"/>
        <v>4.2180418227828833E-6</v>
      </c>
      <c r="Q1176">
        <v>14.017070277296829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35.001069214757713</v>
      </c>
      <c r="G1177" s="13">
        <f t="shared" si="216"/>
        <v>0.11787362170502015</v>
      </c>
      <c r="H1177" s="13">
        <f t="shared" si="217"/>
        <v>34.88319559305269</v>
      </c>
      <c r="I1177" s="16">
        <f t="shared" si="224"/>
        <v>39.376211979229922</v>
      </c>
      <c r="J1177" s="13">
        <f t="shared" si="218"/>
        <v>34.623073190038681</v>
      </c>
      <c r="K1177" s="13">
        <f t="shared" si="219"/>
        <v>4.7531387891912402</v>
      </c>
      <c r="L1177" s="13">
        <f t="shared" si="220"/>
        <v>0</v>
      </c>
      <c r="M1177" s="13">
        <f t="shared" si="225"/>
        <v>2.5852514397701547E-6</v>
      </c>
      <c r="N1177" s="13">
        <f t="shared" si="221"/>
        <v>1.602855892657496E-6</v>
      </c>
      <c r="O1177" s="13">
        <f t="shared" si="222"/>
        <v>0.1178752245609128</v>
      </c>
      <c r="Q1177">
        <v>15.308178998184211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35.722991067668659</v>
      </c>
      <c r="G1178" s="13">
        <f t="shared" si="216"/>
        <v>0.22208383910620302</v>
      </c>
      <c r="H1178" s="13">
        <f t="shared" si="217"/>
        <v>35.500907228562454</v>
      </c>
      <c r="I1178" s="16">
        <f t="shared" si="224"/>
        <v>40.254046017753694</v>
      </c>
      <c r="J1178" s="13">
        <f t="shared" si="218"/>
        <v>36.526164932570005</v>
      </c>
      <c r="K1178" s="13">
        <f t="shared" si="219"/>
        <v>3.7278810851836894</v>
      </c>
      <c r="L1178" s="13">
        <f t="shared" si="220"/>
        <v>0</v>
      </c>
      <c r="M1178" s="13">
        <f t="shared" si="225"/>
        <v>9.8239554711265872E-7</v>
      </c>
      <c r="N1178" s="13">
        <f t="shared" si="221"/>
        <v>6.0908523920984844E-7</v>
      </c>
      <c r="O1178" s="13">
        <f t="shared" si="222"/>
        <v>0.22208444819144224</v>
      </c>
      <c r="Q1178">
        <v>17.850210602372719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2.4853543982146848</v>
      </c>
      <c r="G1179" s="13">
        <f t="shared" si="216"/>
        <v>0</v>
      </c>
      <c r="H1179" s="13">
        <f t="shared" si="217"/>
        <v>2.4853543982146848</v>
      </c>
      <c r="I1179" s="16">
        <f t="shared" si="224"/>
        <v>6.2132354833983747</v>
      </c>
      <c r="J1179" s="13">
        <f t="shared" si="218"/>
        <v>6.2048764573402435</v>
      </c>
      <c r="K1179" s="13">
        <f t="shared" si="219"/>
        <v>8.3590260581312137E-3</v>
      </c>
      <c r="L1179" s="13">
        <f t="shared" si="220"/>
        <v>0</v>
      </c>
      <c r="M1179" s="13">
        <f t="shared" si="225"/>
        <v>3.7331030790281028E-7</v>
      </c>
      <c r="N1179" s="13">
        <f t="shared" si="221"/>
        <v>2.3145239089974236E-7</v>
      </c>
      <c r="O1179" s="13">
        <f t="shared" si="222"/>
        <v>2.3145239089974236E-7</v>
      </c>
      <c r="Q1179">
        <v>22.370671928536041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8.1595064978228589</v>
      </c>
      <c r="G1180" s="13">
        <f t="shared" si="216"/>
        <v>0</v>
      </c>
      <c r="H1180" s="13">
        <f t="shared" si="217"/>
        <v>8.1595064978228589</v>
      </c>
      <c r="I1180" s="16">
        <f t="shared" si="224"/>
        <v>8.167865523880991</v>
      </c>
      <c r="J1180" s="13">
        <f t="shared" si="218"/>
        <v>8.1536173028584731</v>
      </c>
      <c r="K1180" s="13">
        <f t="shared" si="219"/>
        <v>1.4248221022517882E-2</v>
      </c>
      <c r="L1180" s="13">
        <f t="shared" si="220"/>
        <v>0</v>
      </c>
      <c r="M1180" s="13">
        <f t="shared" si="225"/>
        <v>1.4185791700306792E-7</v>
      </c>
      <c r="N1180" s="13">
        <f t="shared" si="221"/>
        <v>8.7951908541902102E-8</v>
      </c>
      <c r="O1180" s="13">
        <f t="shared" si="222"/>
        <v>8.7951908541902102E-8</v>
      </c>
      <c r="Q1180">
        <v>24.412288160612491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2.5</v>
      </c>
      <c r="G1181" s="13">
        <f t="shared" si="216"/>
        <v>0</v>
      </c>
      <c r="H1181" s="13">
        <f t="shared" si="217"/>
        <v>2.5</v>
      </c>
      <c r="I1181" s="16">
        <f t="shared" si="224"/>
        <v>2.5142482210225179</v>
      </c>
      <c r="J1181" s="13">
        <f t="shared" si="218"/>
        <v>2.5138000962575373</v>
      </c>
      <c r="K1181" s="13">
        <f t="shared" si="219"/>
        <v>4.4812476498057308E-4</v>
      </c>
      <c r="L1181" s="13">
        <f t="shared" si="220"/>
        <v>0</v>
      </c>
      <c r="M1181" s="13">
        <f t="shared" si="225"/>
        <v>5.3906008461165813E-8</v>
      </c>
      <c r="N1181" s="13">
        <f t="shared" si="221"/>
        <v>3.3421725245922803E-8</v>
      </c>
      <c r="O1181" s="13">
        <f t="shared" si="222"/>
        <v>3.3421725245922803E-8</v>
      </c>
      <c r="Q1181">
        <v>23.890256000000011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3.531199511003845</v>
      </c>
      <c r="G1182" s="13">
        <f t="shared" si="216"/>
        <v>0</v>
      </c>
      <c r="H1182" s="13">
        <f t="shared" si="217"/>
        <v>3.531199511003845</v>
      </c>
      <c r="I1182" s="16">
        <f t="shared" si="224"/>
        <v>3.5316476357688256</v>
      </c>
      <c r="J1182" s="13">
        <f t="shared" si="218"/>
        <v>3.5302002456395205</v>
      </c>
      <c r="K1182" s="13">
        <f t="shared" si="219"/>
        <v>1.4473901293050595E-3</v>
      </c>
      <c r="L1182" s="13">
        <f t="shared" si="220"/>
        <v>0</v>
      </c>
      <c r="M1182" s="13">
        <f t="shared" si="225"/>
        <v>2.0484283215243011E-8</v>
      </c>
      <c r="N1182" s="13">
        <f t="shared" si="221"/>
        <v>1.2700255593450667E-8</v>
      </c>
      <c r="O1182" s="13">
        <f t="shared" si="222"/>
        <v>1.2700255593450667E-8</v>
      </c>
      <c r="Q1182">
        <v>22.79807898624215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20.83066979123624</v>
      </c>
      <c r="G1183" s="13">
        <f t="shared" si="216"/>
        <v>0</v>
      </c>
      <c r="H1183" s="13">
        <f t="shared" si="217"/>
        <v>20.83066979123624</v>
      </c>
      <c r="I1183" s="16">
        <f t="shared" si="224"/>
        <v>20.832117181365543</v>
      </c>
      <c r="J1183" s="13">
        <f t="shared" si="218"/>
        <v>20.50674345352154</v>
      </c>
      <c r="K1183" s="13">
        <f t="shared" si="219"/>
        <v>0.32537372784400276</v>
      </c>
      <c r="L1183" s="13">
        <f t="shared" si="220"/>
        <v>0</v>
      </c>
      <c r="M1183" s="13">
        <f t="shared" si="225"/>
        <v>7.7840276217923438E-9</v>
      </c>
      <c r="N1183" s="13">
        <f t="shared" si="221"/>
        <v>4.8260971255112535E-9</v>
      </c>
      <c r="O1183" s="13">
        <f t="shared" si="222"/>
        <v>4.8260971255112535E-9</v>
      </c>
      <c r="Q1183">
        <v>21.989342752422161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23.310219219962089</v>
      </c>
      <c r="G1184" s="13">
        <f t="shared" si="216"/>
        <v>0</v>
      </c>
      <c r="H1184" s="13">
        <f t="shared" si="217"/>
        <v>23.310219219962089</v>
      </c>
      <c r="I1184" s="16">
        <f t="shared" si="224"/>
        <v>23.635592947806092</v>
      </c>
      <c r="J1184" s="13">
        <f t="shared" si="218"/>
        <v>22.723053243624346</v>
      </c>
      <c r="K1184" s="13">
        <f t="shared" si="219"/>
        <v>0.91253970418174646</v>
      </c>
      <c r="L1184" s="13">
        <f t="shared" si="220"/>
        <v>0</v>
      </c>
      <c r="M1184" s="13">
        <f t="shared" si="225"/>
        <v>2.9579304962810904E-9</v>
      </c>
      <c r="N1184" s="13">
        <f t="shared" si="221"/>
        <v>1.8339169076942759E-9</v>
      </c>
      <c r="O1184" s="13">
        <f t="shared" si="222"/>
        <v>1.8339169076942759E-9</v>
      </c>
      <c r="Q1184">
        <v>17.125095295985059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49.15766149770181</v>
      </c>
      <c r="G1185" s="13">
        <f t="shared" si="216"/>
        <v>2.1613933648973584</v>
      </c>
      <c r="H1185" s="13">
        <f t="shared" si="217"/>
        <v>46.996268132804452</v>
      </c>
      <c r="I1185" s="16">
        <f t="shared" si="224"/>
        <v>47.908807836986199</v>
      </c>
      <c r="J1185" s="13">
        <f t="shared" si="218"/>
        <v>37.764289248209508</v>
      </c>
      <c r="K1185" s="13">
        <f t="shared" si="219"/>
        <v>10.144518588776691</v>
      </c>
      <c r="L1185" s="13">
        <f t="shared" si="220"/>
        <v>0</v>
      </c>
      <c r="M1185" s="13">
        <f t="shared" si="225"/>
        <v>1.1240135885868144E-9</v>
      </c>
      <c r="N1185" s="13">
        <f t="shared" si="221"/>
        <v>6.9688842492382491E-10</v>
      </c>
      <c r="O1185" s="13">
        <f t="shared" si="222"/>
        <v>2.1613933655942468</v>
      </c>
      <c r="Q1185">
        <v>12.85901359354839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34.582279407206507</v>
      </c>
      <c r="G1186" s="13">
        <f t="shared" si="216"/>
        <v>5.7420850100536831E-2</v>
      </c>
      <c r="H1186" s="13">
        <f t="shared" si="217"/>
        <v>34.524858557105972</v>
      </c>
      <c r="I1186" s="16">
        <f t="shared" si="224"/>
        <v>44.669377145882663</v>
      </c>
      <c r="J1186" s="13">
        <f t="shared" si="218"/>
        <v>35.908932481609163</v>
      </c>
      <c r="K1186" s="13">
        <f t="shared" si="219"/>
        <v>8.7604446642734999</v>
      </c>
      <c r="L1186" s="13">
        <f t="shared" si="220"/>
        <v>0</v>
      </c>
      <c r="M1186" s="13">
        <f t="shared" si="225"/>
        <v>4.2712516366298953E-10</v>
      </c>
      <c r="N1186" s="13">
        <f t="shared" si="221"/>
        <v>2.6481760147105348E-10</v>
      </c>
      <c r="O1186" s="13">
        <f t="shared" si="222"/>
        <v>5.742085036535443E-2</v>
      </c>
      <c r="Q1186">
        <v>12.619226929381981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25.840683096609961</v>
      </c>
      <c r="G1187" s="13">
        <f t="shared" si="216"/>
        <v>0</v>
      </c>
      <c r="H1187" s="13">
        <f t="shared" si="217"/>
        <v>25.840683096609961</v>
      </c>
      <c r="I1187" s="16">
        <f t="shared" si="224"/>
        <v>34.601127760883458</v>
      </c>
      <c r="J1187" s="13">
        <f t="shared" si="218"/>
        <v>30.692518653921312</v>
      </c>
      <c r="K1187" s="13">
        <f t="shared" si="219"/>
        <v>3.908609106962146</v>
      </c>
      <c r="L1187" s="13">
        <f t="shared" si="220"/>
        <v>0</v>
      </c>
      <c r="M1187" s="13">
        <f t="shared" si="225"/>
        <v>1.6230756219193605E-10</v>
      </c>
      <c r="N1187" s="13">
        <f t="shared" si="221"/>
        <v>1.0063068855900035E-10</v>
      </c>
      <c r="O1187" s="13">
        <f t="shared" si="222"/>
        <v>1.0063068855900035E-10</v>
      </c>
      <c r="Q1187">
        <v>14.02127110451254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43.475699735500179</v>
      </c>
      <c r="G1188" s="13">
        <f t="shared" si="216"/>
        <v>1.3411959043042345</v>
      </c>
      <c r="H1188" s="13">
        <f t="shared" si="217"/>
        <v>42.134503831195943</v>
      </c>
      <c r="I1188" s="16">
        <f t="shared" si="224"/>
        <v>46.043112938158089</v>
      </c>
      <c r="J1188" s="13">
        <f t="shared" si="218"/>
        <v>39.415452085219918</v>
      </c>
      <c r="K1188" s="13">
        <f t="shared" si="219"/>
        <v>6.6276608529381704</v>
      </c>
      <c r="L1188" s="13">
        <f t="shared" si="220"/>
        <v>0</v>
      </c>
      <c r="M1188" s="13">
        <f t="shared" si="225"/>
        <v>6.1676873632935701E-11</v>
      </c>
      <c r="N1188" s="13">
        <f t="shared" si="221"/>
        <v>3.8239661652420135E-11</v>
      </c>
      <c r="O1188" s="13">
        <f t="shared" si="222"/>
        <v>1.3411959043424742</v>
      </c>
      <c r="Q1188">
        <v>15.99237592732012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36.628093411923388</v>
      </c>
      <c r="G1189" s="13">
        <f t="shared" si="216"/>
        <v>0.35273636290054894</v>
      </c>
      <c r="H1189" s="13">
        <f t="shared" si="217"/>
        <v>36.275357049022837</v>
      </c>
      <c r="I1189" s="16">
        <f t="shared" si="224"/>
        <v>42.903017901961007</v>
      </c>
      <c r="J1189" s="13">
        <f t="shared" si="218"/>
        <v>38.517036740836438</v>
      </c>
      <c r="K1189" s="13">
        <f t="shared" si="219"/>
        <v>4.3859811611245689</v>
      </c>
      <c r="L1189" s="13">
        <f t="shared" si="220"/>
        <v>0</v>
      </c>
      <c r="M1189" s="13">
        <f t="shared" si="225"/>
        <v>2.3437211980515565E-11</v>
      </c>
      <c r="N1189" s="13">
        <f t="shared" si="221"/>
        <v>1.453107142791965E-11</v>
      </c>
      <c r="O1189" s="13">
        <f t="shared" si="222"/>
        <v>0.35273636291508004</v>
      </c>
      <c r="Q1189">
        <v>17.937688991492919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29.275949169975959</v>
      </c>
      <c r="G1190" s="13">
        <f t="shared" si="216"/>
        <v>0</v>
      </c>
      <c r="H1190" s="13">
        <f t="shared" si="217"/>
        <v>29.275949169975959</v>
      </c>
      <c r="I1190" s="16">
        <f t="shared" si="224"/>
        <v>33.661930331100528</v>
      </c>
      <c r="J1190" s="13">
        <f t="shared" si="218"/>
        <v>31.112080377627247</v>
      </c>
      <c r="K1190" s="13">
        <f t="shared" si="219"/>
        <v>2.5498499534732808</v>
      </c>
      <c r="L1190" s="13">
        <f t="shared" si="220"/>
        <v>0</v>
      </c>
      <c r="M1190" s="13">
        <f t="shared" si="225"/>
        <v>8.9061405525959155E-12</v>
      </c>
      <c r="N1190" s="13">
        <f t="shared" si="221"/>
        <v>5.5218071426094678E-12</v>
      </c>
      <c r="O1190" s="13">
        <f t="shared" si="222"/>
        <v>5.5218071426094678E-12</v>
      </c>
      <c r="Q1190">
        <v>16.93770058749832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20.287684550432051</v>
      </c>
      <c r="G1191" s="13">
        <f t="shared" si="216"/>
        <v>0</v>
      </c>
      <c r="H1191" s="13">
        <f t="shared" si="217"/>
        <v>20.287684550432051</v>
      </c>
      <c r="I1191" s="16">
        <f t="shared" si="224"/>
        <v>22.837534503905331</v>
      </c>
      <c r="J1191" s="13">
        <f t="shared" si="218"/>
        <v>22.481323912233584</v>
      </c>
      <c r="K1191" s="13">
        <f t="shared" si="219"/>
        <v>0.35621059167174707</v>
      </c>
      <c r="L1191" s="13">
        <f t="shared" si="220"/>
        <v>0</v>
      </c>
      <c r="M1191" s="13">
        <f t="shared" si="225"/>
        <v>3.3843334099864477E-12</v>
      </c>
      <c r="N1191" s="13">
        <f t="shared" si="221"/>
        <v>2.0982867141915973E-12</v>
      </c>
      <c r="O1191" s="13">
        <f t="shared" si="222"/>
        <v>2.0982867141915973E-12</v>
      </c>
      <c r="Q1191">
        <v>23.304011899448518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26.66390264263309</v>
      </c>
      <c r="G1192" s="13">
        <f t="shared" si="216"/>
        <v>0</v>
      </c>
      <c r="H1192" s="13">
        <f t="shared" si="217"/>
        <v>26.66390264263309</v>
      </c>
      <c r="I1192" s="16">
        <f t="shared" si="224"/>
        <v>27.020113234304837</v>
      </c>
      <c r="J1192" s="13">
        <f t="shared" si="218"/>
        <v>26.692659362657654</v>
      </c>
      <c r="K1192" s="13">
        <f t="shared" si="219"/>
        <v>0.32745387164718309</v>
      </c>
      <c r="L1192" s="13">
        <f t="shared" si="220"/>
        <v>0</v>
      </c>
      <c r="M1192" s="13">
        <f t="shared" si="225"/>
        <v>1.2860466957948503E-12</v>
      </c>
      <c r="N1192" s="13">
        <f t="shared" si="221"/>
        <v>7.9734895139280719E-13</v>
      </c>
      <c r="O1192" s="13">
        <f t="shared" si="222"/>
        <v>7.9734895139280719E-13</v>
      </c>
      <c r="Q1192">
        <v>27.587203000000009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11.032412625553819</v>
      </c>
      <c r="G1193" s="13">
        <f t="shared" si="216"/>
        <v>0</v>
      </c>
      <c r="H1193" s="13">
        <f t="shared" si="217"/>
        <v>11.032412625553819</v>
      </c>
      <c r="I1193" s="16">
        <f t="shared" si="224"/>
        <v>11.359866497201002</v>
      </c>
      <c r="J1193" s="13">
        <f t="shared" si="218"/>
        <v>11.323024522332712</v>
      </c>
      <c r="K1193" s="13">
        <f t="shared" si="219"/>
        <v>3.6841974868289995E-2</v>
      </c>
      <c r="L1193" s="13">
        <f t="shared" si="220"/>
        <v>0</v>
      </c>
      <c r="M1193" s="13">
        <f t="shared" si="225"/>
        <v>4.8869774440204313E-13</v>
      </c>
      <c r="N1193" s="13">
        <f t="shared" si="221"/>
        <v>3.0299260152926676E-13</v>
      </c>
      <c r="O1193" s="13">
        <f t="shared" si="222"/>
        <v>3.0299260152926676E-13</v>
      </c>
      <c r="Q1193">
        <v>24.680055849144232</v>
      </c>
    </row>
    <row r="1194" spans="1:17" x14ac:dyDescent="0.2">
      <c r="A1194" s="14">
        <f t="shared" si="223"/>
        <v>58319</v>
      </c>
      <c r="B1194" s="1">
        <v>9</v>
      </c>
      <c r="F1194" s="34">
        <v>48.794134966543837</v>
      </c>
      <c r="G1194" s="13">
        <f t="shared" si="216"/>
        <v>2.1089179083222223</v>
      </c>
      <c r="H1194" s="13">
        <f t="shared" si="217"/>
        <v>46.685217058221617</v>
      </c>
      <c r="I1194" s="16">
        <f t="shared" si="224"/>
        <v>46.722059033089906</v>
      </c>
      <c r="J1194" s="13">
        <f t="shared" si="218"/>
        <v>43.736290687677261</v>
      </c>
      <c r="K1194" s="13">
        <f t="shared" si="219"/>
        <v>2.9857683454126445</v>
      </c>
      <c r="L1194" s="13">
        <f t="shared" si="220"/>
        <v>0</v>
      </c>
      <c r="M1194" s="13">
        <f t="shared" si="225"/>
        <v>1.8570514287277637E-13</v>
      </c>
      <c r="N1194" s="13">
        <f t="shared" si="221"/>
        <v>1.1513718858112134E-13</v>
      </c>
      <c r="O1194" s="13">
        <f t="shared" si="222"/>
        <v>2.1089179083223373</v>
      </c>
      <c r="Q1194">
        <v>22.915411489192621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26.462348614999019</v>
      </c>
      <c r="G1195" s="13">
        <f t="shared" si="216"/>
        <v>0</v>
      </c>
      <c r="H1195" s="13">
        <f t="shared" si="217"/>
        <v>26.462348614999019</v>
      </c>
      <c r="I1195" s="16">
        <f t="shared" si="224"/>
        <v>29.448116960411664</v>
      </c>
      <c r="J1195" s="13">
        <f t="shared" si="218"/>
        <v>28.225018304137748</v>
      </c>
      <c r="K1195" s="13">
        <f t="shared" si="219"/>
        <v>1.2230986562739155</v>
      </c>
      <c r="L1195" s="13">
        <f t="shared" si="220"/>
        <v>0</v>
      </c>
      <c r="M1195" s="13">
        <f t="shared" si="225"/>
        <v>7.0567954291655027E-14</v>
      </c>
      <c r="N1195" s="13">
        <f t="shared" si="221"/>
        <v>4.3752131660826115E-14</v>
      </c>
      <c r="O1195" s="13">
        <f t="shared" si="222"/>
        <v>4.3752131660826115E-14</v>
      </c>
      <c r="Q1195">
        <v>19.685996707481319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24.4806821139608</v>
      </c>
      <c r="G1196" s="13">
        <f t="shared" si="216"/>
        <v>0</v>
      </c>
      <c r="H1196" s="13">
        <f t="shared" si="217"/>
        <v>24.4806821139608</v>
      </c>
      <c r="I1196" s="16">
        <f t="shared" si="224"/>
        <v>25.703780770234715</v>
      </c>
      <c r="J1196" s="13">
        <f t="shared" si="218"/>
        <v>24.502957850166204</v>
      </c>
      <c r="K1196" s="13">
        <f t="shared" si="219"/>
        <v>1.2008229200685108</v>
      </c>
      <c r="L1196" s="13">
        <f t="shared" si="220"/>
        <v>0</v>
      </c>
      <c r="M1196" s="13">
        <f t="shared" si="225"/>
        <v>2.6815822630828912E-14</v>
      </c>
      <c r="N1196" s="13">
        <f t="shared" si="221"/>
        <v>1.6625810031113925E-14</v>
      </c>
      <c r="O1196" s="13">
        <f t="shared" si="222"/>
        <v>1.6625810031113925E-14</v>
      </c>
      <c r="Q1196">
        <v>16.87177365747111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112.22718985693341</v>
      </c>
      <c r="G1197" s="13">
        <f t="shared" si="216"/>
        <v>11.265549493713646</v>
      </c>
      <c r="H1197" s="13">
        <f t="shared" si="217"/>
        <v>100.96164036321976</v>
      </c>
      <c r="I1197" s="16">
        <f t="shared" si="224"/>
        <v>102.16246328328828</v>
      </c>
      <c r="J1197" s="13">
        <f t="shared" si="218"/>
        <v>61.077347669634598</v>
      </c>
      <c r="K1197" s="13">
        <f t="shared" si="219"/>
        <v>41.085115613653677</v>
      </c>
      <c r="L1197" s="13">
        <f t="shared" si="220"/>
        <v>3.8547395867075189</v>
      </c>
      <c r="M1197" s="13">
        <f t="shared" si="225"/>
        <v>3.8547395867075291</v>
      </c>
      <c r="N1197" s="13">
        <f t="shared" si="221"/>
        <v>2.3899385437586682</v>
      </c>
      <c r="O1197" s="13">
        <f t="shared" si="222"/>
        <v>13.655488037472313</v>
      </c>
      <c r="Q1197">
        <v>15.980642810366041</v>
      </c>
    </row>
    <row r="1198" spans="1:17" x14ac:dyDescent="0.2">
      <c r="A1198" s="14">
        <f t="shared" si="223"/>
        <v>58441</v>
      </c>
      <c r="B1198" s="1">
        <v>1</v>
      </c>
      <c r="F1198" s="34">
        <v>151.7626736149204</v>
      </c>
      <c r="G1198" s="13">
        <f t="shared" si="216"/>
        <v>16.972540272380368</v>
      </c>
      <c r="H1198" s="13">
        <f t="shared" si="217"/>
        <v>134.79013334254003</v>
      </c>
      <c r="I1198" s="16">
        <f t="shared" si="224"/>
        <v>172.02050936948618</v>
      </c>
      <c r="J1198" s="13">
        <f t="shared" si="218"/>
        <v>58.707932351441812</v>
      </c>
      <c r="K1198" s="13">
        <f t="shared" si="219"/>
        <v>113.31257701804437</v>
      </c>
      <c r="L1198" s="13">
        <f t="shared" si="220"/>
        <v>73.152615091686471</v>
      </c>
      <c r="M1198" s="13">
        <f t="shared" si="225"/>
        <v>74.61741613463532</v>
      </c>
      <c r="N1198" s="13">
        <f t="shared" si="221"/>
        <v>46.262798003473897</v>
      </c>
      <c r="O1198" s="13">
        <f t="shared" si="222"/>
        <v>63.235338275854261</v>
      </c>
      <c r="Q1198">
        <v>13.11541110207488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0.75341610570889039</v>
      </c>
      <c r="G1199" s="13">
        <f t="shared" si="216"/>
        <v>0</v>
      </c>
      <c r="H1199" s="13">
        <f t="shared" si="217"/>
        <v>0.75341610570889039</v>
      </c>
      <c r="I1199" s="16">
        <f t="shared" si="224"/>
        <v>40.913378032066788</v>
      </c>
      <c r="J1199" s="13">
        <f t="shared" si="218"/>
        <v>33.692909259973327</v>
      </c>
      <c r="K1199" s="13">
        <f t="shared" si="219"/>
        <v>7.2204687720934615</v>
      </c>
      <c r="L1199" s="13">
        <f t="shared" si="220"/>
        <v>0</v>
      </c>
      <c r="M1199" s="13">
        <f t="shared" si="225"/>
        <v>28.354618131161423</v>
      </c>
      <c r="N1199" s="13">
        <f t="shared" si="221"/>
        <v>17.579863241320083</v>
      </c>
      <c r="O1199" s="13">
        <f t="shared" si="222"/>
        <v>17.579863241320083</v>
      </c>
      <c r="Q1199">
        <v>12.37930759354839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26.605318485838289</v>
      </c>
      <c r="G1200" s="13">
        <f t="shared" si="216"/>
        <v>0</v>
      </c>
      <c r="H1200" s="13">
        <f t="shared" si="217"/>
        <v>26.605318485838289</v>
      </c>
      <c r="I1200" s="16">
        <f t="shared" si="224"/>
        <v>33.825787257931751</v>
      </c>
      <c r="J1200" s="13">
        <f t="shared" si="218"/>
        <v>30.618137176420998</v>
      </c>
      <c r="K1200" s="13">
        <f t="shared" si="219"/>
        <v>3.2076500815107529</v>
      </c>
      <c r="L1200" s="13">
        <f t="shared" si="220"/>
        <v>0</v>
      </c>
      <c r="M1200" s="13">
        <f t="shared" si="225"/>
        <v>10.77475488984134</v>
      </c>
      <c r="N1200" s="13">
        <f t="shared" si="221"/>
        <v>6.6803480317016311</v>
      </c>
      <c r="O1200" s="13">
        <f t="shared" si="222"/>
        <v>6.6803480317016311</v>
      </c>
      <c r="Q1200">
        <v>15.177661801233191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6.2299149730541066</v>
      </c>
      <c r="G1201" s="13">
        <f t="shared" si="216"/>
        <v>0</v>
      </c>
      <c r="H1201" s="13">
        <f t="shared" si="217"/>
        <v>6.2299149730541066</v>
      </c>
      <c r="I1201" s="16">
        <f t="shared" si="224"/>
        <v>9.4375650545648604</v>
      </c>
      <c r="J1201" s="13">
        <f t="shared" si="218"/>
        <v>9.4045134157239563</v>
      </c>
      <c r="K1201" s="13">
        <f t="shared" si="219"/>
        <v>3.3051638840904118E-2</v>
      </c>
      <c r="L1201" s="13">
        <f t="shared" si="220"/>
        <v>0</v>
      </c>
      <c r="M1201" s="13">
        <f t="shared" si="225"/>
        <v>4.0944068581397088</v>
      </c>
      <c r="N1201" s="13">
        <f t="shared" si="221"/>
        <v>2.5385322520466196</v>
      </c>
      <c r="O1201" s="13">
        <f t="shared" si="222"/>
        <v>2.5385322520466196</v>
      </c>
      <c r="Q1201">
        <v>21.493179216891409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14.21985015752508</v>
      </c>
      <c r="G1202" s="13">
        <f t="shared" si="216"/>
        <v>0</v>
      </c>
      <c r="H1202" s="13">
        <f t="shared" si="217"/>
        <v>14.21985015752508</v>
      </c>
      <c r="I1202" s="16">
        <f t="shared" si="224"/>
        <v>14.252901796365984</v>
      </c>
      <c r="J1202" s="13">
        <f t="shared" si="218"/>
        <v>14.105566983256242</v>
      </c>
      <c r="K1202" s="13">
        <f t="shared" si="219"/>
        <v>0.14733481310974206</v>
      </c>
      <c r="L1202" s="13">
        <f t="shared" si="220"/>
        <v>0</v>
      </c>
      <c r="M1202" s="13">
        <f t="shared" si="225"/>
        <v>1.5558746060930893</v>
      </c>
      <c r="N1202" s="13">
        <f t="shared" si="221"/>
        <v>0.96464225577771534</v>
      </c>
      <c r="O1202" s="13">
        <f t="shared" si="222"/>
        <v>0.96464225577771534</v>
      </c>
      <c r="Q1202">
        <v>19.599056959188388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2.1633673690705701</v>
      </c>
      <c r="G1203" s="13">
        <f t="shared" si="216"/>
        <v>0</v>
      </c>
      <c r="H1203" s="13">
        <f t="shared" si="217"/>
        <v>2.1633673690705701</v>
      </c>
      <c r="I1203" s="16">
        <f t="shared" si="224"/>
        <v>2.3107021821803122</v>
      </c>
      <c r="J1203" s="13">
        <f t="shared" si="218"/>
        <v>2.3103424795141465</v>
      </c>
      <c r="K1203" s="13">
        <f t="shared" si="219"/>
        <v>3.5970266616569546E-4</v>
      </c>
      <c r="L1203" s="13">
        <f t="shared" si="220"/>
        <v>0</v>
      </c>
      <c r="M1203" s="13">
        <f t="shared" si="225"/>
        <v>0.59123235031537391</v>
      </c>
      <c r="N1203" s="13">
        <f t="shared" si="221"/>
        <v>0.36656405719553181</v>
      </c>
      <c r="O1203" s="13">
        <f t="shared" si="222"/>
        <v>0.36656405719553181</v>
      </c>
      <c r="Q1203">
        <v>23.651723930910531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0.21414263066645739</v>
      </c>
      <c r="G1204" s="13">
        <f t="shared" si="216"/>
        <v>0</v>
      </c>
      <c r="H1204" s="13">
        <f t="shared" si="217"/>
        <v>0.21414263066645739</v>
      </c>
      <c r="I1204" s="16">
        <f t="shared" si="224"/>
        <v>0.21450233333262309</v>
      </c>
      <c r="J1204" s="13">
        <f t="shared" si="218"/>
        <v>0.21450205500713512</v>
      </c>
      <c r="K1204" s="13">
        <f t="shared" si="219"/>
        <v>2.783254879623609E-7</v>
      </c>
      <c r="L1204" s="13">
        <f t="shared" si="220"/>
        <v>0</v>
      </c>
      <c r="M1204" s="13">
        <f t="shared" si="225"/>
        <v>0.2246682931198421</v>
      </c>
      <c r="N1204" s="13">
        <f t="shared" si="221"/>
        <v>0.13929434173430211</v>
      </c>
      <c r="O1204" s="13">
        <f t="shared" si="222"/>
        <v>0.13929434173430211</v>
      </c>
      <c r="Q1204">
        <v>23.890795888654601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14.79015185101901</v>
      </c>
      <c r="G1205" s="13">
        <f t="shared" si="216"/>
        <v>0</v>
      </c>
      <c r="H1205" s="13">
        <f t="shared" si="217"/>
        <v>14.79015185101901</v>
      </c>
      <c r="I1205" s="16">
        <f t="shared" si="224"/>
        <v>14.790152129344497</v>
      </c>
      <c r="J1205" s="13">
        <f t="shared" si="218"/>
        <v>14.722409894591179</v>
      </c>
      <c r="K1205" s="13">
        <f t="shared" si="219"/>
        <v>6.7742234753318087E-2</v>
      </c>
      <c r="L1205" s="13">
        <f t="shared" si="220"/>
        <v>0</v>
      </c>
      <c r="M1205" s="13">
        <f t="shared" si="225"/>
        <v>8.5373951385539992E-2</v>
      </c>
      <c r="N1205" s="13">
        <f t="shared" si="221"/>
        <v>5.2931849859034798E-2</v>
      </c>
      <c r="O1205" s="13">
        <f t="shared" si="222"/>
        <v>5.2931849859034798E-2</v>
      </c>
      <c r="Q1205">
        <v>25.979994359013709</v>
      </c>
    </row>
    <row r="1206" spans="1:17" x14ac:dyDescent="0.2">
      <c r="A1206" s="14">
        <f t="shared" si="223"/>
        <v>58685</v>
      </c>
      <c r="B1206" s="1">
        <v>9</v>
      </c>
      <c r="F1206" s="34">
        <v>19.278641093951531</v>
      </c>
      <c r="G1206" s="13">
        <f t="shared" si="216"/>
        <v>0</v>
      </c>
      <c r="H1206" s="13">
        <f t="shared" si="217"/>
        <v>19.278641093951531</v>
      </c>
      <c r="I1206" s="16">
        <f t="shared" si="224"/>
        <v>19.346383328704849</v>
      </c>
      <c r="J1206" s="13">
        <f t="shared" si="218"/>
        <v>19.170349753724086</v>
      </c>
      <c r="K1206" s="13">
        <f t="shared" si="219"/>
        <v>0.17603357498076377</v>
      </c>
      <c r="L1206" s="13">
        <f t="shared" si="220"/>
        <v>0</v>
      </c>
      <c r="M1206" s="13">
        <f t="shared" si="225"/>
        <v>3.2442101526505195E-2</v>
      </c>
      <c r="N1206" s="13">
        <f t="shared" si="221"/>
        <v>2.0114102946433222E-2</v>
      </c>
      <c r="O1206" s="13">
        <f t="shared" si="222"/>
        <v>2.0114102946433222E-2</v>
      </c>
      <c r="Q1206">
        <v>24.854893000000011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26.44347235492798</v>
      </c>
      <c r="G1207" s="13">
        <f t="shared" si="216"/>
        <v>0</v>
      </c>
      <c r="H1207" s="13">
        <f t="shared" si="217"/>
        <v>26.44347235492798</v>
      </c>
      <c r="I1207" s="16">
        <f t="shared" si="224"/>
        <v>26.619505929908744</v>
      </c>
      <c r="J1207" s="13">
        <f t="shared" si="218"/>
        <v>26.120254713592473</v>
      </c>
      <c r="K1207" s="13">
        <f t="shared" si="219"/>
        <v>0.49925121631627079</v>
      </c>
      <c r="L1207" s="13">
        <f t="shared" si="220"/>
        <v>0</v>
      </c>
      <c r="M1207" s="13">
        <f t="shared" si="225"/>
        <v>1.2327998580071973E-2</v>
      </c>
      <c r="N1207" s="13">
        <f t="shared" si="221"/>
        <v>7.6433591196446229E-3</v>
      </c>
      <c r="O1207" s="13">
        <f t="shared" si="222"/>
        <v>7.6433591196446229E-3</v>
      </c>
      <c r="Q1207">
        <v>24.140534448016869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83.830385209628759</v>
      </c>
      <c r="G1208" s="13">
        <f t="shared" si="216"/>
        <v>7.1664393561520079</v>
      </c>
      <c r="H1208" s="13">
        <f t="shared" si="217"/>
        <v>76.663945853476747</v>
      </c>
      <c r="I1208" s="16">
        <f t="shared" si="224"/>
        <v>77.163197069793014</v>
      </c>
      <c r="J1208" s="13">
        <f t="shared" si="218"/>
        <v>52.368693782869663</v>
      </c>
      <c r="K1208" s="13">
        <f t="shared" si="219"/>
        <v>24.794503286923351</v>
      </c>
      <c r="L1208" s="13">
        <f t="shared" si="220"/>
        <v>0</v>
      </c>
      <c r="M1208" s="13">
        <f t="shared" si="225"/>
        <v>4.6846394604273499E-3</v>
      </c>
      <c r="N1208" s="13">
        <f t="shared" si="221"/>
        <v>2.904476465464957E-3</v>
      </c>
      <c r="O1208" s="13">
        <f t="shared" si="222"/>
        <v>7.1693438326174732</v>
      </c>
      <c r="Q1208">
        <v>15.031393724254411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13.823330611573439</v>
      </c>
      <c r="G1209" s="13">
        <f t="shared" si="216"/>
        <v>0</v>
      </c>
      <c r="H1209" s="13">
        <f t="shared" si="217"/>
        <v>13.823330611573439</v>
      </c>
      <c r="I1209" s="16">
        <f t="shared" si="224"/>
        <v>38.617833898496791</v>
      </c>
      <c r="J1209" s="13">
        <f t="shared" si="218"/>
        <v>32.88789134039272</v>
      </c>
      <c r="K1209" s="13">
        <f t="shared" si="219"/>
        <v>5.7299425581040708</v>
      </c>
      <c r="L1209" s="13">
        <f t="shared" si="220"/>
        <v>0</v>
      </c>
      <c r="M1209" s="13">
        <f t="shared" si="225"/>
        <v>1.7801629949623929E-3</v>
      </c>
      <c r="N1209" s="13">
        <f t="shared" si="221"/>
        <v>1.1037010568766836E-3</v>
      </c>
      <c r="O1209" s="13">
        <f t="shared" si="222"/>
        <v>1.1037010568766836E-3</v>
      </c>
      <c r="Q1209">
        <v>13.182232146035901</v>
      </c>
    </row>
    <row r="1210" spans="1:17" x14ac:dyDescent="0.2">
      <c r="A1210" s="14">
        <f t="shared" si="223"/>
        <v>58807</v>
      </c>
      <c r="B1210" s="1">
        <v>1</v>
      </c>
      <c r="F1210" s="34">
        <v>35.637423141076752</v>
      </c>
      <c r="G1210" s="13">
        <f t="shared" si="216"/>
        <v>0.2097320143252305</v>
      </c>
      <c r="H1210" s="13">
        <f t="shared" si="217"/>
        <v>35.427691126751519</v>
      </c>
      <c r="I1210" s="16">
        <f t="shared" si="224"/>
        <v>41.15763368485559</v>
      </c>
      <c r="J1210" s="13">
        <f t="shared" si="218"/>
        <v>36.414159092137126</v>
      </c>
      <c r="K1210" s="13">
        <f t="shared" si="219"/>
        <v>4.7434745927184636</v>
      </c>
      <c r="L1210" s="13">
        <f t="shared" si="220"/>
        <v>0</v>
      </c>
      <c r="M1210" s="13">
        <f t="shared" si="225"/>
        <v>6.7646193808570932E-4</v>
      </c>
      <c r="N1210" s="13">
        <f t="shared" si="221"/>
        <v>4.1940640161313976E-4</v>
      </c>
      <c r="O1210" s="13">
        <f t="shared" si="222"/>
        <v>0.21015142072684365</v>
      </c>
      <c r="Q1210">
        <v>16.338652596525389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60.417103840210657</v>
      </c>
      <c r="G1211" s="13">
        <f t="shared" si="216"/>
        <v>3.7867063119950721</v>
      </c>
      <c r="H1211" s="13">
        <f t="shared" si="217"/>
        <v>56.630397528215582</v>
      </c>
      <c r="I1211" s="16">
        <f t="shared" si="224"/>
        <v>61.373872120934045</v>
      </c>
      <c r="J1211" s="13">
        <f t="shared" si="218"/>
        <v>42.207696858816362</v>
      </c>
      <c r="K1211" s="13">
        <f t="shared" si="219"/>
        <v>19.166175262117683</v>
      </c>
      <c r="L1211" s="13">
        <f t="shared" si="220"/>
        <v>0</v>
      </c>
      <c r="M1211" s="13">
        <f t="shared" si="225"/>
        <v>2.5705553647256956E-4</v>
      </c>
      <c r="N1211" s="13">
        <f t="shared" si="221"/>
        <v>1.5937443261299311E-4</v>
      </c>
      <c r="O1211" s="13">
        <f t="shared" si="222"/>
        <v>3.7868656864276851</v>
      </c>
      <c r="Q1211">
        <v>12.065650593548391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17.785236718376819</v>
      </c>
      <c r="G1212" s="13">
        <f t="shared" si="216"/>
        <v>0</v>
      </c>
      <c r="H1212" s="13">
        <f t="shared" si="217"/>
        <v>17.785236718376819</v>
      </c>
      <c r="I1212" s="16">
        <f t="shared" si="224"/>
        <v>36.951411980494498</v>
      </c>
      <c r="J1212" s="13">
        <f t="shared" si="218"/>
        <v>33.642239852282451</v>
      </c>
      <c r="K1212" s="13">
        <f t="shared" si="219"/>
        <v>3.3091721282120474</v>
      </c>
      <c r="L1212" s="13">
        <f t="shared" si="220"/>
        <v>0</v>
      </c>
      <c r="M1212" s="13">
        <f t="shared" si="225"/>
        <v>9.7681103859576445E-5</v>
      </c>
      <c r="N1212" s="13">
        <f t="shared" si="221"/>
        <v>6.0562284392937396E-5</v>
      </c>
      <c r="O1212" s="13">
        <f t="shared" si="222"/>
        <v>6.0562284392937396E-5</v>
      </c>
      <c r="Q1212">
        <v>16.910324811706062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14.833159806077351</v>
      </c>
      <c r="G1213" s="13">
        <f t="shared" si="216"/>
        <v>0</v>
      </c>
      <c r="H1213" s="13">
        <f t="shared" si="217"/>
        <v>14.833159806077351</v>
      </c>
      <c r="I1213" s="16">
        <f t="shared" si="224"/>
        <v>18.142331934289398</v>
      </c>
      <c r="J1213" s="13">
        <f t="shared" si="218"/>
        <v>17.811138276362744</v>
      </c>
      <c r="K1213" s="13">
        <f t="shared" si="219"/>
        <v>0.33119365792665434</v>
      </c>
      <c r="L1213" s="13">
        <f t="shared" si="220"/>
        <v>0</v>
      </c>
      <c r="M1213" s="13">
        <f t="shared" si="225"/>
        <v>3.7118819466639049E-5</v>
      </c>
      <c r="N1213" s="13">
        <f t="shared" si="221"/>
        <v>2.3013668069316211E-5</v>
      </c>
      <c r="O1213" s="13">
        <f t="shared" si="222"/>
        <v>2.3013668069316211E-5</v>
      </c>
      <c r="Q1213">
        <v>18.905623873323471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1.13858561450794</v>
      </c>
      <c r="G1214" s="13">
        <f t="shared" si="216"/>
        <v>0</v>
      </c>
      <c r="H1214" s="13">
        <f t="shared" si="217"/>
        <v>1.13858561450794</v>
      </c>
      <c r="I1214" s="16">
        <f t="shared" si="224"/>
        <v>1.4697792724345944</v>
      </c>
      <c r="J1214" s="13">
        <f t="shared" si="218"/>
        <v>1.4696469446269214</v>
      </c>
      <c r="K1214" s="13">
        <f t="shared" si="219"/>
        <v>1.3232780767302721E-4</v>
      </c>
      <c r="L1214" s="13">
        <f t="shared" si="220"/>
        <v>0</v>
      </c>
      <c r="M1214" s="13">
        <f t="shared" si="225"/>
        <v>1.4105151397322838E-5</v>
      </c>
      <c r="N1214" s="13">
        <f t="shared" si="221"/>
        <v>8.7451938663401601E-6</v>
      </c>
      <c r="O1214" s="13">
        <f t="shared" si="222"/>
        <v>8.7451938663401601E-6</v>
      </c>
      <c r="Q1214">
        <v>21.117894136722391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0.56551897949617413</v>
      </c>
      <c r="G1215" s="13">
        <f t="shared" si="216"/>
        <v>0</v>
      </c>
      <c r="H1215" s="13">
        <f t="shared" si="217"/>
        <v>0.56551897949617413</v>
      </c>
      <c r="I1215" s="16">
        <f t="shared" si="224"/>
        <v>0.56565130730384716</v>
      </c>
      <c r="J1215" s="13">
        <f t="shared" si="218"/>
        <v>0.56564603153462045</v>
      </c>
      <c r="K1215" s="13">
        <f t="shared" si="219"/>
        <v>5.2757692267091372E-6</v>
      </c>
      <c r="L1215" s="13">
        <f t="shared" si="220"/>
        <v>0</v>
      </c>
      <c r="M1215" s="13">
        <f t="shared" si="225"/>
        <v>5.3599575309826779E-6</v>
      </c>
      <c r="N1215" s="13">
        <f t="shared" si="221"/>
        <v>3.3231736692092602E-6</v>
      </c>
      <c r="O1215" s="13">
        <f t="shared" si="222"/>
        <v>3.3231736692092602E-6</v>
      </c>
      <c r="Q1215">
        <v>23.65447626522618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2.481344213257326</v>
      </c>
      <c r="G1216" s="13">
        <f t="shared" si="216"/>
        <v>0</v>
      </c>
      <c r="H1216" s="13">
        <f t="shared" si="217"/>
        <v>2.481344213257326</v>
      </c>
      <c r="I1216" s="16">
        <f t="shared" si="224"/>
        <v>2.4813494890265528</v>
      </c>
      <c r="J1216" s="13">
        <f t="shared" si="218"/>
        <v>2.4810251296326373</v>
      </c>
      <c r="K1216" s="13">
        <f t="shared" si="219"/>
        <v>3.2435939391550761E-4</v>
      </c>
      <c r="L1216" s="13">
        <f t="shared" si="220"/>
        <v>0</v>
      </c>
      <c r="M1216" s="13">
        <f t="shared" si="225"/>
        <v>2.0367838617734177E-6</v>
      </c>
      <c r="N1216" s="13">
        <f t="shared" si="221"/>
        <v>1.262805994299519E-6</v>
      </c>
      <c r="O1216" s="13">
        <f t="shared" si="222"/>
        <v>1.262805994299519E-6</v>
      </c>
      <c r="Q1216">
        <v>25.92813300000001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6.9689004950823339</v>
      </c>
      <c r="G1217" s="13">
        <f t="shared" si="216"/>
        <v>0</v>
      </c>
      <c r="H1217" s="13">
        <f t="shared" si="217"/>
        <v>6.9689004950823339</v>
      </c>
      <c r="I1217" s="16">
        <f t="shared" si="224"/>
        <v>6.9692248544762494</v>
      </c>
      <c r="J1217" s="13">
        <f t="shared" si="218"/>
        <v>6.9630397529379078</v>
      </c>
      <c r="K1217" s="13">
        <f t="shared" si="219"/>
        <v>6.1851015383416197E-3</v>
      </c>
      <c r="L1217" s="13">
        <f t="shared" si="220"/>
        <v>0</v>
      </c>
      <c r="M1217" s="13">
        <f t="shared" si="225"/>
        <v>7.7397786747389862E-7</v>
      </c>
      <c r="N1217" s="13">
        <f t="shared" si="221"/>
        <v>4.7986627783381713E-7</v>
      </c>
      <c r="O1217" s="13">
        <f t="shared" si="222"/>
        <v>4.7986627783381713E-7</v>
      </c>
      <c r="Q1217">
        <v>27.009359068134842</v>
      </c>
    </row>
    <row r="1218" spans="1:17" x14ac:dyDescent="0.2">
      <c r="A1218" s="14">
        <f t="shared" si="223"/>
        <v>59050</v>
      </c>
      <c r="B1218" s="1">
        <v>9</v>
      </c>
      <c r="F1218" s="34">
        <v>8.908557468497047E-2</v>
      </c>
      <c r="G1218" s="13">
        <f t="shared" si="216"/>
        <v>0</v>
      </c>
      <c r="H1218" s="13">
        <f t="shared" si="217"/>
        <v>8.908557468497047E-2</v>
      </c>
      <c r="I1218" s="16">
        <f t="shared" si="224"/>
        <v>9.527067622331209E-2</v>
      </c>
      <c r="J1218" s="13">
        <f t="shared" si="218"/>
        <v>9.5270652795634098E-2</v>
      </c>
      <c r="K1218" s="13">
        <f t="shared" si="219"/>
        <v>2.3427677992016172E-8</v>
      </c>
      <c r="L1218" s="13">
        <f t="shared" si="220"/>
        <v>0</v>
      </c>
      <c r="M1218" s="13">
        <f t="shared" si="225"/>
        <v>2.9411158964008149E-7</v>
      </c>
      <c r="N1218" s="13">
        <f t="shared" si="221"/>
        <v>1.8234918557685053E-7</v>
      </c>
      <c r="O1218" s="13">
        <f t="shared" si="222"/>
        <v>1.8234918557685053E-7</v>
      </c>
      <c r="Q1218">
        <v>24.177087005985989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26.71943365324163</v>
      </c>
      <c r="G1219" s="13">
        <f t="shared" si="216"/>
        <v>0</v>
      </c>
      <c r="H1219" s="13">
        <f t="shared" si="217"/>
        <v>26.71943365324163</v>
      </c>
      <c r="I1219" s="16">
        <f t="shared" si="224"/>
        <v>26.719433676669308</v>
      </c>
      <c r="J1219" s="13">
        <f t="shared" si="218"/>
        <v>25.777657912263177</v>
      </c>
      <c r="K1219" s="13">
        <f t="shared" si="219"/>
        <v>0.94177576440613109</v>
      </c>
      <c r="L1219" s="13">
        <f t="shared" si="220"/>
        <v>0</v>
      </c>
      <c r="M1219" s="13">
        <f t="shared" si="225"/>
        <v>1.1176240406323096E-7</v>
      </c>
      <c r="N1219" s="13">
        <f t="shared" si="221"/>
        <v>6.9292690519203189E-8</v>
      </c>
      <c r="O1219" s="13">
        <f t="shared" si="222"/>
        <v>6.9292690519203189E-8</v>
      </c>
      <c r="Q1219">
        <v>19.541503644896299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77.790441954274584</v>
      </c>
      <c r="G1220" s="13">
        <f t="shared" si="216"/>
        <v>6.2945668713487102</v>
      </c>
      <c r="H1220" s="13">
        <f t="shared" si="217"/>
        <v>71.495875082925878</v>
      </c>
      <c r="I1220" s="16">
        <f t="shared" si="224"/>
        <v>72.437650847332009</v>
      </c>
      <c r="J1220" s="13">
        <f t="shared" si="218"/>
        <v>52.879031927247908</v>
      </c>
      <c r="K1220" s="13">
        <f t="shared" si="219"/>
        <v>19.558618920084101</v>
      </c>
      <c r="L1220" s="13">
        <f t="shared" si="220"/>
        <v>0</v>
      </c>
      <c r="M1220" s="13">
        <f t="shared" si="225"/>
        <v>4.2469713544027769E-8</v>
      </c>
      <c r="N1220" s="13">
        <f t="shared" si="221"/>
        <v>2.6331222397297218E-8</v>
      </c>
      <c r="O1220" s="13">
        <f t="shared" si="222"/>
        <v>6.2945668976799327</v>
      </c>
      <c r="Q1220">
        <v>16.199324238926831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11.76151209610496</v>
      </c>
      <c r="G1221" s="13">
        <f t="shared" si="216"/>
        <v>0</v>
      </c>
      <c r="H1221" s="13">
        <f t="shared" si="217"/>
        <v>11.76151209610496</v>
      </c>
      <c r="I1221" s="16">
        <f t="shared" si="224"/>
        <v>31.320131016189059</v>
      </c>
      <c r="J1221" s="13">
        <f t="shared" si="218"/>
        <v>27.857470336338213</v>
      </c>
      <c r="K1221" s="13">
        <f t="shared" si="219"/>
        <v>3.4626606798508455</v>
      </c>
      <c r="L1221" s="13">
        <f t="shared" si="220"/>
        <v>0</v>
      </c>
      <c r="M1221" s="13">
        <f t="shared" si="225"/>
        <v>1.6138491146730551E-8</v>
      </c>
      <c r="N1221" s="13">
        <f t="shared" si="221"/>
        <v>1.0005864510972941E-8</v>
      </c>
      <c r="O1221" s="13">
        <f t="shared" si="222"/>
        <v>1.0005864510972941E-8</v>
      </c>
      <c r="Q1221">
        <v>12.758792539759099</v>
      </c>
    </row>
    <row r="1222" spans="1:17" x14ac:dyDescent="0.2">
      <c r="A1222" s="14">
        <f t="shared" si="223"/>
        <v>59172</v>
      </c>
      <c r="B1222" s="1">
        <v>1</v>
      </c>
      <c r="F1222" s="34">
        <v>24.39293317323602</v>
      </c>
      <c r="G1222" s="13">
        <f t="shared" ref="G1222:G1285" si="228">IF((F1222-$J$2)&gt;0,$I$2*(F1222-$J$2),0)</f>
        <v>0</v>
      </c>
      <c r="H1222" s="13">
        <f t="shared" ref="H1222:H1285" si="229">F1222-G1222</f>
        <v>24.39293317323602</v>
      </c>
      <c r="I1222" s="16">
        <f t="shared" si="224"/>
        <v>27.855593853086866</v>
      </c>
      <c r="J1222" s="13">
        <f t="shared" ref="J1222:J1285" si="230">I1222/SQRT(1+(I1222/($K$2*(300+(25*Q1222)+0.05*(Q1222)^3)))^2)</f>
        <v>25.274878056485804</v>
      </c>
      <c r="K1222" s="13">
        <f t="shared" ref="K1222:K1285" si="231">I1222-J1222</f>
        <v>2.5807157966010621</v>
      </c>
      <c r="L1222" s="13">
        <f t="shared" ref="L1222:L1285" si="232">IF(K1222&gt;$N$2,(K1222-$N$2)/$L$2,0)</f>
        <v>0</v>
      </c>
      <c r="M1222" s="13">
        <f t="shared" si="225"/>
        <v>6.1326266357576095E-9</v>
      </c>
      <c r="N1222" s="13">
        <f t="shared" ref="N1222:N1285" si="233">$M$2*M1222</f>
        <v>3.802228514169718E-9</v>
      </c>
      <c r="O1222" s="13">
        <f t="shared" ref="O1222:O1285" si="234">N1222+G1222</f>
        <v>3.802228514169718E-9</v>
      </c>
      <c r="Q1222">
        <v>12.55916259354839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9.1825924512957933</v>
      </c>
      <c r="G1223" s="13">
        <f t="shared" si="228"/>
        <v>0</v>
      </c>
      <c r="H1223" s="13">
        <f t="shared" si="229"/>
        <v>9.1825924512957933</v>
      </c>
      <c r="I1223" s="16">
        <f t="shared" ref="I1223:I1286" si="237">H1223+K1222-L1222</f>
        <v>11.763308247896855</v>
      </c>
      <c r="J1223" s="13">
        <f t="shared" si="230"/>
        <v>11.583553792401553</v>
      </c>
      <c r="K1223" s="13">
        <f t="shared" si="231"/>
        <v>0.17975445549530278</v>
      </c>
      <c r="L1223" s="13">
        <f t="shared" si="232"/>
        <v>0</v>
      </c>
      <c r="M1223" s="13">
        <f t="shared" ref="M1223:M1286" si="238">L1223+M1222-N1222</f>
        <v>2.3303981215878915E-9</v>
      </c>
      <c r="N1223" s="13">
        <f t="shared" si="233"/>
        <v>1.4448468353844927E-9</v>
      </c>
      <c r="O1223" s="13">
        <f t="shared" si="234"/>
        <v>1.4448468353844927E-9</v>
      </c>
      <c r="Q1223">
        <v>14.029299713926511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83.857821017695628</v>
      </c>
      <c r="G1224" s="13">
        <f t="shared" si="228"/>
        <v>7.1703997453710029</v>
      </c>
      <c r="H1224" s="13">
        <f t="shared" si="229"/>
        <v>76.687421272324627</v>
      </c>
      <c r="I1224" s="16">
        <f t="shared" si="237"/>
        <v>76.867175727819927</v>
      </c>
      <c r="J1224" s="13">
        <f t="shared" si="230"/>
        <v>52.334026982197926</v>
      </c>
      <c r="K1224" s="13">
        <f t="shared" si="231"/>
        <v>24.533148745622</v>
      </c>
      <c r="L1224" s="13">
        <f t="shared" si="232"/>
        <v>0</v>
      </c>
      <c r="M1224" s="13">
        <f t="shared" si="238"/>
        <v>8.8555128620339884E-10</v>
      </c>
      <c r="N1224" s="13">
        <f t="shared" si="233"/>
        <v>5.4904179744610731E-10</v>
      </c>
      <c r="O1224" s="13">
        <f t="shared" si="234"/>
        <v>7.1703997459200446</v>
      </c>
      <c r="Q1224">
        <v>15.06112178910592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1.046450910229396</v>
      </c>
      <c r="G1225" s="13">
        <f t="shared" si="228"/>
        <v>0</v>
      </c>
      <c r="H1225" s="13">
        <f t="shared" si="229"/>
        <v>1.046450910229396</v>
      </c>
      <c r="I1225" s="16">
        <f t="shared" si="237"/>
        <v>25.579599655851396</v>
      </c>
      <c r="J1225" s="13">
        <f t="shared" si="230"/>
        <v>24.821856828684986</v>
      </c>
      <c r="K1225" s="13">
        <f t="shared" si="231"/>
        <v>0.75774282716641039</v>
      </c>
      <c r="L1225" s="13">
        <f t="shared" si="232"/>
        <v>0</v>
      </c>
      <c r="M1225" s="13">
        <f t="shared" si="238"/>
        <v>3.3650948875729153E-10</v>
      </c>
      <c r="N1225" s="13">
        <f t="shared" si="233"/>
        <v>2.0863588302952076E-10</v>
      </c>
      <c r="O1225" s="13">
        <f t="shared" si="234"/>
        <v>2.0863588302952076E-10</v>
      </c>
      <c r="Q1225">
        <v>20.214933011381792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14.200443497531889</v>
      </c>
      <c r="G1226" s="13">
        <f t="shared" si="228"/>
        <v>0</v>
      </c>
      <c r="H1226" s="13">
        <f t="shared" si="229"/>
        <v>14.200443497531889</v>
      </c>
      <c r="I1226" s="16">
        <f t="shared" si="237"/>
        <v>14.9581863246983</v>
      </c>
      <c r="J1226" s="13">
        <f t="shared" si="230"/>
        <v>14.73530398240967</v>
      </c>
      <c r="K1226" s="13">
        <f t="shared" si="231"/>
        <v>0.22288234228862969</v>
      </c>
      <c r="L1226" s="13">
        <f t="shared" si="232"/>
        <v>0</v>
      </c>
      <c r="M1226" s="13">
        <f t="shared" si="238"/>
        <v>1.2787360572777077E-10</v>
      </c>
      <c r="N1226" s="13">
        <f t="shared" si="233"/>
        <v>7.9281635551217874E-11</v>
      </c>
      <c r="O1226" s="13">
        <f t="shared" si="234"/>
        <v>7.9281635551217874E-11</v>
      </c>
      <c r="Q1226">
        <v>17.648406176633909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1.2031671484370241</v>
      </c>
      <c r="G1227" s="13">
        <f t="shared" si="228"/>
        <v>0</v>
      </c>
      <c r="H1227" s="13">
        <f t="shared" si="229"/>
        <v>1.2031671484370241</v>
      </c>
      <c r="I1227" s="16">
        <f t="shared" si="237"/>
        <v>1.4260494907256538</v>
      </c>
      <c r="J1227" s="13">
        <f t="shared" si="230"/>
        <v>1.4259475469460006</v>
      </c>
      <c r="K1227" s="13">
        <f t="shared" si="231"/>
        <v>1.019437796532241E-4</v>
      </c>
      <c r="L1227" s="13">
        <f t="shared" si="232"/>
        <v>0</v>
      </c>
      <c r="M1227" s="13">
        <f t="shared" si="238"/>
        <v>4.8591970176552897E-11</v>
      </c>
      <c r="N1227" s="13">
        <f t="shared" si="233"/>
        <v>3.0127021509462797E-11</v>
      </c>
      <c r="O1227" s="13">
        <f t="shared" si="234"/>
        <v>3.0127021509462797E-11</v>
      </c>
      <c r="Q1227">
        <v>22.322935165607291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0.1036901383388116</v>
      </c>
      <c r="G1228" s="13">
        <f t="shared" si="228"/>
        <v>0</v>
      </c>
      <c r="H1228" s="13">
        <f t="shared" si="229"/>
        <v>0.1036901383388116</v>
      </c>
      <c r="I1228" s="16">
        <f t="shared" si="237"/>
        <v>0.10379208211846483</v>
      </c>
      <c r="J1228" s="13">
        <f t="shared" si="230"/>
        <v>0.10379204954001296</v>
      </c>
      <c r="K1228" s="13">
        <f t="shared" si="231"/>
        <v>3.2578451866771552E-8</v>
      </c>
      <c r="L1228" s="13">
        <f t="shared" si="232"/>
        <v>0</v>
      </c>
      <c r="M1228" s="13">
        <f t="shared" si="238"/>
        <v>1.84649486670901E-11</v>
      </c>
      <c r="N1228" s="13">
        <f t="shared" si="233"/>
        <v>1.1448268173595862E-11</v>
      </c>
      <c r="O1228" s="13">
        <f t="shared" si="234"/>
        <v>1.1448268173595862E-11</v>
      </c>
      <c r="Q1228">
        <v>23.657882555390781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12.67460876545139</v>
      </c>
      <c r="G1229" s="13">
        <f t="shared" si="228"/>
        <v>0</v>
      </c>
      <c r="H1229" s="13">
        <f t="shared" si="229"/>
        <v>12.67460876545139</v>
      </c>
      <c r="I1229" s="16">
        <f t="shared" si="237"/>
        <v>12.674608798029842</v>
      </c>
      <c r="J1229" s="13">
        <f t="shared" si="230"/>
        <v>12.632769764890146</v>
      </c>
      <c r="K1229" s="13">
        <f t="shared" si="231"/>
        <v>4.1839033139696724E-2</v>
      </c>
      <c r="L1229" s="13">
        <f t="shared" si="232"/>
        <v>0</v>
      </c>
      <c r="M1229" s="13">
        <f t="shared" si="238"/>
        <v>7.0166804934942376E-12</v>
      </c>
      <c r="N1229" s="13">
        <f t="shared" si="233"/>
        <v>4.3503419059664272E-12</v>
      </c>
      <c r="O1229" s="13">
        <f t="shared" si="234"/>
        <v>4.3503419059664272E-12</v>
      </c>
      <c r="Q1229">
        <v>26.129985348421439</v>
      </c>
    </row>
    <row r="1230" spans="1:17" x14ac:dyDescent="0.2">
      <c r="A1230" s="14">
        <f t="shared" si="235"/>
        <v>59415</v>
      </c>
      <c r="B1230" s="1">
        <v>9</v>
      </c>
      <c r="F1230" s="34">
        <v>1.366876233102112</v>
      </c>
      <c r="G1230" s="13">
        <f t="shared" si="228"/>
        <v>0</v>
      </c>
      <c r="H1230" s="13">
        <f t="shared" si="229"/>
        <v>1.366876233102112</v>
      </c>
      <c r="I1230" s="16">
        <f t="shared" si="237"/>
        <v>1.4087152662418088</v>
      </c>
      <c r="J1230" s="13">
        <f t="shared" si="230"/>
        <v>1.4086525713329692</v>
      </c>
      <c r="K1230" s="13">
        <f t="shared" si="231"/>
        <v>6.2694908839588948E-5</v>
      </c>
      <c r="L1230" s="13">
        <f t="shared" si="232"/>
        <v>0</v>
      </c>
      <c r="M1230" s="13">
        <f t="shared" si="238"/>
        <v>2.6663385875278104E-12</v>
      </c>
      <c r="N1230" s="13">
        <f t="shared" si="233"/>
        <v>1.6531299242672424E-12</v>
      </c>
      <c r="O1230" s="13">
        <f t="shared" si="234"/>
        <v>1.6531299242672424E-12</v>
      </c>
      <c r="Q1230">
        <v>25.533398000000009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0.40083002286631308</v>
      </c>
      <c r="G1231" s="13">
        <f t="shared" si="228"/>
        <v>0</v>
      </c>
      <c r="H1231" s="13">
        <f t="shared" si="229"/>
        <v>0.40083002286631308</v>
      </c>
      <c r="I1231" s="16">
        <f t="shared" si="237"/>
        <v>0.40089271777515267</v>
      </c>
      <c r="J1231" s="13">
        <f t="shared" si="230"/>
        <v>0.40088966543088844</v>
      </c>
      <c r="K1231" s="13">
        <f t="shared" si="231"/>
        <v>3.0523442642316212E-6</v>
      </c>
      <c r="L1231" s="13">
        <f t="shared" si="232"/>
        <v>0</v>
      </c>
      <c r="M1231" s="13">
        <f t="shared" si="238"/>
        <v>1.0132086632605681E-12</v>
      </c>
      <c r="N1231" s="13">
        <f t="shared" si="233"/>
        <v>6.2818937122155217E-13</v>
      </c>
      <c r="O1231" s="13">
        <f t="shared" si="234"/>
        <v>6.2818937122155217E-13</v>
      </c>
      <c r="Q1231">
        <v>20.213712812130531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18.29954175017658</v>
      </c>
      <c r="G1232" s="13">
        <f t="shared" si="228"/>
        <v>0</v>
      </c>
      <c r="H1232" s="13">
        <f t="shared" si="229"/>
        <v>18.29954175017658</v>
      </c>
      <c r="I1232" s="16">
        <f t="shared" si="237"/>
        <v>18.299544802520845</v>
      </c>
      <c r="J1232" s="13">
        <f t="shared" si="230"/>
        <v>17.761133620534292</v>
      </c>
      <c r="K1232" s="13">
        <f t="shared" si="231"/>
        <v>0.5384111819865538</v>
      </c>
      <c r="L1232" s="13">
        <f t="shared" si="232"/>
        <v>0</v>
      </c>
      <c r="M1232" s="13">
        <f t="shared" si="238"/>
        <v>3.8501929203901588E-13</v>
      </c>
      <c r="N1232" s="13">
        <f t="shared" si="233"/>
        <v>2.3871196106418987E-13</v>
      </c>
      <c r="O1232" s="13">
        <f t="shared" si="234"/>
        <v>2.3871196106418987E-13</v>
      </c>
      <c r="Q1232">
        <v>15.51730565256247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26.746361568870519</v>
      </c>
      <c r="G1233" s="13">
        <f t="shared" si="228"/>
        <v>0</v>
      </c>
      <c r="H1233" s="13">
        <f t="shared" si="229"/>
        <v>26.746361568870519</v>
      </c>
      <c r="I1233" s="16">
        <f t="shared" si="237"/>
        <v>27.284772750857073</v>
      </c>
      <c r="J1233" s="13">
        <f t="shared" si="230"/>
        <v>25.113881673973857</v>
      </c>
      <c r="K1233" s="13">
        <f t="shared" si="231"/>
        <v>2.1708910768832155</v>
      </c>
      <c r="L1233" s="13">
        <f t="shared" si="232"/>
        <v>0</v>
      </c>
      <c r="M1233" s="13">
        <f t="shared" si="238"/>
        <v>1.4630733097482601E-13</v>
      </c>
      <c r="N1233" s="13">
        <f t="shared" si="233"/>
        <v>9.0710545204392127E-14</v>
      </c>
      <c r="O1233" s="13">
        <f t="shared" si="234"/>
        <v>9.0710545204392127E-14</v>
      </c>
      <c r="Q1233">
        <v>13.52651346933728</v>
      </c>
    </row>
    <row r="1234" spans="1:17" x14ac:dyDescent="0.2">
      <c r="A1234" s="14">
        <f t="shared" si="235"/>
        <v>59537</v>
      </c>
      <c r="B1234" s="1">
        <v>1</v>
      </c>
      <c r="F1234" s="34">
        <v>32.067380383137291</v>
      </c>
      <c r="G1234" s="13">
        <f t="shared" si="228"/>
        <v>0</v>
      </c>
      <c r="H1234" s="13">
        <f t="shared" si="229"/>
        <v>32.067380383137291</v>
      </c>
      <c r="I1234" s="16">
        <f t="shared" si="237"/>
        <v>34.238271460020506</v>
      </c>
      <c r="J1234" s="13">
        <f t="shared" si="230"/>
        <v>29.713366148382615</v>
      </c>
      <c r="K1234" s="13">
        <f t="shared" si="231"/>
        <v>4.524905311637891</v>
      </c>
      <c r="L1234" s="13">
        <f t="shared" si="232"/>
        <v>0</v>
      </c>
      <c r="M1234" s="13">
        <f t="shared" si="238"/>
        <v>5.5596785770433887E-14</v>
      </c>
      <c r="N1234" s="13">
        <f t="shared" si="233"/>
        <v>3.447000717766901E-14</v>
      </c>
      <c r="O1234" s="13">
        <f t="shared" si="234"/>
        <v>3.447000717766901E-14</v>
      </c>
      <c r="Q1234">
        <v>12.48063828819434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49.214743643027099</v>
      </c>
      <c r="G1235" s="13">
        <f t="shared" si="228"/>
        <v>2.1696332356674266</v>
      </c>
      <c r="H1235" s="13">
        <f t="shared" si="229"/>
        <v>47.045110407359672</v>
      </c>
      <c r="I1235" s="16">
        <f t="shared" si="237"/>
        <v>51.570015718997567</v>
      </c>
      <c r="J1235" s="13">
        <f t="shared" si="230"/>
        <v>39.791167210497065</v>
      </c>
      <c r="K1235" s="13">
        <f t="shared" si="231"/>
        <v>11.778848508500502</v>
      </c>
      <c r="L1235" s="13">
        <f t="shared" si="232"/>
        <v>0</v>
      </c>
      <c r="M1235" s="13">
        <f t="shared" si="238"/>
        <v>2.1126778592764877E-14</v>
      </c>
      <c r="N1235" s="13">
        <f t="shared" si="233"/>
        <v>1.3098602727514223E-14</v>
      </c>
      <c r="O1235" s="13">
        <f t="shared" si="234"/>
        <v>2.1696332356674395</v>
      </c>
      <c r="Q1235">
        <v>13.13770959354839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27.02312282860953</v>
      </c>
      <c r="G1236" s="13">
        <f t="shared" si="228"/>
        <v>0</v>
      </c>
      <c r="H1236" s="13">
        <f t="shared" si="229"/>
        <v>27.02312282860953</v>
      </c>
      <c r="I1236" s="16">
        <f t="shared" si="237"/>
        <v>38.801971337110032</v>
      </c>
      <c r="J1236" s="13">
        <f t="shared" si="230"/>
        <v>34.552388950873102</v>
      </c>
      <c r="K1236" s="13">
        <f t="shared" si="231"/>
        <v>4.2495823862369306</v>
      </c>
      <c r="L1236" s="13">
        <f t="shared" si="232"/>
        <v>0</v>
      </c>
      <c r="M1236" s="13">
        <f t="shared" si="238"/>
        <v>8.0281758652506536E-15</v>
      </c>
      <c r="N1236" s="13">
        <f t="shared" si="233"/>
        <v>4.9774690364554052E-15</v>
      </c>
      <c r="O1236" s="13">
        <f t="shared" si="234"/>
        <v>4.9774690364554052E-15</v>
      </c>
      <c r="Q1236">
        <v>15.93231061470896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42.747047724557682</v>
      </c>
      <c r="G1237" s="13">
        <f t="shared" si="228"/>
        <v>1.2360141811524161</v>
      </c>
      <c r="H1237" s="13">
        <f t="shared" si="229"/>
        <v>41.511033543405269</v>
      </c>
      <c r="I1237" s="16">
        <f t="shared" si="237"/>
        <v>45.760615929642199</v>
      </c>
      <c r="J1237" s="13">
        <f t="shared" si="230"/>
        <v>40.546658746845139</v>
      </c>
      <c r="K1237" s="13">
        <f t="shared" si="231"/>
        <v>5.2139571827970599</v>
      </c>
      <c r="L1237" s="13">
        <f t="shared" si="232"/>
        <v>0</v>
      </c>
      <c r="M1237" s="13">
        <f t="shared" si="238"/>
        <v>3.0507068287952485E-15</v>
      </c>
      <c r="N1237" s="13">
        <f t="shared" si="233"/>
        <v>1.891438233853054E-15</v>
      </c>
      <c r="O1237" s="13">
        <f t="shared" si="234"/>
        <v>1.2360141811524181</v>
      </c>
      <c r="Q1237">
        <v>17.940878670018481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0.27383862932672431</v>
      </c>
      <c r="G1238" s="13">
        <f t="shared" si="228"/>
        <v>0</v>
      </c>
      <c r="H1238" s="13">
        <f t="shared" si="229"/>
        <v>0.27383862932672431</v>
      </c>
      <c r="I1238" s="16">
        <f t="shared" si="237"/>
        <v>5.4877958121237844</v>
      </c>
      <c r="J1238" s="13">
        <f t="shared" si="230"/>
        <v>5.4811804300918707</v>
      </c>
      <c r="K1238" s="13">
        <f t="shared" si="231"/>
        <v>6.6153820319136969E-3</v>
      </c>
      <c r="L1238" s="13">
        <f t="shared" si="232"/>
        <v>0</v>
      </c>
      <c r="M1238" s="13">
        <f t="shared" si="238"/>
        <v>1.1592685949421945E-15</v>
      </c>
      <c r="N1238" s="13">
        <f t="shared" si="233"/>
        <v>7.1874652886416063E-16</v>
      </c>
      <c r="O1238" s="13">
        <f t="shared" si="234"/>
        <v>7.1874652886416063E-16</v>
      </c>
      <c r="Q1238">
        <v>21.391447263638209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2.602947721247006</v>
      </c>
      <c r="G1239" s="13">
        <f t="shared" si="228"/>
        <v>0</v>
      </c>
      <c r="H1239" s="13">
        <f t="shared" si="229"/>
        <v>2.602947721247006</v>
      </c>
      <c r="I1239" s="16">
        <f t="shared" si="237"/>
        <v>2.6095631032789197</v>
      </c>
      <c r="J1239" s="13">
        <f t="shared" si="230"/>
        <v>2.6090968078412522</v>
      </c>
      <c r="K1239" s="13">
        <f t="shared" si="231"/>
        <v>4.662954376675188E-4</v>
      </c>
      <c r="L1239" s="13">
        <f t="shared" si="232"/>
        <v>0</v>
      </c>
      <c r="M1239" s="13">
        <f t="shared" si="238"/>
        <v>4.4052206607803387E-16</v>
      </c>
      <c r="N1239" s="13">
        <f t="shared" si="233"/>
        <v>2.7312368096838101E-16</v>
      </c>
      <c r="O1239" s="13">
        <f t="shared" si="234"/>
        <v>2.7312368096838101E-16</v>
      </c>
      <c r="Q1239">
        <v>24.404018689700699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5.2519760216069846</v>
      </c>
      <c r="G1240" s="13">
        <f t="shared" si="228"/>
        <v>0</v>
      </c>
      <c r="H1240" s="13">
        <f t="shared" si="229"/>
        <v>5.2519760216069846</v>
      </c>
      <c r="I1240" s="16">
        <f t="shared" si="237"/>
        <v>5.2524423170446521</v>
      </c>
      <c r="J1240" s="13">
        <f t="shared" si="230"/>
        <v>5.2494089051802462</v>
      </c>
      <c r="K1240" s="13">
        <f t="shared" si="231"/>
        <v>3.0334118644059771E-3</v>
      </c>
      <c r="L1240" s="13">
        <f t="shared" si="232"/>
        <v>0</v>
      </c>
      <c r="M1240" s="13">
        <f t="shared" si="238"/>
        <v>1.6739838510965286E-16</v>
      </c>
      <c r="N1240" s="13">
        <f t="shared" si="233"/>
        <v>1.0378699876798478E-16</v>
      </c>
      <c r="O1240" s="13">
        <f t="shared" si="234"/>
        <v>1.0378699876798478E-16</v>
      </c>
      <c r="Q1240">
        <v>26.025128000000009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2.7767708777962938</v>
      </c>
      <c r="G1241" s="13">
        <f t="shared" si="228"/>
        <v>0</v>
      </c>
      <c r="H1241" s="13">
        <f t="shared" si="229"/>
        <v>2.7767708777962938</v>
      </c>
      <c r="I1241" s="16">
        <f t="shared" si="237"/>
        <v>2.7798042896606998</v>
      </c>
      <c r="J1241" s="13">
        <f t="shared" si="230"/>
        <v>2.7792202464189004</v>
      </c>
      <c r="K1241" s="13">
        <f t="shared" si="231"/>
        <v>5.8404324179939238E-4</v>
      </c>
      <c r="L1241" s="13">
        <f t="shared" si="232"/>
        <v>0</v>
      </c>
      <c r="M1241" s="13">
        <f t="shared" si="238"/>
        <v>6.3611386341668087E-17</v>
      </c>
      <c r="N1241" s="13">
        <f t="shared" si="233"/>
        <v>3.9439059531834216E-17</v>
      </c>
      <c r="O1241" s="13">
        <f t="shared" si="234"/>
        <v>3.9439059531834216E-17</v>
      </c>
      <c r="Q1241">
        <v>24.149310793347809</v>
      </c>
    </row>
    <row r="1242" spans="1:17" x14ac:dyDescent="0.2">
      <c r="A1242" s="14">
        <f t="shared" si="235"/>
        <v>59780</v>
      </c>
      <c r="B1242" s="1">
        <v>9</v>
      </c>
      <c r="F1242" s="34">
        <v>7.0092794334597128</v>
      </c>
      <c r="G1242" s="13">
        <f t="shared" si="228"/>
        <v>0</v>
      </c>
      <c r="H1242" s="13">
        <f t="shared" si="229"/>
        <v>7.0092794334597128</v>
      </c>
      <c r="I1242" s="16">
        <f t="shared" si="237"/>
        <v>7.0098634767015122</v>
      </c>
      <c r="J1242" s="13">
        <f t="shared" si="230"/>
        <v>7.0027868645443165</v>
      </c>
      <c r="K1242" s="13">
        <f t="shared" si="231"/>
        <v>7.076612157195683E-3</v>
      </c>
      <c r="L1242" s="13">
        <f t="shared" si="232"/>
        <v>0</v>
      </c>
      <c r="M1242" s="13">
        <f t="shared" si="238"/>
        <v>2.4172326809833871E-17</v>
      </c>
      <c r="N1242" s="13">
        <f t="shared" si="233"/>
        <v>1.4986842622097E-17</v>
      </c>
      <c r="O1242" s="13">
        <f t="shared" si="234"/>
        <v>1.4986842622097E-17</v>
      </c>
      <c r="Q1242">
        <v>26.156294861397171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65.029778992287248</v>
      </c>
      <c r="G1243" s="13">
        <f t="shared" si="228"/>
        <v>4.4525510685441336</v>
      </c>
      <c r="H1243" s="13">
        <f t="shared" si="229"/>
        <v>60.577227923743116</v>
      </c>
      <c r="I1243" s="16">
        <f t="shared" si="237"/>
        <v>60.584304535900316</v>
      </c>
      <c r="J1243" s="13">
        <f t="shared" si="230"/>
        <v>51.409298398874881</v>
      </c>
      <c r="K1243" s="13">
        <f t="shared" si="231"/>
        <v>9.1750061370254343</v>
      </c>
      <c r="L1243" s="13">
        <f t="shared" si="232"/>
        <v>0</v>
      </c>
      <c r="M1243" s="13">
        <f t="shared" si="238"/>
        <v>9.185484187736871E-18</v>
      </c>
      <c r="N1243" s="13">
        <f t="shared" si="233"/>
        <v>5.6950001963968603E-18</v>
      </c>
      <c r="O1243" s="13">
        <f t="shared" si="234"/>
        <v>4.4525510685441336</v>
      </c>
      <c r="Q1243">
        <v>19.42683330076094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32.774114442470243</v>
      </c>
      <c r="G1244" s="13">
        <f t="shared" si="228"/>
        <v>0</v>
      </c>
      <c r="H1244" s="13">
        <f t="shared" si="229"/>
        <v>32.774114442470243</v>
      </c>
      <c r="I1244" s="16">
        <f t="shared" si="237"/>
        <v>41.949120579495677</v>
      </c>
      <c r="J1244" s="13">
        <f t="shared" si="230"/>
        <v>36.511327738420675</v>
      </c>
      <c r="K1244" s="13">
        <f t="shared" si="231"/>
        <v>5.4377928410750016</v>
      </c>
      <c r="L1244" s="13">
        <f t="shared" si="232"/>
        <v>0</v>
      </c>
      <c r="M1244" s="13">
        <f t="shared" si="238"/>
        <v>3.4904839913400107E-18</v>
      </c>
      <c r="N1244" s="13">
        <f t="shared" si="233"/>
        <v>2.1641000746308068E-18</v>
      </c>
      <c r="O1244" s="13">
        <f t="shared" si="234"/>
        <v>2.1641000746308068E-18</v>
      </c>
      <c r="Q1244">
        <v>15.592320895579009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84.197586883726473</v>
      </c>
      <c r="G1245" s="13">
        <f t="shared" si="228"/>
        <v>7.2194453236725966</v>
      </c>
      <c r="H1245" s="13">
        <f t="shared" si="229"/>
        <v>76.978141560053871</v>
      </c>
      <c r="I1245" s="16">
        <f t="shared" si="237"/>
        <v>82.415934401128879</v>
      </c>
      <c r="J1245" s="13">
        <f t="shared" si="230"/>
        <v>50.725075629010441</v>
      </c>
      <c r="K1245" s="13">
        <f t="shared" si="231"/>
        <v>31.690858772118439</v>
      </c>
      <c r="L1245" s="13">
        <f t="shared" si="232"/>
        <v>0</v>
      </c>
      <c r="M1245" s="13">
        <f t="shared" si="238"/>
        <v>1.3263839167092039E-18</v>
      </c>
      <c r="N1245" s="13">
        <f t="shared" si="233"/>
        <v>8.2235802835970645E-19</v>
      </c>
      <c r="O1245" s="13">
        <f t="shared" si="234"/>
        <v>7.2194453236725966</v>
      </c>
      <c r="Q1245">
        <v>13.551795369496389</v>
      </c>
    </row>
    <row r="1246" spans="1:17" x14ac:dyDescent="0.2">
      <c r="A1246" s="14">
        <f t="shared" si="235"/>
        <v>59902</v>
      </c>
      <c r="B1246" s="1">
        <v>1</v>
      </c>
      <c r="F1246" s="34">
        <v>42.398517246147577</v>
      </c>
      <c r="G1246" s="13">
        <f t="shared" si="228"/>
        <v>1.1857034213664319</v>
      </c>
      <c r="H1246" s="13">
        <f t="shared" si="229"/>
        <v>41.212813824781144</v>
      </c>
      <c r="I1246" s="16">
        <f t="shared" si="237"/>
        <v>72.903672596899582</v>
      </c>
      <c r="J1246" s="13">
        <f t="shared" si="230"/>
        <v>47.235255436021831</v>
      </c>
      <c r="K1246" s="13">
        <f t="shared" si="231"/>
        <v>25.668417160877752</v>
      </c>
      <c r="L1246" s="13">
        <f t="shared" si="232"/>
        <v>0</v>
      </c>
      <c r="M1246" s="13">
        <f t="shared" si="238"/>
        <v>5.0402588834949747E-19</v>
      </c>
      <c r="N1246" s="13">
        <f t="shared" si="233"/>
        <v>3.1249605077668842E-19</v>
      </c>
      <c r="O1246" s="13">
        <f t="shared" si="234"/>
        <v>1.1857034213664319</v>
      </c>
      <c r="Q1246">
        <v>13.01085040753339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86.59659883620526</v>
      </c>
      <c r="G1247" s="13">
        <f t="shared" si="228"/>
        <v>7.5657453506184362</v>
      </c>
      <c r="H1247" s="13">
        <f t="shared" si="229"/>
        <v>79.030853485586817</v>
      </c>
      <c r="I1247" s="16">
        <f t="shared" si="237"/>
        <v>104.69927064646457</v>
      </c>
      <c r="J1247" s="13">
        <f t="shared" si="230"/>
        <v>55.16194587331541</v>
      </c>
      <c r="K1247" s="13">
        <f t="shared" si="231"/>
        <v>49.537324773149159</v>
      </c>
      <c r="L1247" s="13">
        <f t="shared" si="232"/>
        <v>11.96412245422105</v>
      </c>
      <c r="M1247" s="13">
        <f t="shared" si="238"/>
        <v>11.96412245422105</v>
      </c>
      <c r="N1247" s="13">
        <f t="shared" si="233"/>
        <v>7.4177559216170508</v>
      </c>
      <c r="O1247" s="13">
        <f t="shared" si="234"/>
        <v>14.983501272235486</v>
      </c>
      <c r="Q1247">
        <v>13.673283593548391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49.488832570269793</v>
      </c>
      <c r="G1248" s="13">
        <f t="shared" si="228"/>
        <v>2.209198275262843</v>
      </c>
      <c r="H1248" s="13">
        <f t="shared" si="229"/>
        <v>47.27963429500695</v>
      </c>
      <c r="I1248" s="16">
        <f t="shared" si="237"/>
        <v>84.852836613935054</v>
      </c>
      <c r="J1248" s="13">
        <f t="shared" si="230"/>
        <v>56.271676763441477</v>
      </c>
      <c r="K1248" s="13">
        <f t="shared" si="231"/>
        <v>28.581159850493577</v>
      </c>
      <c r="L1248" s="13">
        <f t="shared" si="232"/>
        <v>0</v>
      </c>
      <c r="M1248" s="13">
        <f t="shared" si="238"/>
        <v>4.546366532603999</v>
      </c>
      <c r="N1248" s="13">
        <f t="shared" si="233"/>
        <v>2.8187472502144795</v>
      </c>
      <c r="O1248" s="13">
        <f t="shared" si="234"/>
        <v>5.0279455254773229</v>
      </c>
      <c r="Q1248">
        <v>15.78988620045619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15.74675857931636</v>
      </c>
      <c r="G1249" s="13">
        <f t="shared" si="228"/>
        <v>0</v>
      </c>
      <c r="H1249" s="13">
        <f t="shared" si="229"/>
        <v>15.74675857931636</v>
      </c>
      <c r="I1249" s="16">
        <f t="shared" si="237"/>
        <v>44.327918429809941</v>
      </c>
      <c r="J1249" s="13">
        <f t="shared" si="230"/>
        <v>39.55905743396945</v>
      </c>
      <c r="K1249" s="13">
        <f t="shared" si="231"/>
        <v>4.7688609958404911</v>
      </c>
      <c r="L1249" s="13">
        <f t="shared" si="232"/>
        <v>0</v>
      </c>
      <c r="M1249" s="13">
        <f t="shared" si="238"/>
        <v>1.7276192823895196</v>
      </c>
      <c r="N1249" s="13">
        <f t="shared" si="233"/>
        <v>1.0711239550815022</v>
      </c>
      <c r="O1249" s="13">
        <f t="shared" si="234"/>
        <v>1.0711239550815022</v>
      </c>
      <c r="Q1249">
        <v>17.974419722824148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7.8323640281747684</v>
      </c>
      <c r="G1250" s="13">
        <f t="shared" si="228"/>
        <v>0</v>
      </c>
      <c r="H1250" s="13">
        <f t="shared" si="229"/>
        <v>7.8323640281747684</v>
      </c>
      <c r="I1250" s="16">
        <f t="shared" si="237"/>
        <v>12.60122502401526</v>
      </c>
      <c r="J1250" s="13">
        <f t="shared" si="230"/>
        <v>12.513331647405161</v>
      </c>
      <c r="K1250" s="13">
        <f t="shared" si="231"/>
        <v>8.7893376610098883E-2</v>
      </c>
      <c r="L1250" s="13">
        <f t="shared" si="232"/>
        <v>0</v>
      </c>
      <c r="M1250" s="13">
        <f t="shared" si="238"/>
        <v>0.65649532730801741</v>
      </c>
      <c r="N1250" s="13">
        <f t="shared" si="233"/>
        <v>0.40702710293097077</v>
      </c>
      <c r="O1250" s="13">
        <f t="shared" si="234"/>
        <v>0.40702710293097077</v>
      </c>
      <c r="Q1250">
        <v>20.673381520468752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2.4831213536163732</v>
      </c>
      <c r="G1251" s="13">
        <f t="shared" si="228"/>
        <v>0</v>
      </c>
      <c r="H1251" s="13">
        <f t="shared" si="229"/>
        <v>2.4831213536163732</v>
      </c>
      <c r="I1251" s="16">
        <f t="shared" si="237"/>
        <v>2.5710147302264721</v>
      </c>
      <c r="J1251" s="13">
        <f t="shared" si="230"/>
        <v>2.5704103179815214</v>
      </c>
      <c r="K1251" s="13">
        <f t="shared" si="231"/>
        <v>6.0441224495066947E-4</v>
      </c>
      <c r="L1251" s="13">
        <f t="shared" si="232"/>
        <v>0</v>
      </c>
      <c r="M1251" s="13">
        <f t="shared" si="238"/>
        <v>0.24946822437704663</v>
      </c>
      <c r="N1251" s="13">
        <f t="shared" si="233"/>
        <v>0.15467029911376892</v>
      </c>
      <c r="O1251" s="13">
        <f t="shared" si="234"/>
        <v>0.15467029911376892</v>
      </c>
      <c r="Q1251">
        <v>22.238566796936912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7.0219890873815971E-2</v>
      </c>
      <c r="G1252" s="13">
        <f t="shared" si="228"/>
        <v>0</v>
      </c>
      <c r="H1252" s="13">
        <f t="shared" si="229"/>
        <v>7.0219890873815971E-2</v>
      </c>
      <c r="I1252" s="16">
        <f t="shared" si="237"/>
        <v>7.0824303118766641E-2</v>
      </c>
      <c r="J1252" s="13">
        <f t="shared" si="230"/>
        <v>7.0824291747363224E-2</v>
      </c>
      <c r="K1252" s="13">
        <f t="shared" si="231"/>
        <v>1.1371403416116088E-8</v>
      </c>
      <c r="L1252" s="13">
        <f t="shared" si="232"/>
        <v>0</v>
      </c>
      <c r="M1252" s="13">
        <f t="shared" si="238"/>
        <v>9.479792526327771E-2</v>
      </c>
      <c r="N1252" s="13">
        <f t="shared" si="233"/>
        <v>5.8774713663232177E-2</v>
      </c>
      <c r="O1252" s="13">
        <f t="shared" si="234"/>
        <v>5.8774713663232177E-2</v>
      </c>
      <c r="Q1252">
        <v>22.988710415872479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3.5135134999999998E-2</v>
      </c>
      <c r="G1253" s="13">
        <f t="shared" si="228"/>
        <v>0</v>
      </c>
      <c r="H1253" s="13">
        <f t="shared" si="229"/>
        <v>3.5135134999999998E-2</v>
      </c>
      <c r="I1253" s="16">
        <f t="shared" si="237"/>
        <v>3.5135146371403414E-2</v>
      </c>
      <c r="J1253" s="13">
        <f t="shared" si="230"/>
        <v>3.5135145339274282E-2</v>
      </c>
      <c r="K1253" s="13">
        <f t="shared" si="231"/>
        <v>1.0321291321613302E-9</v>
      </c>
      <c r="L1253" s="13">
        <f t="shared" si="232"/>
        <v>0</v>
      </c>
      <c r="M1253" s="13">
        <f t="shared" si="238"/>
        <v>3.6023211600045534E-2</v>
      </c>
      <c r="N1253" s="13">
        <f t="shared" si="233"/>
        <v>2.2334391192028232E-2</v>
      </c>
      <c r="O1253" s="13">
        <f t="shared" si="234"/>
        <v>2.2334391192028232E-2</v>
      </c>
      <c r="Q1253">
        <v>25.107075214043309</v>
      </c>
    </row>
    <row r="1254" spans="1:17" x14ac:dyDescent="0.2">
      <c r="A1254" s="14">
        <f t="shared" si="235"/>
        <v>60146</v>
      </c>
      <c r="B1254" s="1">
        <v>9</v>
      </c>
      <c r="F1254" s="34">
        <v>17.499686398522819</v>
      </c>
      <c r="G1254" s="13">
        <f t="shared" si="228"/>
        <v>0</v>
      </c>
      <c r="H1254" s="13">
        <f t="shared" si="229"/>
        <v>17.499686398522819</v>
      </c>
      <c r="I1254" s="16">
        <f t="shared" si="237"/>
        <v>17.49968639955495</v>
      </c>
      <c r="J1254" s="13">
        <f t="shared" si="230"/>
        <v>17.372883603131726</v>
      </c>
      <c r="K1254" s="13">
        <f t="shared" si="231"/>
        <v>0.1268027964232239</v>
      </c>
      <c r="L1254" s="13">
        <f t="shared" si="232"/>
        <v>0</v>
      </c>
      <c r="M1254" s="13">
        <f t="shared" si="238"/>
        <v>1.3688820408017301E-2</v>
      </c>
      <c r="N1254" s="13">
        <f t="shared" si="233"/>
        <v>8.4870686529707265E-3</v>
      </c>
      <c r="O1254" s="13">
        <f t="shared" si="234"/>
        <v>8.4870686529707265E-3</v>
      </c>
      <c r="Q1254">
        <v>25.06950800000001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27.188676738436421</v>
      </c>
      <c r="G1255" s="13">
        <f t="shared" si="228"/>
        <v>0</v>
      </c>
      <c r="H1255" s="13">
        <f t="shared" si="229"/>
        <v>27.188676738436421</v>
      </c>
      <c r="I1255" s="16">
        <f t="shared" si="237"/>
        <v>27.315479534859644</v>
      </c>
      <c r="J1255" s="13">
        <f t="shared" si="230"/>
        <v>26.588412963039289</v>
      </c>
      <c r="K1255" s="13">
        <f t="shared" si="231"/>
        <v>0.72706657182035528</v>
      </c>
      <c r="L1255" s="13">
        <f t="shared" si="232"/>
        <v>0</v>
      </c>
      <c r="M1255" s="13">
        <f t="shared" si="238"/>
        <v>5.2017517550465749E-3</v>
      </c>
      <c r="N1255" s="13">
        <f t="shared" si="233"/>
        <v>3.2250860881288764E-3</v>
      </c>
      <c r="O1255" s="13">
        <f t="shared" si="234"/>
        <v>3.2250860881288764E-3</v>
      </c>
      <c r="Q1255">
        <v>21.932095340537931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26.308001034643841</v>
      </c>
      <c r="G1256" s="13">
        <f t="shared" si="228"/>
        <v>0</v>
      </c>
      <c r="H1256" s="13">
        <f t="shared" si="229"/>
        <v>26.308001034643841</v>
      </c>
      <c r="I1256" s="16">
        <f t="shared" si="237"/>
        <v>27.035067606464196</v>
      </c>
      <c r="J1256" s="13">
        <f t="shared" si="230"/>
        <v>25.413366868158992</v>
      </c>
      <c r="K1256" s="13">
        <f t="shared" si="231"/>
        <v>1.6217007383052042</v>
      </c>
      <c r="L1256" s="13">
        <f t="shared" si="232"/>
        <v>0</v>
      </c>
      <c r="M1256" s="13">
        <f t="shared" si="238"/>
        <v>1.9766656669176984E-3</v>
      </c>
      <c r="N1256" s="13">
        <f t="shared" si="233"/>
        <v>1.2255327134889731E-3</v>
      </c>
      <c r="O1256" s="13">
        <f t="shared" si="234"/>
        <v>1.2255327134889731E-3</v>
      </c>
      <c r="Q1256">
        <v>15.65898748585114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16.471518862794071</v>
      </c>
      <c r="G1257" s="13">
        <f t="shared" si="228"/>
        <v>0</v>
      </c>
      <c r="H1257" s="13">
        <f t="shared" si="229"/>
        <v>16.471518862794071</v>
      </c>
      <c r="I1257" s="16">
        <f t="shared" si="237"/>
        <v>18.093219601099275</v>
      </c>
      <c r="J1257" s="13">
        <f t="shared" si="230"/>
        <v>17.270277788074178</v>
      </c>
      <c r="K1257" s="13">
        <f t="shared" si="231"/>
        <v>0.82294181302509628</v>
      </c>
      <c r="L1257" s="13">
        <f t="shared" si="232"/>
        <v>0</v>
      </c>
      <c r="M1257" s="13">
        <f t="shared" si="238"/>
        <v>7.5113295342872535E-4</v>
      </c>
      <c r="N1257" s="13">
        <f t="shared" si="233"/>
        <v>4.6570243112580972E-4</v>
      </c>
      <c r="O1257" s="13">
        <f t="shared" si="234"/>
        <v>4.6570243112580972E-4</v>
      </c>
      <c r="Q1257">
        <v>12.010956593548389</v>
      </c>
    </row>
    <row r="1258" spans="1:17" x14ac:dyDescent="0.2">
      <c r="A1258" s="14">
        <f t="shared" si="235"/>
        <v>60268</v>
      </c>
      <c r="B1258" s="1">
        <v>1</v>
      </c>
      <c r="F1258" s="34">
        <v>196.67837840000001</v>
      </c>
      <c r="G1258" s="13">
        <f t="shared" si="228"/>
        <v>23.456171903016006</v>
      </c>
      <c r="H1258" s="13">
        <f t="shared" si="229"/>
        <v>173.222206496984</v>
      </c>
      <c r="I1258" s="16">
        <f t="shared" si="237"/>
        <v>174.0451483100091</v>
      </c>
      <c r="J1258" s="13">
        <f t="shared" si="230"/>
        <v>72.402326653390332</v>
      </c>
      <c r="K1258" s="13">
        <f t="shared" si="231"/>
        <v>101.64282165661876</v>
      </c>
      <c r="L1258" s="13">
        <f t="shared" si="232"/>
        <v>61.956191480978312</v>
      </c>
      <c r="M1258" s="13">
        <f t="shared" si="238"/>
        <v>61.956476911500609</v>
      </c>
      <c r="N1258" s="13">
        <f t="shared" si="233"/>
        <v>38.413015685130375</v>
      </c>
      <c r="O1258" s="13">
        <f t="shared" si="234"/>
        <v>61.869187588146382</v>
      </c>
      <c r="Q1258">
        <v>16.60722199115229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50.179601259634538</v>
      </c>
      <c r="G1259" s="13">
        <f t="shared" si="228"/>
        <v>2.3089114990728308</v>
      </c>
      <c r="H1259" s="13">
        <f t="shared" si="229"/>
        <v>47.87068976056171</v>
      </c>
      <c r="I1259" s="16">
        <f t="shared" si="237"/>
        <v>87.557319936202163</v>
      </c>
      <c r="J1259" s="13">
        <f t="shared" si="230"/>
        <v>58.530877231342934</v>
      </c>
      <c r="K1259" s="13">
        <f t="shared" si="231"/>
        <v>29.026442704859228</v>
      </c>
      <c r="L1259" s="13">
        <f t="shared" si="232"/>
        <v>0</v>
      </c>
      <c r="M1259" s="13">
        <f t="shared" si="238"/>
        <v>23.543461226370233</v>
      </c>
      <c r="N1259" s="13">
        <f t="shared" si="233"/>
        <v>14.596945960349546</v>
      </c>
      <c r="O1259" s="13">
        <f t="shared" si="234"/>
        <v>16.905857459422375</v>
      </c>
      <c r="Q1259">
        <v>16.44203122698233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35.052120516791149</v>
      </c>
      <c r="G1260" s="13">
        <f t="shared" si="228"/>
        <v>0.12524293358007441</v>
      </c>
      <c r="H1260" s="13">
        <f t="shared" si="229"/>
        <v>34.926877583211073</v>
      </c>
      <c r="I1260" s="16">
        <f t="shared" si="237"/>
        <v>63.953320288070302</v>
      </c>
      <c r="J1260" s="13">
        <f t="shared" si="230"/>
        <v>43.962829579511322</v>
      </c>
      <c r="K1260" s="13">
        <f t="shared" si="231"/>
        <v>19.99049070855898</v>
      </c>
      <c r="L1260" s="13">
        <f t="shared" si="232"/>
        <v>0</v>
      </c>
      <c r="M1260" s="13">
        <f t="shared" si="238"/>
        <v>8.9465152660206879</v>
      </c>
      <c r="N1260" s="13">
        <f t="shared" si="233"/>
        <v>5.5468394649328268</v>
      </c>
      <c r="O1260" s="13">
        <f t="shared" si="234"/>
        <v>5.6720823985129014</v>
      </c>
      <c r="Q1260">
        <v>12.658119774129201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22.847319477553249</v>
      </c>
      <c r="G1261" s="13">
        <f t="shared" si="228"/>
        <v>0</v>
      </c>
      <c r="H1261" s="13">
        <f t="shared" si="229"/>
        <v>22.847319477553249</v>
      </c>
      <c r="I1261" s="16">
        <f t="shared" si="237"/>
        <v>42.837810186112229</v>
      </c>
      <c r="J1261" s="13">
        <f t="shared" si="230"/>
        <v>36.203602540575154</v>
      </c>
      <c r="K1261" s="13">
        <f t="shared" si="231"/>
        <v>6.6342076455370744</v>
      </c>
      <c r="L1261" s="13">
        <f t="shared" si="232"/>
        <v>0</v>
      </c>
      <c r="M1261" s="13">
        <f t="shared" si="238"/>
        <v>3.3996758010878612</v>
      </c>
      <c r="N1261" s="13">
        <f t="shared" si="233"/>
        <v>2.1077989966744739</v>
      </c>
      <c r="O1261" s="13">
        <f t="shared" si="234"/>
        <v>2.1077989966744739</v>
      </c>
      <c r="Q1261">
        <v>14.29019185049674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13.77684538493725</v>
      </c>
      <c r="G1262" s="13">
        <f t="shared" si="228"/>
        <v>0</v>
      </c>
      <c r="H1262" s="13">
        <f t="shared" si="229"/>
        <v>13.77684538493725</v>
      </c>
      <c r="I1262" s="16">
        <f t="shared" si="237"/>
        <v>20.411053030474324</v>
      </c>
      <c r="J1262" s="13">
        <f t="shared" si="230"/>
        <v>19.943434881539179</v>
      </c>
      <c r="K1262" s="13">
        <f t="shared" si="231"/>
        <v>0.46761814893514497</v>
      </c>
      <c r="L1262" s="13">
        <f t="shared" si="232"/>
        <v>0</v>
      </c>
      <c r="M1262" s="13">
        <f t="shared" si="238"/>
        <v>1.2918768044133873</v>
      </c>
      <c r="N1262" s="13">
        <f t="shared" si="233"/>
        <v>0.80096361873630006</v>
      </c>
      <c r="O1262" s="13">
        <f t="shared" si="234"/>
        <v>0.80096361873630006</v>
      </c>
      <c r="Q1262">
        <v>18.915394838499079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</v>
      </c>
      <c r="G1263" s="13">
        <f t="shared" si="228"/>
        <v>0</v>
      </c>
      <c r="H1263" s="13">
        <f t="shared" si="229"/>
        <v>0</v>
      </c>
      <c r="I1263" s="16">
        <f t="shared" si="237"/>
        <v>0.46761814893514497</v>
      </c>
      <c r="J1263" s="13">
        <f t="shared" si="230"/>
        <v>0.46761457554974734</v>
      </c>
      <c r="K1263" s="13">
        <f t="shared" si="231"/>
        <v>3.5733853976371854E-6</v>
      </c>
      <c r="L1263" s="13">
        <f t="shared" si="232"/>
        <v>0</v>
      </c>
      <c r="M1263" s="13">
        <f t="shared" si="238"/>
        <v>0.49091318567708719</v>
      </c>
      <c r="N1263" s="13">
        <f t="shared" si="233"/>
        <v>0.30436617511979408</v>
      </c>
      <c r="O1263" s="13">
        <f t="shared" si="234"/>
        <v>0.30436617511979408</v>
      </c>
      <c r="Q1263">
        <v>22.365261240406781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18.39528444630578</v>
      </c>
      <c r="G1264" s="13">
        <f t="shared" si="228"/>
        <v>0</v>
      </c>
      <c r="H1264" s="13">
        <f t="shared" si="229"/>
        <v>18.39528444630578</v>
      </c>
      <c r="I1264" s="16">
        <f t="shared" si="237"/>
        <v>18.395288019691179</v>
      </c>
      <c r="J1264" s="13">
        <f t="shared" si="230"/>
        <v>18.243245421337157</v>
      </c>
      <c r="K1264" s="13">
        <f t="shared" si="231"/>
        <v>0.15204259835402212</v>
      </c>
      <c r="L1264" s="13">
        <f t="shared" si="232"/>
        <v>0</v>
      </c>
      <c r="M1264" s="13">
        <f t="shared" si="238"/>
        <v>0.18654701055729311</v>
      </c>
      <c r="N1264" s="13">
        <f t="shared" si="233"/>
        <v>0.11565914654552173</v>
      </c>
      <c r="O1264" s="13">
        <f t="shared" si="234"/>
        <v>0.11565914654552173</v>
      </c>
      <c r="Q1264">
        <v>24.830093279387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11.506953645430119</v>
      </c>
      <c r="G1265" s="13">
        <f t="shared" si="228"/>
        <v>0</v>
      </c>
      <c r="H1265" s="13">
        <f t="shared" si="229"/>
        <v>11.506953645430119</v>
      </c>
      <c r="I1265" s="16">
        <f t="shared" si="237"/>
        <v>11.658996243784141</v>
      </c>
      <c r="J1265" s="13">
        <f t="shared" si="230"/>
        <v>11.625245267329023</v>
      </c>
      <c r="K1265" s="13">
        <f t="shared" si="231"/>
        <v>3.3750976455118931E-2</v>
      </c>
      <c r="L1265" s="13">
        <f t="shared" si="232"/>
        <v>0</v>
      </c>
      <c r="M1265" s="13">
        <f t="shared" si="238"/>
        <v>7.0887864011771384E-2</v>
      </c>
      <c r="N1265" s="13">
        <f t="shared" si="233"/>
        <v>4.3950475687298256E-2</v>
      </c>
      <c r="O1265" s="13">
        <f t="shared" si="234"/>
        <v>4.3950475687298256E-2</v>
      </c>
      <c r="Q1265">
        <v>25.875799571553351</v>
      </c>
    </row>
    <row r="1266" spans="1:17" x14ac:dyDescent="0.2">
      <c r="A1266" s="14">
        <f t="shared" si="235"/>
        <v>60511</v>
      </c>
      <c r="B1266" s="1">
        <v>9</v>
      </c>
      <c r="F1266" s="34">
        <v>2.587874861642387</v>
      </c>
      <c r="G1266" s="13">
        <f t="shared" si="228"/>
        <v>0</v>
      </c>
      <c r="H1266" s="13">
        <f t="shared" si="229"/>
        <v>2.587874861642387</v>
      </c>
      <c r="I1266" s="16">
        <f t="shared" si="237"/>
        <v>2.6216258380975059</v>
      </c>
      <c r="J1266" s="13">
        <f t="shared" si="230"/>
        <v>2.6211992088589282</v>
      </c>
      <c r="K1266" s="13">
        <f t="shared" si="231"/>
        <v>4.2662923857772483E-4</v>
      </c>
      <c r="L1266" s="13">
        <f t="shared" si="232"/>
        <v>0</v>
      </c>
      <c r="M1266" s="13">
        <f t="shared" si="238"/>
        <v>2.6937388324473129E-2</v>
      </c>
      <c r="N1266" s="13">
        <f t="shared" si="233"/>
        <v>1.6701180761173339E-2</v>
      </c>
      <c r="O1266" s="13">
        <f t="shared" si="234"/>
        <v>1.6701180761173339E-2</v>
      </c>
      <c r="Q1266">
        <v>25.14125000000001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13.759437389466591</v>
      </c>
      <c r="G1267" s="13">
        <f t="shared" si="228"/>
        <v>0</v>
      </c>
      <c r="H1267" s="13">
        <f t="shared" si="229"/>
        <v>13.759437389466591</v>
      </c>
      <c r="I1267" s="16">
        <f t="shared" si="237"/>
        <v>13.759864018705169</v>
      </c>
      <c r="J1267" s="13">
        <f t="shared" si="230"/>
        <v>13.652824397796504</v>
      </c>
      <c r="K1267" s="13">
        <f t="shared" si="231"/>
        <v>0.10703962090866526</v>
      </c>
      <c r="L1267" s="13">
        <f t="shared" si="232"/>
        <v>0</v>
      </c>
      <c r="M1267" s="13">
        <f t="shared" si="238"/>
        <v>1.0236207563299789E-2</v>
      </c>
      <c r="N1267" s="13">
        <f t="shared" si="233"/>
        <v>6.3464486892458698E-3</v>
      </c>
      <c r="O1267" s="13">
        <f t="shared" si="234"/>
        <v>6.3464486892458698E-3</v>
      </c>
      <c r="Q1267">
        <v>21.136778726584261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43.057073038263383</v>
      </c>
      <c r="G1268" s="13">
        <f t="shared" si="228"/>
        <v>1.2807666778539206</v>
      </c>
      <c r="H1268" s="13">
        <f t="shared" si="229"/>
        <v>41.776306360409464</v>
      </c>
      <c r="I1268" s="16">
        <f t="shared" si="237"/>
        <v>41.883345981318129</v>
      </c>
      <c r="J1268" s="13">
        <f t="shared" si="230"/>
        <v>38.083579941872244</v>
      </c>
      <c r="K1268" s="13">
        <f t="shared" si="231"/>
        <v>3.7997660394458848</v>
      </c>
      <c r="L1268" s="13">
        <f t="shared" si="232"/>
        <v>0</v>
      </c>
      <c r="M1268" s="13">
        <f t="shared" si="238"/>
        <v>3.8897588740539196E-3</v>
      </c>
      <c r="N1268" s="13">
        <f t="shared" si="233"/>
        <v>2.4116505019134301E-3</v>
      </c>
      <c r="O1268" s="13">
        <f t="shared" si="234"/>
        <v>1.283178328355834</v>
      </c>
      <c r="Q1268">
        <v>18.579369899674749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112.7857670830068</v>
      </c>
      <c r="G1269" s="13">
        <f t="shared" si="228"/>
        <v>11.346180733687538</v>
      </c>
      <c r="H1269" s="13">
        <f t="shared" si="229"/>
        <v>101.43958634931927</v>
      </c>
      <c r="I1269" s="16">
        <f t="shared" si="237"/>
        <v>105.23935238876516</v>
      </c>
      <c r="J1269" s="13">
        <f t="shared" si="230"/>
        <v>57.214249165027219</v>
      </c>
      <c r="K1269" s="13">
        <f t="shared" si="231"/>
        <v>48.025103223737936</v>
      </c>
      <c r="L1269" s="13">
        <f t="shared" si="232"/>
        <v>10.513237449689036</v>
      </c>
      <c r="M1269" s="13">
        <f t="shared" si="238"/>
        <v>10.514715558061177</v>
      </c>
      <c r="N1269" s="13">
        <f t="shared" si="233"/>
        <v>6.5191236459979294</v>
      </c>
      <c r="O1269" s="13">
        <f t="shared" si="234"/>
        <v>17.865304379685469</v>
      </c>
      <c r="Q1269">
        <v>14.384114593548389</v>
      </c>
    </row>
    <row r="1270" spans="1:17" x14ac:dyDescent="0.2">
      <c r="A1270" s="14">
        <f t="shared" si="235"/>
        <v>60633</v>
      </c>
      <c r="B1270" s="1">
        <v>1</v>
      </c>
      <c r="F1270" s="34">
        <v>43.565970087966747</v>
      </c>
      <c r="G1270" s="13">
        <f t="shared" si="228"/>
        <v>1.3542265294577618</v>
      </c>
      <c r="H1270" s="13">
        <f t="shared" si="229"/>
        <v>42.211743558508985</v>
      </c>
      <c r="I1270" s="16">
        <f t="shared" si="237"/>
        <v>79.723609332557885</v>
      </c>
      <c r="J1270" s="13">
        <f t="shared" si="230"/>
        <v>52.390552682381255</v>
      </c>
      <c r="K1270" s="13">
        <f t="shared" si="231"/>
        <v>27.33305665017663</v>
      </c>
      <c r="L1270" s="13">
        <f t="shared" si="232"/>
        <v>0</v>
      </c>
      <c r="M1270" s="13">
        <f t="shared" si="238"/>
        <v>3.9955919120632473</v>
      </c>
      <c r="N1270" s="13">
        <f t="shared" si="233"/>
        <v>2.4772669854792131</v>
      </c>
      <c r="O1270" s="13">
        <f t="shared" si="234"/>
        <v>3.8314935149369749</v>
      </c>
      <c r="Q1270">
        <v>14.6641039270781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34.60156738097821</v>
      </c>
      <c r="G1271" s="13">
        <f t="shared" si="228"/>
        <v>6.0205090433299677E-2</v>
      </c>
      <c r="H1271" s="13">
        <f t="shared" si="229"/>
        <v>34.54136229054491</v>
      </c>
      <c r="I1271" s="16">
        <f t="shared" si="237"/>
        <v>61.87441894072154</v>
      </c>
      <c r="J1271" s="13">
        <f t="shared" si="230"/>
        <v>45.108372966835809</v>
      </c>
      <c r="K1271" s="13">
        <f t="shared" si="231"/>
        <v>16.766045973885731</v>
      </c>
      <c r="L1271" s="13">
        <f t="shared" si="232"/>
        <v>0</v>
      </c>
      <c r="M1271" s="13">
        <f t="shared" si="238"/>
        <v>1.5183249265840342</v>
      </c>
      <c r="N1271" s="13">
        <f t="shared" si="233"/>
        <v>0.94136145448210118</v>
      </c>
      <c r="O1271" s="13">
        <f t="shared" si="234"/>
        <v>1.0015665449154008</v>
      </c>
      <c r="Q1271">
        <v>13.895273140517419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34.084341767695463</v>
      </c>
      <c r="G1272" s="13">
        <f t="shared" si="228"/>
        <v>0</v>
      </c>
      <c r="H1272" s="13">
        <f t="shared" si="229"/>
        <v>34.084341767695463</v>
      </c>
      <c r="I1272" s="16">
        <f t="shared" si="237"/>
        <v>50.850387741581194</v>
      </c>
      <c r="J1272" s="13">
        <f t="shared" si="230"/>
        <v>43.737760049398823</v>
      </c>
      <c r="K1272" s="13">
        <f t="shared" si="231"/>
        <v>7.1126276921823717</v>
      </c>
      <c r="L1272" s="13">
        <f t="shared" si="232"/>
        <v>0</v>
      </c>
      <c r="M1272" s="13">
        <f t="shared" si="238"/>
        <v>0.57696347210193299</v>
      </c>
      <c r="N1272" s="13">
        <f t="shared" si="233"/>
        <v>0.35771735270319843</v>
      </c>
      <c r="O1272" s="13">
        <f t="shared" si="234"/>
        <v>0.35771735270319843</v>
      </c>
      <c r="Q1272">
        <v>17.65975227543316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26.73458855339879</v>
      </c>
      <c r="G1273" s="13">
        <f t="shared" si="228"/>
        <v>0</v>
      </c>
      <c r="H1273" s="13">
        <f t="shared" si="229"/>
        <v>26.73458855339879</v>
      </c>
      <c r="I1273" s="16">
        <f t="shared" si="237"/>
        <v>33.847216245581166</v>
      </c>
      <c r="J1273" s="13">
        <f t="shared" si="230"/>
        <v>31.256961652365586</v>
      </c>
      <c r="K1273" s="13">
        <f t="shared" si="231"/>
        <v>2.5902545932155796</v>
      </c>
      <c r="L1273" s="13">
        <f t="shared" si="232"/>
        <v>0</v>
      </c>
      <c r="M1273" s="13">
        <f t="shared" si="238"/>
        <v>0.21924611939873456</v>
      </c>
      <c r="N1273" s="13">
        <f t="shared" si="233"/>
        <v>0.13593259402721541</v>
      </c>
      <c r="O1273" s="13">
        <f t="shared" si="234"/>
        <v>0.13593259402721541</v>
      </c>
      <c r="Q1273">
        <v>16.933896547095699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6.9686900551958058</v>
      </c>
      <c r="G1274" s="13">
        <f t="shared" si="228"/>
        <v>0</v>
      </c>
      <c r="H1274" s="13">
        <f t="shared" si="229"/>
        <v>6.9686900551958058</v>
      </c>
      <c r="I1274" s="16">
        <f t="shared" si="237"/>
        <v>9.5589446484113854</v>
      </c>
      <c r="J1274" s="13">
        <f t="shared" si="230"/>
        <v>9.5067854884725485</v>
      </c>
      <c r="K1274" s="13">
        <f t="shared" si="231"/>
        <v>5.2159159938836908E-2</v>
      </c>
      <c r="L1274" s="13">
        <f t="shared" si="232"/>
        <v>0</v>
      </c>
      <c r="M1274" s="13">
        <f t="shared" si="238"/>
        <v>8.3313525371519148E-2</v>
      </c>
      <c r="N1274" s="13">
        <f t="shared" si="233"/>
        <v>5.1654385730341874E-2</v>
      </c>
      <c r="O1274" s="13">
        <f t="shared" si="234"/>
        <v>5.1654385730341874E-2</v>
      </c>
      <c r="Q1274">
        <v>18.520987292367352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0.77102878251065377</v>
      </c>
      <c r="G1275" s="13">
        <f t="shared" si="228"/>
        <v>0</v>
      </c>
      <c r="H1275" s="13">
        <f t="shared" si="229"/>
        <v>0.77102878251065377</v>
      </c>
      <c r="I1275" s="16">
        <f t="shared" si="237"/>
        <v>0.82318794244949067</v>
      </c>
      <c r="J1275" s="13">
        <f t="shared" si="230"/>
        <v>0.82317193381941522</v>
      </c>
      <c r="K1275" s="13">
        <f t="shared" si="231"/>
        <v>1.600863007544806E-5</v>
      </c>
      <c r="L1275" s="13">
        <f t="shared" si="232"/>
        <v>0</v>
      </c>
      <c r="M1275" s="13">
        <f t="shared" si="238"/>
        <v>3.1659139641177274E-2</v>
      </c>
      <c r="N1275" s="13">
        <f t="shared" si="233"/>
        <v>1.9628666577529909E-2</v>
      </c>
      <c r="O1275" s="13">
        <f t="shared" si="234"/>
        <v>1.9628666577529909E-2</v>
      </c>
      <c r="Q1275">
        <v>23.765731229770982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8.6965141881555685E-2</v>
      </c>
      <c r="G1276" s="13">
        <f t="shared" si="228"/>
        <v>0</v>
      </c>
      <c r="H1276" s="13">
        <f t="shared" si="229"/>
        <v>8.6965141881555685E-2</v>
      </c>
      <c r="I1276" s="16">
        <f t="shared" si="237"/>
        <v>8.6981150511631133E-2</v>
      </c>
      <c r="J1276" s="13">
        <f t="shared" si="230"/>
        <v>8.6981133704458299E-2</v>
      </c>
      <c r="K1276" s="13">
        <f t="shared" si="231"/>
        <v>1.6807172834032436E-8</v>
      </c>
      <c r="L1276" s="13">
        <f t="shared" si="232"/>
        <v>0</v>
      </c>
      <c r="M1276" s="13">
        <f t="shared" si="238"/>
        <v>1.2030473063647365E-2</v>
      </c>
      <c r="N1276" s="13">
        <f t="shared" si="233"/>
        <v>7.4588932994613666E-3</v>
      </c>
      <c r="O1276" s="13">
        <f t="shared" si="234"/>
        <v>7.4588932994613666E-3</v>
      </c>
      <c r="Q1276">
        <v>24.599521400603159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1.188014628942792</v>
      </c>
      <c r="G1277" s="13">
        <f t="shared" si="228"/>
        <v>0</v>
      </c>
      <c r="H1277" s="13">
        <f t="shared" si="229"/>
        <v>1.188014628942792</v>
      </c>
      <c r="I1277" s="16">
        <f t="shared" si="237"/>
        <v>1.1880146457499647</v>
      </c>
      <c r="J1277" s="13">
        <f t="shared" si="230"/>
        <v>1.1879755534878886</v>
      </c>
      <c r="K1277" s="13">
        <f t="shared" si="231"/>
        <v>3.9092262076101392E-5</v>
      </c>
      <c r="L1277" s="13">
        <f t="shared" si="232"/>
        <v>0</v>
      </c>
      <c r="M1277" s="13">
        <f t="shared" si="238"/>
        <v>4.5715797641859984E-3</v>
      </c>
      <c r="N1277" s="13">
        <f t="shared" si="233"/>
        <v>2.8343794537953192E-3</v>
      </c>
      <c r="O1277" s="13">
        <f t="shared" si="234"/>
        <v>2.8343794537953192E-3</v>
      </c>
      <c r="Q1277">
        <v>25.253844000000012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6.4461262219347484</v>
      </c>
      <c r="G1278" s="13">
        <f t="shared" si="228"/>
        <v>0</v>
      </c>
      <c r="H1278" s="13">
        <f t="shared" si="229"/>
        <v>6.4461262219347484</v>
      </c>
      <c r="I1278" s="16">
        <f t="shared" si="237"/>
        <v>6.4461653141968247</v>
      </c>
      <c r="J1278" s="13">
        <f t="shared" si="230"/>
        <v>6.4387606081708118</v>
      </c>
      <c r="K1278" s="13">
        <f t="shared" si="231"/>
        <v>7.4047060260129527E-3</v>
      </c>
      <c r="L1278" s="13">
        <f t="shared" si="232"/>
        <v>0</v>
      </c>
      <c r="M1278" s="13">
        <f t="shared" si="238"/>
        <v>1.7372003103906792E-3</v>
      </c>
      <c r="N1278" s="13">
        <f t="shared" si="233"/>
        <v>1.0770641924422212E-3</v>
      </c>
      <c r="O1278" s="13">
        <f t="shared" si="234"/>
        <v>1.0770641924422212E-3</v>
      </c>
      <c r="Q1278">
        <v>24.020767687351821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27.18916756985919</v>
      </c>
      <c r="G1279" s="13">
        <f t="shared" si="228"/>
        <v>0</v>
      </c>
      <c r="H1279" s="13">
        <f t="shared" si="229"/>
        <v>27.18916756985919</v>
      </c>
      <c r="I1279" s="16">
        <f t="shared" si="237"/>
        <v>27.196572275885202</v>
      </c>
      <c r="J1279" s="13">
        <f t="shared" si="230"/>
        <v>26.406162287952405</v>
      </c>
      <c r="K1279" s="13">
        <f t="shared" si="231"/>
        <v>0.79040998793279726</v>
      </c>
      <c r="L1279" s="13">
        <f t="shared" si="232"/>
        <v>0</v>
      </c>
      <c r="M1279" s="13">
        <f t="shared" si="238"/>
        <v>6.6013611794845804E-4</v>
      </c>
      <c r="N1279" s="13">
        <f t="shared" si="233"/>
        <v>4.09284393128044E-4</v>
      </c>
      <c r="O1279" s="13">
        <f t="shared" si="234"/>
        <v>4.09284393128044E-4</v>
      </c>
      <c r="Q1279">
        <v>21.221769993127751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5.8955083189338442</v>
      </c>
      <c r="G1280" s="13">
        <f t="shared" si="228"/>
        <v>0</v>
      </c>
      <c r="H1280" s="13">
        <f t="shared" si="229"/>
        <v>5.8955083189338442</v>
      </c>
      <c r="I1280" s="16">
        <f t="shared" si="237"/>
        <v>6.6859183068666415</v>
      </c>
      <c r="J1280" s="13">
        <f t="shared" si="230"/>
        <v>6.6625200079653606</v>
      </c>
      <c r="K1280" s="13">
        <f t="shared" si="231"/>
        <v>2.3398298901280867E-2</v>
      </c>
      <c r="L1280" s="13">
        <f t="shared" si="232"/>
        <v>0</v>
      </c>
      <c r="M1280" s="13">
        <f t="shared" si="238"/>
        <v>2.5085172482041404E-4</v>
      </c>
      <c r="N1280" s="13">
        <f t="shared" si="233"/>
        <v>1.5552806938865671E-4</v>
      </c>
      <c r="O1280" s="13">
        <f t="shared" si="234"/>
        <v>1.5552806938865671E-4</v>
      </c>
      <c r="Q1280">
        <v>16.622889751236489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36.310543677197742</v>
      </c>
      <c r="G1281" s="13">
        <f t="shared" si="228"/>
        <v>0.30689770770814323</v>
      </c>
      <c r="H1281" s="13">
        <f t="shared" si="229"/>
        <v>36.003645969489597</v>
      </c>
      <c r="I1281" s="16">
        <f t="shared" si="237"/>
        <v>36.027044268390881</v>
      </c>
      <c r="J1281" s="13">
        <f t="shared" si="230"/>
        <v>31.218127103077439</v>
      </c>
      <c r="K1281" s="13">
        <f t="shared" si="231"/>
        <v>4.8089171653134422</v>
      </c>
      <c r="L1281" s="13">
        <f t="shared" si="232"/>
        <v>0</v>
      </c>
      <c r="M1281" s="13">
        <f t="shared" si="238"/>
        <v>9.5323655431757339E-5</v>
      </c>
      <c r="N1281" s="13">
        <f t="shared" si="233"/>
        <v>5.910066636768955E-5</v>
      </c>
      <c r="O1281" s="13">
        <f t="shared" si="234"/>
        <v>0.30695680837451089</v>
      </c>
      <c r="Q1281">
        <v>13.13534694438202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16.964723508087541</v>
      </c>
      <c r="G1282" s="13">
        <f t="shared" si="228"/>
        <v>0</v>
      </c>
      <c r="H1282" s="13">
        <f t="shared" si="229"/>
        <v>16.964723508087541</v>
      </c>
      <c r="I1282" s="16">
        <f t="shared" si="237"/>
        <v>21.773640673400983</v>
      </c>
      <c r="J1282" s="13">
        <f t="shared" si="230"/>
        <v>20.611078383599565</v>
      </c>
      <c r="K1282" s="13">
        <f t="shared" si="231"/>
        <v>1.1625622898014178</v>
      </c>
      <c r="L1282" s="13">
        <f t="shared" si="232"/>
        <v>0</v>
      </c>
      <c r="M1282" s="13">
        <f t="shared" si="238"/>
        <v>3.6222989064067788E-5</v>
      </c>
      <c r="N1282" s="13">
        <f t="shared" si="233"/>
        <v>2.245825321972203E-5</v>
      </c>
      <c r="O1282" s="13">
        <f t="shared" si="234"/>
        <v>2.245825321972203E-5</v>
      </c>
      <c r="Q1282">
        <v>13.45503594505413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77.861144634746168</v>
      </c>
      <c r="G1283" s="13">
        <f t="shared" si="228"/>
        <v>6.3047728814217958</v>
      </c>
      <c r="H1283" s="13">
        <f t="shared" si="229"/>
        <v>71.55637175332437</v>
      </c>
      <c r="I1283" s="16">
        <f t="shared" si="237"/>
        <v>72.718934043125785</v>
      </c>
      <c r="J1283" s="13">
        <f t="shared" si="230"/>
        <v>47.398407608803176</v>
      </c>
      <c r="K1283" s="13">
        <f t="shared" si="231"/>
        <v>25.320526434322609</v>
      </c>
      <c r="L1283" s="13">
        <f t="shared" si="232"/>
        <v>0</v>
      </c>
      <c r="M1283" s="13">
        <f t="shared" si="238"/>
        <v>1.3764735844345759E-5</v>
      </c>
      <c r="N1283" s="13">
        <f t="shared" si="233"/>
        <v>8.5341362234943699E-6</v>
      </c>
      <c r="O1283" s="13">
        <f t="shared" si="234"/>
        <v>6.3047814155580193</v>
      </c>
      <c r="Q1283">
        <v>13.12496659354839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13.739970915906181</v>
      </c>
      <c r="G1284" s="13">
        <f t="shared" si="228"/>
        <v>0</v>
      </c>
      <c r="H1284" s="13">
        <f t="shared" si="229"/>
        <v>13.739970915906181</v>
      </c>
      <c r="I1284" s="16">
        <f t="shared" si="237"/>
        <v>39.060497350228786</v>
      </c>
      <c r="J1284" s="13">
        <f t="shared" si="230"/>
        <v>34.747287242966031</v>
      </c>
      <c r="K1284" s="13">
        <f t="shared" si="231"/>
        <v>4.3132101072627549</v>
      </c>
      <c r="L1284" s="13">
        <f t="shared" si="232"/>
        <v>0</v>
      </c>
      <c r="M1284" s="13">
        <f t="shared" si="238"/>
        <v>5.2305996208513887E-6</v>
      </c>
      <c r="N1284" s="13">
        <f t="shared" si="233"/>
        <v>3.2429717649278608E-6</v>
      </c>
      <c r="O1284" s="13">
        <f t="shared" si="234"/>
        <v>3.2429717649278608E-6</v>
      </c>
      <c r="Q1284">
        <v>15.95734215321392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2.6081604900587472</v>
      </c>
      <c r="G1285" s="13">
        <f t="shared" si="228"/>
        <v>0</v>
      </c>
      <c r="H1285" s="13">
        <f t="shared" si="229"/>
        <v>2.6081604900587472</v>
      </c>
      <c r="I1285" s="16">
        <f t="shared" si="237"/>
        <v>6.9213705973215021</v>
      </c>
      <c r="J1285" s="13">
        <f t="shared" si="230"/>
        <v>6.9013887147251474</v>
      </c>
      <c r="K1285" s="13">
        <f t="shared" si="231"/>
        <v>1.9981882596354694E-2</v>
      </c>
      <c r="L1285" s="13">
        <f t="shared" si="232"/>
        <v>0</v>
      </c>
      <c r="M1285" s="13">
        <f t="shared" si="238"/>
        <v>1.9876278559235278E-6</v>
      </c>
      <c r="N1285" s="13">
        <f t="shared" si="233"/>
        <v>1.2323292706725873E-6</v>
      </c>
      <c r="O1285" s="13">
        <f t="shared" si="234"/>
        <v>1.2323292706725873E-6</v>
      </c>
      <c r="Q1285">
        <v>18.48392740852054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0.11060219065252171</v>
      </c>
      <c r="G1286" s="13">
        <f t="shared" ref="G1286:G1349" si="244">IF((F1286-$J$2)&gt;0,$I$2*(F1286-$J$2),0)</f>
        <v>0</v>
      </c>
      <c r="H1286" s="13">
        <f t="shared" ref="H1286:H1349" si="245">F1286-G1286</f>
        <v>0.11060219065252171</v>
      </c>
      <c r="I1286" s="16">
        <f t="shared" si="237"/>
        <v>0.13058407324887639</v>
      </c>
      <c r="J1286" s="13">
        <f t="shared" ref="J1286:J1349" si="246">I1286/SQRT(1+(I1286/($K$2*(300+(25*Q1286)+0.05*(Q1286)^3)))^2)</f>
        <v>0.13058396472950135</v>
      </c>
      <c r="K1286" s="13">
        <f t="shared" ref="K1286:K1349" si="247">I1286-J1286</f>
        <v>1.08519375041638E-7</v>
      </c>
      <c r="L1286" s="13">
        <f t="shared" ref="L1286:L1349" si="248">IF(K1286&gt;$N$2,(K1286-$N$2)/$L$2,0)</f>
        <v>0</v>
      </c>
      <c r="M1286" s="13">
        <f t="shared" si="238"/>
        <v>7.5529858525094055E-7</v>
      </c>
      <c r="N1286" s="13">
        <f t="shared" ref="N1286:N1349" si="249">$M$2*M1286</f>
        <v>4.6828512285558312E-7</v>
      </c>
      <c r="O1286" s="13">
        <f t="shared" ref="O1286:O1349" si="250">N1286+G1286</f>
        <v>4.6828512285558312E-7</v>
      </c>
      <c r="Q1286">
        <v>20.014059095691021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</v>
      </c>
      <c r="G1287" s="13">
        <f t="shared" si="244"/>
        <v>0</v>
      </c>
      <c r="H1287" s="13">
        <f t="shared" si="245"/>
        <v>0</v>
      </c>
      <c r="I1287" s="16">
        <f t="shared" ref="I1287:I1350" si="252">H1287+K1286-L1286</f>
        <v>1.08519375041638E-7</v>
      </c>
      <c r="J1287" s="13">
        <f t="shared" si="246"/>
        <v>1.08519375041638E-7</v>
      </c>
      <c r="K1287" s="13">
        <f t="shared" si="247"/>
        <v>0</v>
      </c>
      <c r="L1287" s="13">
        <f t="shared" si="248"/>
        <v>0</v>
      </c>
      <c r="M1287" s="13">
        <f t="shared" ref="M1287:M1350" si="253">L1287+M1286-N1286</f>
        <v>2.8701346239535743E-7</v>
      </c>
      <c r="N1287" s="13">
        <f t="shared" si="249"/>
        <v>1.779483466851216E-7</v>
      </c>
      <c r="O1287" s="13">
        <f t="shared" si="250"/>
        <v>1.779483466851216E-7</v>
      </c>
      <c r="Q1287">
        <v>23.767175000000009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1.070953667261809</v>
      </c>
      <c r="G1288" s="13">
        <f t="shared" si="244"/>
        <v>0</v>
      </c>
      <c r="H1288" s="13">
        <f t="shared" si="245"/>
        <v>1.070953667261809</v>
      </c>
      <c r="I1288" s="16">
        <f t="shared" si="252"/>
        <v>1.070953667261809</v>
      </c>
      <c r="J1288" s="13">
        <f t="shared" si="246"/>
        <v>1.0709226110415404</v>
      </c>
      <c r="K1288" s="13">
        <f t="shared" si="247"/>
        <v>3.1056220268554924E-5</v>
      </c>
      <c r="L1288" s="13">
        <f t="shared" si="248"/>
        <v>0</v>
      </c>
      <c r="M1288" s="13">
        <f t="shared" si="253"/>
        <v>1.0906511571023583E-7</v>
      </c>
      <c r="N1288" s="13">
        <f t="shared" si="249"/>
        <v>6.7620371740346211E-8</v>
      </c>
      <c r="O1288" s="13">
        <f t="shared" si="250"/>
        <v>6.7620371740346211E-8</v>
      </c>
      <c r="Q1288">
        <v>24.671545957364881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2.6619409751812642</v>
      </c>
      <c r="G1289" s="13">
        <f t="shared" si="244"/>
        <v>0</v>
      </c>
      <c r="H1289" s="13">
        <f t="shared" si="245"/>
        <v>2.6619409751812642</v>
      </c>
      <c r="I1289" s="16">
        <f t="shared" si="252"/>
        <v>2.6619720314015325</v>
      </c>
      <c r="J1289" s="13">
        <f t="shared" si="246"/>
        <v>2.6615128783779949</v>
      </c>
      <c r="K1289" s="13">
        <f t="shared" si="247"/>
        <v>4.5915302353760623E-4</v>
      </c>
      <c r="L1289" s="13">
        <f t="shared" si="248"/>
        <v>0</v>
      </c>
      <c r="M1289" s="13">
        <f t="shared" si="253"/>
        <v>4.1444743969889616E-8</v>
      </c>
      <c r="N1289" s="13">
        <f t="shared" si="249"/>
        <v>2.5695741261331562E-8</v>
      </c>
      <c r="O1289" s="13">
        <f t="shared" si="250"/>
        <v>2.5695741261331562E-8</v>
      </c>
      <c r="Q1289">
        <v>24.942443254461651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6.7567567999999995E-2</v>
      </c>
      <c r="G1290" s="13">
        <f t="shared" si="244"/>
        <v>0</v>
      </c>
      <c r="H1290" s="13">
        <f t="shared" si="245"/>
        <v>6.7567567999999995E-2</v>
      </c>
      <c r="I1290" s="16">
        <f t="shared" si="252"/>
        <v>6.8026721023537601E-2</v>
      </c>
      <c r="J1290" s="13">
        <f t="shared" si="246"/>
        <v>6.8026713425938606E-2</v>
      </c>
      <c r="K1290" s="13">
        <f t="shared" si="247"/>
        <v>7.5975989943799505E-9</v>
      </c>
      <c r="L1290" s="13">
        <f t="shared" si="248"/>
        <v>0</v>
      </c>
      <c r="M1290" s="13">
        <f t="shared" si="253"/>
        <v>1.5749002708558054E-8</v>
      </c>
      <c r="N1290" s="13">
        <f t="shared" si="249"/>
        <v>9.764381679305994E-9</v>
      </c>
      <c r="O1290" s="13">
        <f t="shared" si="250"/>
        <v>9.764381679305994E-9</v>
      </c>
      <c r="Q1290">
        <v>25.005649501159191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20.48843367765642</v>
      </c>
      <c r="G1291" s="13">
        <f t="shared" si="244"/>
        <v>0</v>
      </c>
      <c r="H1291" s="13">
        <f t="shared" si="245"/>
        <v>20.48843367765642</v>
      </c>
      <c r="I1291" s="16">
        <f t="shared" si="252"/>
        <v>20.488433685254019</v>
      </c>
      <c r="J1291" s="13">
        <f t="shared" si="246"/>
        <v>20.202137835540302</v>
      </c>
      <c r="K1291" s="13">
        <f t="shared" si="247"/>
        <v>0.28629584971371713</v>
      </c>
      <c r="L1291" s="13">
        <f t="shared" si="248"/>
        <v>0</v>
      </c>
      <c r="M1291" s="13">
        <f t="shared" si="253"/>
        <v>5.9846210292520598E-9</v>
      </c>
      <c r="N1291" s="13">
        <f t="shared" si="249"/>
        <v>3.710465038136277E-9</v>
      </c>
      <c r="O1291" s="13">
        <f t="shared" si="250"/>
        <v>3.710465038136277E-9</v>
      </c>
      <c r="Q1291">
        <v>22.560327257797571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0.68944109966684908</v>
      </c>
      <c r="G1292" s="13">
        <f t="shared" si="244"/>
        <v>0</v>
      </c>
      <c r="H1292" s="13">
        <f t="shared" si="245"/>
        <v>0.68944109966684908</v>
      </c>
      <c r="I1292" s="16">
        <f t="shared" si="252"/>
        <v>0.97573694938056621</v>
      </c>
      <c r="J1292" s="13">
        <f t="shared" si="246"/>
        <v>0.9756755724190147</v>
      </c>
      <c r="K1292" s="13">
        <f t="shared" si="247"/>
        <v>6.1376961551506959E-5</v>
      </c>
      <c r="L1292" s="13">
        <f t="shared" si="248"/>
        <v>0</v>
      </c>
      <c r="M1292" s="13">
        <f t="shared" si="253"/>
        <v>2.2741559911157827E-9</v>
      </c>
      <c r="N1292" s="13">
        <f t="shared" si="249"/>
        <v>1.4099767144917853E-9</v>
      </c>
      <c r="O1292" s="13">
        <f t="shared" si="250"/>
        <v>1.4099767144917853E-9</v>
      </c>
      <c r="Q1292">
        <v>17.86334855669066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2.806638719997292</v>
      </c>
      <c r="G1293" s="13">
        <f t="shared" si="244"/>
        <v>0</v>
      </c>
      <c r="H1293" s="13">
        <f t="shared" si="245"/>
        <v>2.806638719997292</v>
      </c>
      <c r="I1293" s="16">
        <f t="shared" si="252"/>
        <v>2.8067000969588434</v>
      </c>
      <c r="J1293" s="13">
        <f t="shared" si="246"/>
        <v>2.804396906429147</v>
      </c>
      <c r="K1293" s="13">
        <f t="shared" si="247"/>
        <v>2.3031905296964084E-3</v>
      </c>
      <c r="L1293" s="13">
        <f t="shared" si="248"/>
        <v>0</v>
      </c>
      <c r="M1293" s="13">
        <f t="shared" si="253"/>
        <v>8.6417927662399748E-10</v>
      </c>
      <c r="N1293" s="13">
        <f t="shared" si="249"/>
        <v>5.3579115150687846E-10</v>
      </c>
      <c r="O1293" s="13">
        <f t="shared" si="250"/>
        <v>5.3579115150687846E-10</v>
      </c>
      <c r="Q1293">
        <v>14.608585641221969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140.54151490695779</v>
      </c>
      <c r="G1294" s="13">
        <f t="shared" si="244"/>
        <v>15.352753610243946</v>
      </c>
      <c r="H1294" s="13">
        <f t="shared" si="245"/>
        <v>125.18876129671384</v>
      </c>
      <c r="I1294" s="16">
        <f t="shared" si="252"/>
        <v>125.19106448724354</v>
      </c>
      <c r="J1294" s="13">
        <f t="shared" si="246"/>
        <v>53.598210346639263</v>
      </c>
      <c r="K1294" s="13">
        <f t="shared" si="247"/>
        <v>71.592854140604274</v>
      </c>
      <c r="L1294" s="13">
        <f t="shared" si="248"/>
        <v>33.12506731624552</v>
      </c>
      <c r="M1294" s="13">
        <f t="shared" si="253"/>
        <v>33.125067316573904</v>
      </c>
      <c r="N1294" s="13">
        <f t="shared" si="249"/>
        <v>20.53754173627582</v>
      </c>
      <c r="O1294" s="13">
        <f t="shared" si="250"/>
        <v>35.890295346519764</v>
      </c>
      <c r="Q1294">
        <v>12.35850759354839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58.870871938306017</v>
      </c>
      <c r="G1295" s="13">
        <f t="shared" si="244"/>
        <v>3.5635060279194435</v>
      </c>
      <c r="H1295" s="13">
        <f t="shared" si="245"/>
        <v>55.307365910386572</v>
      </c>
      <c r="I1295" s="16">
        <f t="shared" si="252"/>
        <v>93.775152734745319</v>
      </c>
      <c r="J1295" s="13">
        <f t="shared" si="246"/>
        <v>51.116880048489747</v>
      </c>
      <c r="K1295" s="13">
        <f t="shared" si="247"/>
        <v>42.658272686255572</v>
      </c>
      <c r="L1295" s="13">
        <f t="shared" si="248"/>
        <v>5.3640885358084232</v>
      </c>
      <c r="M1295" s="13">
        <f t="shared" si="253"/>
        <v>17.951614116106505</v>
      </c>
      <c r="N1295" s="13">
        <f t="shared" si="249"/>
        <v>11.130000751986033</v>
      </c>
      <c r="O1295" s="13">
        <f t="shared" si="250"/>
        <v>14.693506779905476</v>
      </c>
      <c r="Q1295">
        <v>12.763730873674881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53.631143544089362</v>
      </c>
      <c r="G1296" s="13">
        <f t="shared" si="244"/>
        <v>2.807145442791366</v>
      </c>
      <c r="H1296" s="13">
        <f t="shared" si="245"/>
        <v>50.823998101297995</v>
      </c>
      <c r="I1296" s="16">
        <f t="shared" si="252"/>
        <v>88.118182251745154</v>
      </c>
      <c r="J1296" s="13">
        <f t="shared" si="246"/>
        <v>47.690521535790523</v>
      </c>
      <c r="K1296" s="13">
        <f t="shared" si="247"/>
        <v>40.42766071595463</v>
      </c>
      <c r="L1296" s="13">
        <f t="shared" si="248"/>
        <v>3.2239514243518967</v>
      </c>
      <c r="M1296" s="13">
        <f t="shared" si="253"/>
        <v>10.045564788472367</v>
      </c>
      <c r="N1296" s="13">
        <f t="shared" si="249"/>
        <v>6.2282501688528678</v>
      </c>
      <c r="O1296" s="13">
        <f t="shared" si="250"/>
        <v>9.0353956116442333</v>
      </c>
      <c r="Q1296">
        <v>11.69991350732054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14.35040778297641</v>
      </c>
      <c r="G1297" s="13">
        <f t="shared" si="244"/>
        <v>0</v>
      </c>
      <c r="H1297" s="13">
        <f t="shared" si="245"/>
        <v>14.35040778297641</v>
      </c>
      <c r="I1297" s="16">
        <f t="shared" si="252"/>
        <v>51.554117074579146</v>
      </c>
      <c r="J1297" s="13">
        <f t="shared" si="246"/>
        <v>42.1873265519434</v>
      </c>
      <c r="K1297" s="13">
        <f t="shared" si="247"/>
        <v>9.3667905226357462</v>
      </c>
      <c r="L1297" s="13">
        <f t="shared" si="248"/>
        <v>0</v>
      </c>
      <c r="M1297" s="13">
        <f t="shared" si="253"/>
        <v>3.8173146196194994</v>
      </c>
      <c r="N1297" s="13">
        <f t="shared" si="249"/>
        <v>2.3667350641640894</v>
      </c>
      <c r="O1297" s="13">
        <f t="shared" si="250"/>
        <v>2.3667350641640894</v>
      </c>
      <c r="Q1297">
        <v>15.44634096913412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19.644607749613272</v>
      </c>
      <c r="G1298" s="13">
        <f t="shared" si="244"/>
        <v>0</v>
      </c>
      <c r="H1298" s="13">
        <f t="shared" si="245"/>
        <v>19.644607749613272</v>
      </c>
      <c r="I1298" s="16">
        <f t="shared" si="252"/>
        <v>29.011398272249018</v>
      </c>
      <c r="J1298" s="13">
        <f t="shared" si="246"/>
        <v>27.541294197151554</v>
      </c>
      <c r="K1298" s="13">
        <f t="shared" si="247"/>
        <v>1.4701040750974634</v>
      </c>
      <c r="L1298" s="13">
        <f t="shared" si="248"/>
        <v>0</v>
      </c>
      <c r="M1298" s="13">
        <f t="shared" si="253"/>
        <v>1.45057955545541</v>
      </c>
      <c r="N1298" s="13">
        <f t="shared" si="249"/>
        <v>0.89935932438235422</v>
      </c>
      <c r="O1298" s="13">
        <f t="shared" si="250"/>
        <v>0.89935932438235422</v>
      </c>
      <c r="Q1298">
        <v>17.967369035032021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0.1031199436949566</v>
      </c>
      <c r="G1299" s="13">
        <f t="shared" si="244"/>
        <v>0</v>
      </c>
      <c r="H1299" s="13">
        <f t="shared" si="245"/>
        <v>0.1031199436949566</v>
      </c>
      <c r="I1299" s="16">
        <f t="shared" si="252"/>
        <v>1.57322401879242</v>
      </c>
      <c r="J1299" s="13">
        <f t="shared" si="246"/>
        <v>1.57304195260072</v>
      </c>
      <c r="K1299" s="13">
        <f t="shared" si="247"/>
        <v>1.8206619170002547E-4</v>
      </c>
      <c r="L1299" s="13">
        <f t="shared" si="248"/>
        <v>0</v>
      </c>
      <c r="M1299" s="13">
        <f t="shared" si="253"/>
        <v>0.55122023107305573</v>
      </c>
      <c r="N1299" s="13">
        <f t="shared" si="249"/>
        <v>0.34175654326529453</v>
      </c>
      <c r="O1299" s="13">
        <f t="shared" si="250"/>
        <v>0.34175654326529453</v>
      </c>
      <c r="Q1299">
        <v>20.305083803631241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15.09039171342685</v>
      </c>
      <c r="G1300" s="13">
        <f t="shared" si="244"/>
        <v>0</v>
      </c>
      <c r="H1300" s="13">
        <f t="shared" si="245"/>
        <v>15.09039171342685</v>
      </c>
      <c r="I1300" s="16">
        <f t="shared" si="252"/>
        <v>15.09057377961855</v>
      </c>
      <c r="J1300" s="13">
        <f t="shared" si="246"/>
        <v>15.019268515153939</v>
      </c>
      <c r="K1300" s="13">
        <f t="shared" si="247"/>
        <v>7.1305264464610829E-2</v>
      </c>
      <c r="L1300" s="13">
        <f t="shared" si="248"/>
        <v>0</v>
      </c>
      <c r="M1300" s="13">
        <f t="shared" si="253"/>
        <v>0.2094636878077612</v>
      </c>
      <c r="N1300" s="13">
        <f t="shared" si="249"/>
        <v>0.12986748644081195</v>
      </c>
      <c r="O1300" s="13">
        <f t="shared" si="250"/>
        <v>0.12986748644081195</v>
      </c>
      <c r="Q1300">
        <v>26.044003000000011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3.894077604256756</v>
      </c>
      <c r="G1301" s="13">
        <f t="shared" si="244"/>
        <v>0</v>
      </c>
      <c r="H1301" s="13">
        <f t="shared" si="245"/>
        <v>3.894077604256756</v>
      </c>
      <c r="I1301" s="16">
        <f t="shared" si="252"/>
        <v>3.9653828687213668</v>
      </c>
      <c r="J1301" s="13">
        <f t="shared" si="246"/>
        <v>3.9639264947239186</v>
      </c>
      <c r="K1301" s="13">
        <f t="shared" si="247"/>
        <v>1.4563739974482459E-3</v>
      </c>
      <c r="L1301" s="13">
        <f t="shared" si="248"/>
        <v>0</v>
      </c>
      <c r="M1301" s="13">
        <f t="shared" si="253"/>
        <v>7.9596201366949254E-2</v>
      </c>
      <c r="N1301" s="13">
        <f t="shared" si="249"/>
        <v>4.9349644847508541E-2</v>
      </c>
      <c r="O1301" s="13">
        <f t="shared" si="250"/>
        <v>4.9349644847508541E-2</v>
      </c>
      <c r="Q1301">
        <v>25.237109522392569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1.202639730517878</v>
      </c>
      <c r="G1302" s="13">
        <f t="shared" si="244"/>
        <v>0</v>
      </c>
      <c r="H1302" s="13">
        <f t="shared" si="245"/>
        <v>1.202639730517878</v>
      </c>
      <c r="I1302" s="16">
        <f t="shared" si="252"/>
        <v>1.2040961045153262</v>
      </c>
      <c r="J1302" s="13">
        <f t="shared" si="246"/>
        <v>1.204036982738022</v>
      </c>
      <c r="K1302" s="13">
        <f t="shared" si="247"/>
        <v>5.9121777304271816E-5</v>
      </c>
      <c r="L1302" s="13">
        <f t="shared" si="248"/>
        <v>0</v>
      </c>
      <c r="M1302" s="13">
        <f t="shared" si="253"/>
        <v>3.0246556519440713E-2</v>
      </c>
      <c r="N1302" s="13">
        <f t="shared" si="249"/>
        <v>1.8752865042053243E-2</v>
      </c>
      <c r="O1302" s="13">
        <f t="shared" si="250"/>
        <v>1.8752865042053243E-2</v>
      </c>
      <c r="Q1302">
        <v>22.587622700357109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79.716292665469425</v>
      </c>
      <c r="G1303" s="13">
        <f t="shared" si="244"/>
        <v>6.5725655501345068</v>
      </c>
      <c r="H1303" s="13">
        <f t="shared" si="245"/>
        <v>73.143727115334912</v>
      </c>
      <c r="I1303" s="16">
        <f t="shared" si="252"/>
        <v>73.143786237112209</v>
      </c>
      <c r="J1303" s="13">
        <f t="shared" si="246"/>
        <v>59.605824672200903</v>
      </c>
      <c r="K1303" s="13">
        <f t="shared" si="247"/>
        <v>13.537961564911306</v>
      </c>
      <c r="L1303" s="13">
        <f t="shared" si="248"/>
        <v>0</v>
      </c>
      <c r="M1303" s="13">
        <f t="shared" si="253"/>
        <v>1.149369147738747E-2</v>
      </c>
      <c r="N1303" s="13">
        <f t="shared" si="249"/>
        <v>7.1260887159802317E-3</v>
      </c>
      <c r="O1303" s="13">
        <f t="shared" si="250"/>
        <v>6.5796916388504867</v>
      </c>
      <c r="Q1303">
        <v>20.228825271772919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36.309097584745217</v>
      </c>
      <c r="G1304" s="13">
        <f t="shared" si="244"/>
        <v>0.30668896266426871</v>
      </c>
      <c r="H1304" s="13">
        <f t="shared" si="245"/>
        <v>36.002408622080949</v>
      </c>
      <c r="I1304" s="16">
        <f t="shared" si="252"/>
        <v>49.540370186992256</v>
      </c>
      <c r="J1304" s="13">
        <f t="shared" si="246"/>
        <v>41.444489292595691</v>
      </c>
      <c r="K1304" s="13">
        <f t="shared" si="247"/>
        <v>8.095880894396565</v>
      </c>
      <c r="L1304" s="13">
        <f t="shared" si="248"/>
        <v>0</v>
      </c>
      <c r="M1304" s="13">
        <f t="shared" si="253"/>
        <v>4.3676027614072384E-3</v>
      </c>
      <c r="N1304" s="13">
        <f t="shared" si="249"/>
        <v>2.7079137120724879E-3</v>
      </c>
      <c r="O1304" s="13">
        <f t="shared" si="250"/>
        <v>0.30939687637634117</v>
      </c>
      <c r="Q1304">
        <v>15.87850949234811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12.011664968792569</v>
      </c>
      <c r="G1305" s="13">
        <f t="shared" si="244"/>
        <v>0</v>
      </c>
      <c r="H1305" s="13">
        <f t="shared" si="245"/>
        <v>12.011664968792569</v>
      </c>
      <c r="I1305" s="16">
        <f t="shared" si="252"/>
        <v>20.107545863189134</v>
      </c>
      <c r="J1305" s="13">
        <f t="shared" si="246"/>
        <v>19.307297124345453</v>
      </c>
      <c r="K1305" s="13">
        <f t="shared" si="247"/>
        <v>0.8002487388436812</v>
      </c>
      <c r="L1305" s="13">
        <f t="shared" si="248"/>
        <v>0</v>
      </c>
      <c r="M1305" s="13">
        <f t="shared" si="253"/>
        <v>1.6596890493347505E-3</v>
      </c>
      <c r="N1305" s="13">
        <f t="shared" si="249"/>
        <v>1.0290072105875452E-3</v>
      </c>
      <c r="O1305" s="13">
        <f t="shared" si="250"/>
        <v>1.0290072105875452E-3</v>
      </c>
      <c r="Q1305">
        <v>14.58508736951265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26.707716002193539</v>
      </c>
      <c r="G1306" s="13">
        <f t="shared" si="244"/>
        <v>0</v>
      </c>
      <c r="H1306" s="13">
        <f t="shared" si="245"/>
        <v>26.707716002193539</v>
      </c>
      <c r="I1306" s="16">
        <f t="shared" si="252"/>
        <v>27.50796474103722</v>
      </c>
      <c r="J1306" s="13">
        <f t="shared" si="246"/>
        <v>25.242480708353966</v>
      </c>
      <c r="K1306" s="13">
        <f t="shared" si="247"/>
        <v>2.2654840326832542</v>
      </c>
      <c r="L1306" s="13">
        <f t="shared" si="248"/>
        <v>0</v>
      </c>
      <c r="M1306" s="13">
        <f t="shared" si="253"/>
        <v>6.3068183874720528E-4</v>
      </c>
      <c r="N1306" s="13">
        <f t="shared" si="249"/>
        <v>3.9102274002326726E-4</v>
      </c>
      <c r="O1306" s="13">
        <f t="shared" si="250"/>
        <v>3.9102274002326726E-4</v>
      </c>
      <c r="Q1306">
        <v>13.36053732226374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17.567773041130309</v>
      </c>
      <c r="G1307" s="13">
        <f t="shared" si="244"/>
        <v>0</v>
      </c>
      <c r="H1307" s="13">
        <f t="shared" si="245"/>
        <v>17.567773041130309</v>
      </c>
      <c r="I1307" s="16">
        <f t="shared" si="252"/>
        <v>19.833257073813563</v>
      </c>
      <c r="J1307" s="13">
        <f t="shared" si="246"/>
        <v>18.710129203555816</v>
      </c>
      <c r="K1307" s="13">
        <f t="shared" si="247"/>
        <v>1.123127870257747</v>
      </c>
      <c r="L1307" s="13">
        <f t="shared" si="248"/>
        <v>0</v>
      </c>
      <c r="M1307" s="13">
        <f t="shared" si="253"/>
        <v>2.3965909872393802E-4</v>
      </c>
      <c r="N1307" s="13">
        <f t="shared" si="249"/>
        <v>1.4858864120884156E-4</v>
      </c>
      <c r="O1307" s="13">
        <f t="shared" si="250"/>
        <v>1.4858864120884156E-4</v>
      </c>
      <c r="Q1307">
        <v>11.61780459354839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26.576078167136171</v>
      </c>
      <c r="G1308" s="13">
        <f t="shared" si="244"/>
        <v>0</v>
      </c>
      <c r="H1308" s="13">
        <f t="shared" si="245"/>
        <v>26.576078167136171</v>
      </c>
      <c r="I1308" s="16">
        <f t="shared" si="252"/>
        <v>27.699206037393918</v>
      </c>
      <c r="J1308" s="13">
        <f t="shared" si="246"/>
        <v>25.840158396840362</v>
      </c>
      <c r="K1308" s="13">
        <f t="shared" si="247"/>
        <v>1.8590476405535554</v>
      </c>
      <c r="L1308" s="13">
        <f t="shared" si="248"/>
        <v>0</v>
      </c>
      <c r="M1308" s="13">
        <f t="shared" si="253"/>
        <v>9.1070457515096453E-5</v>
      </c>
      <c r="N1308" s="13">
        <f t="shared" si="249"/>
        <v>5.6463683659359801E-5</v>
      </c>
      <c r="O1308" s="13">
        <f t="shared" si="250"/>
        <v>5.6463683659359801E-5</v>
      </c>
      <c r="Q1308">
        <v>15.119467876410059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26.073931829492349</v>
      </c>
      <c r="G1309" s="13">
        <f t="shared" si="244"/>
        <v>0</v>
      </c>
      <c r="H1309" s="13">
        <f t="shared" si="245"/>
        <v>26.073931829492349</v>
      </c>
      <c r="I1309" s="16">
        <f t="shared" si="252"/>
        <v>27.932979470045904</v>
      </c>
      <c r="J1309" s="13">
        <f t="shared" si="246"/>
        <v>26.212060682281709</v>
      </c>
      <c r="K1309" s="13">
        <f t="shared" si="247"/>
        <v>1.7209187877641945</v>
      </c>
      <c r="L1309" s="13">
        <f t="shared" si="248"/>
        <v>0</v>
      </c>
      <c r="M1309" s="13">
        <f t="shared" si="253"/>
        <v>3.4606773855736653E-5</v>
      </c>
      <c r="N1309" s="13">
        <f t="shared" si="249"/>
        <v>2.1456199790556724E-5</v>
      </c>
      <c r="O1309" s="13">
        <f t="shared" si="250"/>
        <v>2.1456199790556724E-5</v>
      </c>
      <c r="Q1309">
        <v>15.916304491349139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2.573643500106666</v>
      </c>
      <c r="G1310" s="13">
        <f t="shared" si="244"/>
        <v>0</v>
      </c>
      <c r="H1310" s="13">
        <f t="shared" si="245"/>
        <v>2.573643500106666</v>
      </c>
      <c r="I1310" s="16">
        <f t="shared" si="252"/>
        <v>4.2945622878708605</v>
      </c>
      <c r="J1310" s="13">
        <f t="shared" si="246"/>
        <v>4.2908663572926597</v>
      </c>
      <c r="K1310" s="13">
        <f t="shared" si="247"/>
        <v>3.6959305782007235E-3</v>
      </c>
      <c r="L1310" s="13">
        <f t="shared" si="248"/>
        <v>0</v>
      </c>
      <c r="M1310" s="13">
        <f t="shared" si="253"/>
        <v>1.3150574065179929E-5</v>
      </c>
      <c r="N1310" s="13">
        <f t="shared" si="249"/>
        <v>8.1533559204115563E-6</v>
      </c>
      <c r="O1310" s="13">
        <f t="shared" si="250"/>
        <v>8.1533559204115563E-6</v>
      </c>
      <c r="Q1310">
        <v>20.31166734628448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10.769335452548219</v>
      </c>
      <c r="G1311" s="13">
        <f t="shared" si="244"/>
        <v>0</v>
      </c>
      <c r="H1311" s="13">
        <f t="shared" si="245"/>
        <v>10.769335452548219</v>
      </c>
      <c r="I1311" s="16">
        <f t="shared" si="252"/>
        <v>10.773031383126419</v>
      </c>
      <c r="J1311" s="13">
        <f t="shared" si="246"/>
        <v>10.731785760531917</v>
      </c>
      <c r="K1311" s="13">
        <f t="shared" si="247"/>
        <v>4.1245622594502152E-2</v>
      </c>
      <c r="L1311" s="13">
        <f t="shared" si="248"/>
        <v>0</v>
      </c>
      <c r="M1311" s="13">
        <f t="shared" si="253"/>
        <v>4.9972181447683723E-6</v>
      </c>
      <c r="N1311" s="13">
        <f t="shared" si="249"/>
        <v>3.0982752497563906E-6</v>
      </c>
      <c r="O1311" s="13">
        <f t="shared" si="250"/>
        <v>3.0982752497563906E-6</v>
      </c>
      <c r="Q1311">
        <v>22.733606605353341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13.7403847647698</v>
      </c>
      <c r="G1312" s="13">
        <f t="shared" si="244"/>
        <v>0</v>
      </c>
      <c r="H1312" s="13">
        <f t="shared" si="245"/>
        <v>13.7403847647698</v>
      </c>
      <c r="I1312" s="16">
        <f t="shared" si="252"/>
        <v>13.781630387364302</v>
      </c>
      <c r="J1312" s="13">
        <f t="shared" si="246"/>
        <v>13.714281986416417</v>
      </c>
      <c r="K1312" s="13">
        <f t="shared" si="247"/>
        <v>6.7348400947885523E-2</v>
      </c>
      <c r="L1312" s="13">
        <f t="shared" si="248"/>
        <v>0</v>
      </c>
      <c r="M1312" s="13">
        <f t="shared" si="253"/>
        <v>1.8989428950119817E-6</v>
      </c>
      <c r="N1312" s="13">
        <f t="shared" si="249"/>
        <v>1.1773445949074286E-6</v>
      </c>
      <c r="O1312" s="13">
        <f t="shared" si="250"/>
        <v>1.1773445949074286E-6</v>
      </c>
      <c r="Q1312">
        <v>24.493969202345099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0.220912795222766</v>
      </c>
      <c r="G1313" s="13">
        <f t="shared" si="244"/>
        <v>0</v>
      </c>
      <c r="H1313" s="13">
        <f t="shared" si="245"/>
        <v>0.220912795222766</v>
      </c>
      <c r="I1313" s="16">
        <f t="shared" si="252"/>
        <v>0.28826119617065149</v>
      </c>
      <c r="J1313" s="13">
        <f t="shared" si="246"/>
        <v>0.28826050932550434</v>
      </c>
      <c r="K1313" s="13">
        <f t="shared" si="247"/>
        <v>6.8684514714645317E-7</v>
      </c>
      <c r="L1313" s="13">
        <f t="shared" si="248"/>
        <v>0</v>
      </c>
      <c r="M1313" s="13">
        <f t="shared" si="253"/>
        <v>7.2159830010455307E-7</v>
      </c>
      <c r="N1313" s="13">
        <f t="shared" si="249"/>
        <v>4.4739094606482288E-7</v>
      </c>
      <c r="O1313" s="13">
        <f t="shared" si="250"/>
        <v>4.4739094606482288E-7</v>
      </c>
      <c r="Q1313">
        <v>23.77177558507919</v>
      </c>
    </row>
    <row r="1314" spans="1:17" x14ac:dyDescent="0.2">
      <c r="A1314" s="14">
        <f t="shared" si="251"/>
        <v>61972</v>
      </c>
      <c r="B1314" s="1">
        <v>9</v>
      </c>
      <c r="F1314" s="34">
        <v>6.4740389434137597</v>
      </c>
      <c r="G1314" s="13">
        <f t="shared" si="244"/>
        <v>0</v>
      </c>
      <c r="H1314" s="13">
        <f t="shared" si="245"/>
        <v>6.4740389434137597</v>
      </c>
      <c r="I1314" s="16">
        <f t="shared" si="252"/>
        <v>6.4740396302589067</v>
      </c>
      <c r="J1314" s="13">
        <f t="shared" si="246"/>
        <v>6.4656620674093226</v>
      </c>
      <c r="K1314" s="13">
        <f t="shared" si="247"/>
        <v>8.3775628495841303E-3</v>
      </c>
      <c r="L1314" s="13">
        <f t="shared" si="248"/>
        <v>0</v>
      </c>
      <c r="M1314" s="13">
        <f t="shared" si="253"/>
        <v>2.7420735403973019E-7</v>
      </c>
      <c r="N1314" s="13">
        <f t="shared" si="249"/>
        <v>1.7000855950463273E-7</v>
      </c>
      <c r="O1314" s="13">
        <f t="shared" si="250"/>
        <v>1.7000855950463273E-7</v>
      </c>
      <c r="Q1314">
        <v>23.231563000000008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33.108258542495143</v>
      </c>
      <c r="G1315" s="13">
        <f t="shared" si="244"/>
        <v>0</v>
      </c>
      <c r="H1315" s="13">
        <f t="shared" si="245"/>
        <v>33.108258542495143</v>
      </c>
      <c r="I1315" s="16">
        <f t="shared" si="252"/>
        <v>33.116636105344725</v>
      </c>
      <c r="J1315" s="13">
        <f t="shared" si="246"/>
        <v>31.613703858451167</v>
      </c>
      <c r="K1315" s="13">
        <f t="shared" si="247"/>
        <v>1.5029322468935575</v>
      </c>
      <c r="L1315" s="13">
        <f t="shared" si="248"/>
        <v>0</v>
      </c>
      <c r="M1315" s="13">
        <f t="shared" si="253"/>
        <v>1.0419879453509746E-7</v>
      </c>
      <c r="N1315" s="13">
        <f t="shared" si="249"/>
        <v>6.4603252611760428E-8</v>
      </c>
      <c r="O1315" s="13">
        <f t="shared" si="250"/>
        <v>6.4603252611760428E-8</v>
      </c>
      <c r="Q1315">
        <v>20.675107254169522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36.308301608524573</v>
      </c>
      <c r="G1316" s="13">
        <f t="shared" si="244"/>
        <v>0.30657406261703368</v>
      </c>
      <c r="H1316" s="13">
        <f t="shared" si="245"/>
        <v>36.001727545907542</v>
      </c>
      <c r="I1316" s="16">
        <f t="shared" si="252"/>
        <v>37.5046597928011</v>
      </c>
      <c r="J1316" s="13">
        <f t="shared" si="246"/>
        <v>33.865167683677754</v>
      </c>
      <c r="K1316" s="13">
        <f t="shared" si="247"/>
        <v>3.6394921091233456</v>
      </c>
      <c r="L1316" s="13">
        <f t="shared" si="248"/>
        <v>0</v>
      </c>
      <c r="M1316" s="13">
        <f t="shared" si="253"/>
        <v>3.9595541923337032E-8</v>
      </c>
      <c r="N1316" s="13">
        <f t="shared" si="249"/>
        <v>2.454923599246896E-8</v>
      </c>
      <c r="O1316" s="13">
        <f t="shared" si="250"/>
        <v>0.30657408716626966</v>
      </c>
      <c r="Q1316">
        <v>16.461298042107881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40.727001550623882</v>
      </c>
      <c r="G1317" s="13">
        <f t="shared" si="244"/>
        <v>0.94441828320688492</v>
      </c>
      <c r="H1317" s="13">
        <f t="shared" si="245"/>
        <v>39.782583267416996</v>
      </c>
      <c r="I1317" s="16">
        <f t="shared" si="252"/>
        <v>43.422075376540342</v>
      </c>
      <c r="J1317" s="13">
        <f t="shared" si="246"/>
        <v>35.467338854579353</v>
      </c>
      <c r="K1317" s="13">
        <f t="shared" si="247"/>
        <v>7.9547365219609887</v>
      </c>
      <c r="L1317" s="13">
        <f t="shared" si="248"/>
        <v>0</v>
      </c>
      <c r="M1317" s="13">
        <f t="shared" si="253"/>
        <v>1.5046305930868072E-8</v>
      </c>
      <c r="N1317" s="13">
        <f t="shared" si="249"/>
        <v>9.328709677138204E-9</v>
      </c>
      <c r="O1317" s="13">
        <f t="shared" si="250"/>
        <v>0.94441829253559462</v>
      </c>
      <c r="Q1317">
        <v>12.884522607736329</v>
      </c>
    </row>
    <row r="1318" spans="1:17" x14ac:dyDescent="0.2">
      <c r="A1318" s="14">
        <f t="shared" si="251"/>
        <v>62094</v>
      </c>
      <c r="B1318" s="1">
        <v>1</v>
      </c>
      <c r="F1318" s="34">
        <v>17.969418168272519</v>
      </c>
      <c r="G1318" s="13">
        <f t="shared" si="244"/>
        <v>0</v>
      </c>
      <c r="H1318" s="13">
        <f t="shared" si="245"/>
        <v>17.969418168272519</v>
      </c>
      <c r="I1318" s="16">
        <f t="shared" si="252"/>
        <v>25.924154690233507</v>
      </c>
      <c r="J1318" s="13">
        <f t="shared" si="246"/>
        <v>23.241203653670791</v>
      </c>
      <c r="K1318" s="13">
        <f t="shared" si="247"/>
        <v>2.6829510365627165</v>
      </c>
      <c r="L1318" s="13">
        <f t="shared" si="248"/>
        <v>0</v>
      </c>
      <c r="M1318" s="13">
        <f t="shared" si="253"/>
        <v>5.717596253729868E-9</v>
      </c>
      <c r="N1318" s="13">
        <f t="shared" si="249"/>
        <v>3.544909677312518E-9</v>
      </c>
      <c r="O1318" s="13">
        <f t="shared" si="250"/>
        <v>3.544909677312518E-9</v>
      </c>
      <c r="Q1318">
        <v>10.541807593548389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14.897883449765811</v>
      </c>
      <c r="G1319" s="13">
        <f t="shared" si="244"/>
        <v>0</v>
      </c>
      <c r="H1319" s="13">
        <f t="shared" si="245"/>
        <v>14.897883449765811</v>
      </c>
      <c r="I1319" s="16">
        <f t="shared" si="252"/>
        <v>17.580834486328527</v>
      </c>
      <c r="J1319" s="13">
        <f t="shared" si="246"/>
        <v>16.959766155860418</v>
      </c>
      <c r="K1319" s="13">
        <f t="shared" si="247"/>
        <v>0.62106833046810905</v>
      </c>
      <c r="L1319" s="13">
        <f t="shared" si="248"/>
        <v>0</v>
      </c>
      <c r="M1319" s="13">
        <f t="shared" si="253"/>
        <v>2.17268657641735E-9</v>
      </c>
      <c r="N1319" s="13">
        <f t="shared" si="249"/>
        <v>1.347065677378757E-9</v>
      </c>
      <c r="O1319" s="13">
        <f t="shared" si="250"/>
        <v>1.347065677378757E-9</v>
      </c>
      <c r="Q1319">
        <v>13.555599511501891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34.569209777255423</v>
      </c>
      <c r="G1320" s="13">
        <f t="shared" si="244"/>
        <v>5.5534234571357956E-2</v>
      </c>
      <c r="H1320" s="13">
        <f t="shared" si="245"/>
        <v>34.513675542684062</v>
      </c>
      <c r="I1320" s="16">
        <f t="shared" si="252"/>
        <v>35.134743873152175</v>
      </c>
      <c r="J1320" s="13">
        <f t="shared" si="246"/>
        <v>31.573399357714308</v>
      </c>
      <c r="K1320" s="13">
        <f t="shared" si="247"/>
        <v>3.5613445154378667</v>
      </c>
      <c r="L1320" s="13">
        <f t="shared" si="248"/>
        <v>0</v>
      </c>
      <c r="M1320" s="13">
        <f t="shared" si="253"/>
        <v>8.2562089903859296E-10</v>
      </c>
      <c r="N1320" s="13">
        <f t="shared" si="249"/>
        <v>5.1188495740392763E-10</v>
      </c>
      <c r="O1320" s="13">
        <f t="shared" si="250"/>
        <v>5.5534235083242914E-2</v>
      </c>
      <c r="Q1320">
        <v>15.1650944539024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1.15697464126359</v>
      </c>
      <c r="G1321" s="13">
        <f t="shared" si="244"/>
        <v>0</v>
      </c>
      <c r="H1321" s="13">
        <f t="shared" si="245"/>
        <v>1.15697464126359</v>
      </c>
      <c r="I1321" s="16">
        <f t="shared" si="252"/>
        <v>4.7183191567014564</v>
      </c>
      <c r="J1321" s="13">
        <f t="shared" si="246"/>
        <v>4.7136270108570466</v>
      </c>
      <c r="K1321" s="13">
        <f t="shared" si="247"/>
        <v>4.6921458444098008E-3</v>
      </c>
      <c r="L1321" s="13">
        <f t="shared" si="248"/>
        <v>0</v>
      </c>
      <c r="M1321" s="13">
        <f t="shared" si="253"/>
        <v>3.1373594163466533E-10</v>
      </c>
      <c r="N1321" s="13">
        <f t="shared" si="249"/>
        <v>1.945162838134925E-10</v>
      </c>
      <c r="O1321" s="13">
        <f t="shared" si="250"/>
        <v>1.945162838134925E-10</v>
      </c>
      <c r="Q1321">
        <v>20.618459552301829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19.485729775145469</v>
      </c>
      <c r="G1322" s="13">
        <f t="shared" si="244"/>
        <v>0</v>
      </c>
      <c r="H1322" s="13">
        <f t="shared" si="245"/>
        <v>19.485729775145469</v>
      </c>
      <c r="I1322" s="16">
        <f t="shared" si="252"/>
        <v>19.490421920989878</v>
      </c>
      <c r="J1322" s="13">
        <f t="shared" si="246"/>
        <v>19.258596217417562</v>
      </c>
      <c r="K1322" s="13">
        <f t="shared" si="247"/>
        <v>0.23182570357231569</v>
      </c>
      <c r="L1322" s="13">
        <f t="shared" si="248"/>
        <v>0</v>
      </c>
      <c r="M1322" s="13">
        <f t="shared" si="253"/>
        <v>1.1921965782117283E-10</v>
      </c>
      <c r="N1322" s="13">
        <f t="shared" si="249"/>
        <v>7.3916187849127153E-11</v>
      </c>
      <c r="O1322" s="13">
        <f t="shared" si="250"/>
        <v>7.3916187849127153E-11</v>
      </c>
      <c r="Q1322">
        <v>23.017623996713009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31.431231572383101</v>
      </c>
      <c r="G1323" s="13">
        <f t="shared" si="244"/>
        <v>0</v>
      </c>
      <c r="H1323" s="13">
        <f t="shared" si="245"/>
        <v>31.431231572383101</v>
      </c>
      <c r="I1323" s="16">
        <f t="shared" si="252"/>
        <v>31.663057275955417</v>
      </c>
      <c r="J1323" s="13">
        <f t="shared" si="246"/>
        <v>30.9055286569495</v>
      </c>
      <c r="K1323" s="13">
        <f t="shared" si="247"/>
        <v>0.75752861900591739</v>
      </c>
      <c r="L1323" s="13">
        <f t="shared" si="248"/>
        <v>0</v>
      </c>
      <c r="M1323" s="13">
        <f t="shared" si="253"/>
        <v>4.5303469972045678E-11</v>
      </c>
      <c r="N1323" s="13">
        <f t="shared" si="249"/>
        <v>2.808815138266832E-11</v>
      </c>
      <c r="O1323" s="13">
        <f t="shared" si="250"/>
        <v>2.808815138266832E-11</v>
      </c>
      <c r="Q1323">
        <v>24.825278816305769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0.10365190000602539</v>
      </c>
      <c r="G1324" s="13">
        <f t="shared" si="244"/>
        <v>0</v>
      </c>
      <c r="H1324" s="13">
        <f t="shared" si="245"/>
        <v>0.10365190000602539</v>
      </c>
      <c r="I1324" s="16">
        <f t="shared" si="252"/>
        <v>0.86118051901194281</v>
      </c>
      <c r="J1324" s="13">
        <f t="shared" si="246"/>
        <v>0.86116301995568867</v>
      </c>
      <c r="K1324" s="13">
        <f t="shared" si="247"/>
        <v>1.7499056254144385E-5</v>
      </c>
      <c r="L1324" s="13">
        <f t="shared" si="248"/>
        <v>0</v>
      </c>
      <c r="M1324" s="13">
        <f t="shared" si="253"/>
        <v>1.7215318589377358E-11</v>
      </c>
      <c r="N1324" s="13">
        <f t="shared" si="249"/>
        <v>1.0673497525413963E-11</v>
      </c>
      <c r="O1324" s="13">
        <f t="shared" si="250"/>
        <v>1.0673497525413963E-11</v>
      </c>
      <c r="Q1324">
        <v>24.09655308105086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0.38768866948907382</v>
      </c>
      <c r="G1325" s="13">
        <f t="shared" si="244"/>
        <v>0</v>
      </c>
      <c r="H1325" s="13">
        <f t="shared" si="245"/>
        <v>0.38768866948907382</v>
      </c>
      <c r="I1325" s="16">
        <f t="shared" si="252"/>
        <v>0.38770616854532797</v>
      </c>
      <c r="J1325" s="13">
        <f t="shared" si="246"/>
        <v>0.38770438531442569</v>
      </c>
      <c r="K1325" s="13">
        <f t="shared" si="247"/>
        <v>1.7832309022747239E-6</v>
      </c>
      <c r="L1325" s="13">
        <f t="shared" si="248"/>
        <v>0</v>
      </c>
      <c r="M1325" s="13">
        <f t="shared" si="253"/>
        <v>6.5418210639633955E-12</v>
      </c>
      <c r="N1325" s="13">
        <f t="shared" si="249"/>
        <v>4.0559290596573053E-12</v>
      </c>
      <c r="O1325" s="13">
        <f t="shared" si="250"/>
        <v>4.0559290596573053E-12</v>
      </c>
      <c r="Q1325">
        <v>23.309111000000009</v>
      </c>
    </row>
    <row r="1326" spans="1:17" x14ac:dyDescent="0.2">
      <c r="A1326" s="14">
        <f t="shared" si="251"/>
        <v>62337</v>
      </c>
      <c r="B1326" s="1">
        <v>9</v>
      </c>
      <c r="F1326" s="34">
        <v>15.519246353819391</v>
      </c>
      <c r="G1326" s="13">
        <f t="shared" si="244"/>
        <v>0</v>
      </c>
      <c r="H1326" s="13">
        <f t="shared" si="245"/>
        <v>15.519246353819391</v>
      </c>
      <c r="I1326" s="16">
        <f t="shared" si="252"/>
        <v>15.519248137050292</v>
      </c>
      <c r="J1326" s="13">
        <f t="shared" si="246"/>
        <v>15.417030766209448</v>
      </c>
      <c r="K1326" s="13">
        <f t="shared" si="247"/>
        <v>0.10221737084084381</v>
      </c>
      <c r="L1326" s="13">
        <f t="shared" si="248"/>
        <v>0</v>
      </c>
      <c r="M1326" s="13">
        <f t="shared" si="253"/>
        <v>2.4858920043060902E-12</v>
      </c>
      <c r="N1326" s="13">
        <f t="shared" si="249"/>
        <v>1.5412530426697759E-12</v>
      </c>
      <c r="O1326" s="13">
        <f t="shared" si="250"/>
        <v>1.5412530426697759E-12</v>
      </c>
      <c r="Q1326">
        <v>24.039392073569111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13.32260875504814</v>
      </c>
      <c r="G1327" s="13">
        <f t="shared" si="244"/>
        <v>0</v>
      </c>
      <c r="H1327" s="13">
        <f t="shared" si="245"/>
        <v>13.32260875504814</v>
      </c>
      <c r="I1327" s="16">
        <f t="shared" si="252"/>
        <v>13.424826125888984</v>
      </c>
      <c r="J1327" s="13">
        <f t="shared" si="246"/>
        <v>13.324580703729874</v>
      </c>
      <c r="K1327" s="13">
        <f t="shared" si="247"/>
        <v>0.10024542215911048</v>
      </c>
      <c r="L1327" s="13">
        <f t="shared" si="248"/>
        <v>0</v>
      </c>
      <c r="M1327" s="13">
        <f t="shared" si="253"/>
        <v>9.446389616363143E-13</v>
      </c>
      <c r="N1327" s="13">
        <f t="shared" si="249"/>
        <v>5.8567615621451483E-13</v>
      </c>
      <c r="O1327" s="13">
        <f t="shared" si="250"/>
        <v>5.8567615621451483E-13</v>
      </c>
      <c r="Q1327">
        <v>21.08094327624876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11.787590694288729</v>
      </c>
      <c r="G1328" s="13">
        <f t="shared" si="244"/>
        <v>0</v>
      </c>
      <c r="H1328" s="13">
        <f t="shared" si="245"/>
        <v>11.787590694288729</v>
      </c>
      <c r="I1328" s="16">
        <f t="shared" si="252"/>
        <v>11.88783611644784</v>
      </c>
      <c r="J1328" s="13">
        <f t="shared" si="246"/>
        <v>11.814371557094761</v>
      </c>
      <c r="K1328" s="13">
        <f t="shared" si="247"/>
        <v>7.346455935307894E-2</v>
      </c>
      <c r="L1328" s="13">
        <f t="shared" si="248"/>
        <v>0</v>
      </c>
      <c r="M1328" s="13">
        <f t="shared" si="253"/>
        <v>3.5896280542179947E-13</v>
      </c>
      <c r="N1328" s="13">
        <f t="shared" si="249"/>
        <v>2.2255693936151566E-13</v>
      </c>
      <c r="O1328" s="13">
        <f t="shared" si="250"/>
        <v>2.2255693936151566E-13</v>
      </c>
      <c r="Q1328">
        <v>20.71355504755488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60.929450156966247</v>
      </c>
      <c r="G1329" s="13">
        <f t="shared" si="244"/>
        <v>3.8606640691103449</v>
      </c>
      <c r="H1329" s="13">
        <f t="shared" si="245"/>
        <v>57.068786087855905</v>
      </c>
      <c r="I1329" s="16">
        <f t="shared" si="252"/>
        <v>57.142250647208982</v>
      </c>
      <c r="J1329" s="13">
        <f t="shared" si="246"/>
        <v>43.332628970512367</v>
      </c>
      <c r="K1329" s="13">
        <f t="shared" si="247"/>
        <v>13.809621676696615</v>
      </c>
      <c r="L1329" s="13">
        <f t="shared" si="248"/>
        <v>0</v>
      </c>
      <c r="M1329" s="13">
        <f t="shared" si="253"/>
        <v>1.3640586606028381E-13</v>
      </c>
      <c r="N1329" s="13">
        <f t="shared" si="249"/>
        <v>8.4571636957375966E-14</v>
      </c>
      <c r="O1329" s="13">
        <f t="shared" si="250"/>
        <v>3.8606640691104293</v>
      </c>
      <c r="Q1329">
        <v>14.02048959354839</v>
      </c>
    </row>
    <row r="1330" spans="1:17" x14ac:dyDescent="0.2">
      <c r="A1330" s="14">
        <f t="shared" si="251"/>
        <v>62459</v>
      </c>
      <c r="B1330" s="1">
        <v>1</v>
      </c>
      <c r="F1330" s="34">
        <v>71.201979769545801</v>
      </c>
      <c r="G1330" s="13">
        <f t="shared" si="244"/>
        <v>5.3435150728173326</v>
      </c>
      <c r="H1330" s="13">
        <f t="shared" si="245"/>
        <v>65.858464696728475</v>
      </c>
      <c r="I1330" s="16">
        <f t="shared" si="252"/>
        <v>79.668086373425098</v>
      </c>
      <c r="J1330" s="13">
        <f t="shared" si="246"/>
        <v>50.121606067608724</v>
      </c>
      <c r="K1330" s="13">
        <f t="shared" si="247"/>
        <v>29.546480305816374</v>
      </c>
      <c r="L1330" s="13">
        <f t="shared" si="248"/>
        <v>0</v>
      </c>
      <c r="M1330" s="13">
        <f t="shared" si="253"/>
        <v>5.1834229102907846E-14</v>
      </c>
      <c r="N1330" s="13">
        <f t="shared" si="249"/>
        <v>3.2137222043802863E-14</v>
      </c>
      <c r="O1330" s="13">
        <f t="shared" si="250"/>
        <v>5.3435150728173646</v>
      </c>
      <c r="Q1330">
        <v>13.57939773744422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79.154736146811842</v>
      </c>
      <c r="G1331" s="13">
        <f t="shared" si="244"/>
        <v>6.491504245983104</v>
      </c>
      <c r="H1331" s="13">
        <f t="shared" si="245"/>
        <v>72.663231900828734</v>
      </c>
      <c r="I1331" s="16">
        <f t="shared" si="252"/>
        <v>102.20971220664511</v>
      </c>
      <c r="J1331" s="13">
        <f t="shared" si="246"/>
        <v>57.967629966814741</v>
      </c>
      <c r="K1331" s="13">
        <f t="shared" si="247"/>
        <v>44.242082239830367</v>
      </c>
      <c r="L1331" s="13">
        <f t="shared" si="248"/>
        <v>6.8836578953449958</v>
      </c>
      <c r="M1331" s="13">
        <f t="shared" si="253"/>
        <v>6.8836578953450154</v>
      </c>
      <c r="N1331" s="13">
        <f t="shared" si="249"/>
        <v>4.2678678951139091</v>
      </c>
      <c r="O1331" s="13">
        <f t="shared" si="250"/>
        <v>10.759372141097014</v>
      </c>
      <c r="Q1331">
        <v>14.844256651116369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24.41405458347397</v>
      </c>
      <c r="G1332" s="13">
        <f t="shared" si="244"/>
        <v>0</v>
      </c>
      <c r="H1332" s="13">
        <f t="shared" si="245"/>
        <v>24.41405458347397</v>
      </c>
      <c r="I1332" s="16">
        <f t="shared" si="252"/>
        <v>61.772478927959341</v>
      </c>
      <c r="J1332" s="13">
        <f t="shared" si="246"/>
        <v>49.329045545368714</v>
      </c>
      <c r="K1332" s="13">
        <f t="shared" si="247"/>
        <v>12.443433382590626</v>
      </c>
      <c r="L1332" s="13">
        <f t="shared" si="248"/>
        <v>0</v>
      </c>
      <c r="M1332" s="13">
        <f t="shared" si="253"/>
        <v>2.6157900002311063</v>
      </c>
      <c r="N1332" s="13">
        <f t="shared" si="249"/>
        <v>1.621789800143286</v>
      </c>
      <c r="O1332" s="13">
        <f t="shared" si="250"/>
        <v>1.621789800143286</v>
      </c>
      <c r="Q1332">
        <v>17.018058973757661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33.027382869695671</v>
      </c>
      <c r="G1333" s="13">
        <f t="shared" si="244"/>
        <v>0</v>
      </c>
      <c r="H1333" s="13">
        <f t="shared" si="245"/>
        <v>33.027382869695671</v>
      </c>
      <c r="I1333" s="16">
        <f t="shared" si="252"/>
        <v>45.470816252286298</v>
      </c>
      <c r="J1333" s="13">
        <f t="shared" si="246"/>
        <v>40.460858187987604</v>
      </c>
      <c r="K1333" s="13">
        <f t="shared" si="247"/>
        <v>5.0099580642986936</v>
      </c>
      <c r="L1333" s="13">
        <f t="shared" si="248"/>
        <v>0</v>
      </c>
      <c r="M1333" s="13">
        <f t="shared" si="253"/>
        <v>0.99400020008782031</v>
      </c>
      <c r="N1333" s="13">
        <f t="shared" si="249"/>
        <v>0.61628012405444854</v>
      </c>
      <c r="O1333" s="13">
        <f t="shared" si="250"/>
        <v>0.61628012405444854</v>
      </c>
      <c r="Q1333">
        <v>18.1342498272593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65.557913785997727</v>
      </c>
      <c r="G1334" s="13">
        <f t="shared" si="244"/>
        <v>4.5287879097587007</v>
      </c>
      <c r="H1334" s="13">
        <f t="shared" si="245"/>
        <v>61.029125876239029</v>
      </c>
      <c r="I1334" s="16">
        <f t="shared" si="252"/>
        <v>66.039083940537722</v>
      </c>
      <c r="J1334" s="13">
        <f t="shared" si="246"/>
        <v>55.602736531791649</v>
      </c>
      <c r="K1334" s="13">
        <f t="shared" si="247"/>
        <v>10.436347408746073</v>
      </c>
      <c r="L1334" s="13">
        <f t="shared" si="248"/>
        <v>0</v>
      </c>
      <c r="M1334" s="13">
        <f t="shared" si="253"/>
        <v>0.37772007603337177</v>
      </c>
      <c r="N1334" s="13">
        <f t="shared" si="249"/>
        <v>0.23418644714069048</v>
      </c>
      <c r="O1334" s="13">
        <f t="shared" si="250"/>
        <v>4.7629743568993916</v>
      </c>
      <c r="Q1334">
        <v>20.258364730497991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2.1866780360617502</v>
      </c>
      <c r="G1335" s="13">
        <f t="shared" si="244"/>
        <v>0</v>
      </c>
      <c r="H1335" s="13">
        <f t="shared" si="245"/>
        <v>2.1866780360617502</v>
      </c>
      <c r="I1335" s="16">
        <f t="shared" si="252"/>
        <v>12.623025444807823</v>
      </c>
      <c r="J1335" s="13">
        <f t="shared" si="246"/>
        <v>12.544918058246251</v>
      </c>
      <c r="K1335" s="13">
        <f t="shared" si="247"/>
        <v>7.8107386561571346E-2</v>
      </c>
      <c r="L1335" s="13">
        <f t="shared" si="248"/>
        <v>0</v>
      </c>
      <c r="M1335" s="13">
        <f t="shared" si="253"/>
        <v>0.14353362889268129</v>
      </c>
      <c r="N1335" s="13">
        <f t="shared" si="249"/>
        <v>8.89908499134624E-2</v>
      </c>
      <c r="O1335" s="13">
        <f t="shared" si="250"/>
        <v>8.89908499134624E-2</v>
      </c>
      <c r="Q1335">
        <v>21.552655454329521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0.33162279905080411</v>
      </c>
      <c r="G1336" s="13">
        <f t="shared" si="244"/>
        <v>0</v>
      </c>
      <c r="H1336" s="13">
        <f t="shared" si="245"/>
        <v>0.33162279905080411</v>
      </c>
      <c r="I1336" s="16">
        <f t="shared" si="252"/>
        <v>0.40973018561237545</v>
      </c>
      <c r="J1336" s="13">
        <f t="shared" si="246"/>
        <v>0.40972797288655449</v>
      </c>
      <c r="K1336" s="13">
        <f t="shared" si="247"/>
        <v>2.2127258209603262E-6</v>
      </c>
      <c r="L1336" s="13">
        <f t="shared" si="248"/>
        <v>0</v>
      </c>
      <c r="M1336" s="13">
        <f t="shared" si="253"/>
        <v>5.4542778979218887E-2</v>
      </c>
      <c r="N1336" s="13">
        <f t="shared" si="249"/>
        <v>3.3816522967115709E-2</v>
      </c>
      <c r="O1336" s="13">
        <f t="shared" si="250"/>
        <v>3.3816522967115709E-2</v>
      </c>
      <c r="Q1336">
        <v>22.953201015587069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12.97483397700349</v>
      </c>
      <c r="G1337" s="13">
        <f t="shared" si="244"/>
        <v>0</v>
      </c>
      <c r="H1337" s="13">
        <f t="shared" si="245"/>
        <v>12.97483397700349</v>
      </c>
      <c r="I1337" s="16">
        <f t="shared" si="252"/>
        <v>12.974836189729311</v>
      </c>
      <c r="J1337" s="13">
        <f t="shared" si="246"/>
        <v>12.90716822168209</v>
      </c>
      <c r="K1337" s="13">
        <f t="shared" si="247"/>
        <v>6.7667968047221194E-2</v>
      </c>
      <c r="L1337" s="13">
        <f t="shared" si="248"/>
        <v>0</v>
      </c>
      <c r="M1337" s="13">
        <f t="shared" si="253"/>
        <v>2.0726256012103178E-2</v>
      </c>
      <c r="N1337" s="13">
        <f t="shared" si="249"/>
        <v>1.285027872750397E-2</v>
      </c>
      <c r="O1337" s="13">
        <f t="shared" si="250"/>
        <v>1.285027872750397E-2</v>
      </c>
      <c r="Q1337">
        <v>23.165223000000012</v>
      </c>
    </row>
    <row r="1338" spans="1:17" x14ac:dyDescent="0.2">
      <c r="A1338" s="14">
        <f t="shared" si="251"/>
        <v>62702</v>
      </c>
      <c r="B1338" s="1">
        <v>9</v>
      </c>
      <c r="F1338" s="34">
        <v>0.38965591615745537</v>
      </c>
      <c r="G1338" s="13">
        <f t="shared" si="244"/>
        <v>0</v>
      </c>
      <c r="H1338" s="13">
        <f t="shared" si="245"/>
        <v>0.38965591615745537</v>
      </c>
      <c r="I1338" s="16">
        <f t="shared" si="252"/>
        <v>0.45732388420467657</v>
      </c>
      <c r="J1338" s="13">
        <f t="shared" si="246"/>
        <v>0.45732147885185331</v>
      </c>
      <c r="K1338" s="13">
        <f t="shared" si="247"/>
        <v>2.4053528232537147E-6</v>
      </c>
      <c r="L1338" s="13">
        <f t="shared" si="248"/>
        <v>0</v>
      </c>
      <c r="M1338" s="13">
        <f t="shared" si="253"/>
        <v>7.8759772845992081E-3</v>
      </c>
      <c r="N1338" s="13">
        <f t="shared" si="249"/>
        <v>4.8831059164515089E-3</v>
      </c>
      <c r="O1338" s="13">
        <f t="shared" si="250"/>
        <v>4.8831059164515089E-3</v>
      </c>
      <c r="Q1338">
        <v>24.710260295087721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8.1210748307252878</v>
      </c>
      <c r="G1339" s="13">
        <f t="shared" si="244"/>
        <v>0</v>
      </c>
      <c r="H1339" s="13">
        <f t="shared" si="245"/>
        <v>8.1210748307252878</v>
      </c>
      <c r="I1339" s="16">
        <f t="shared" si="252"/>
        <v>8.1210772360781114</v>
      </c>
      <c r="J1339" s="13">
        <f t="shared" si="246"/>
        <v>8.1032843777911232</v>
      </c>
      <c r="K1339" s="13">
        <f t="shared" si="247"/>
        <v>1.7792858286988178E-2</v>
      </c>
      <c r="L1339" s="13">
        <f t="shared" si="248"/>
        <v>0</v>
      </c>
      <c r="M1339" s="13">
        <f t="shared" si="253"/>
        <v>2.9928713681476992E-3</v>
      </c>
      <c r="N1339" s="13">
        <f t="shared" si="249"/>
        <v>1.8555802482515735E-3</v>
      </c>
      <c r="O1339" s="13">
        <f t="shared" si="250"/>
        <v>1.8555802482515735E-3</v>
      </c>
      <c r="Q1339">
        <v>22.701401010748789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96.677671504072649</v>
      </c>
      <c r="G1340" s="13">
        <f t="shared" si="244"/>
        <v>9.0209593327406488</v>
      </c>
      <c r="H1340" s="13">
        <f t="shared" si="245"/>
        <v>87.656712171332003</v>
      </c>
      <c r="I1340" s="16">
        <f t="shared" si="252"/>
        <v>87.674505029618985</v>
      </c>
      <c r="J1340" s="13">
        <f t="shared" si="246"/>
        <v>55.055192628895291</v>
      </c>
      <c r="K1340" s="13">
        <f t="shared" si="247"/>
        <v>32.619312400723693</v>
      </c>
      <c r="L1340" s="13">
        <f t="shared" si="248"/>
        <v>0</v>
      </c>
      <c r="M1340" s="13">
        <f t="shared" si="253"/>
        <v>1.1372911198961257E-3</v>
      </c>
      <c r="N1340" s="13">
        <f t="shared" si="249"/>
        <v>7.051204943355979E-4</v>
      </c>
      <c r="O1340" s="13">
        <f t="shared" si="250"/>
        <v>9.021664453234985</v>
      </c>
      <c r="Q1340">
        <v>14.91765359354839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28.798753668033449</v>
      </c>
      <c r="G1341" s="13">
        <f t="shared" si="244"/>
        <v>0</v>
      </c>
      <c r="H1341" s="13">
        <f t="shared" si="245"/>
        <v>28.798753668033449</v>
      </c>
      <c r="I1341" s="16">
        <f t="shared" si="252"/>
        <v>61.418066068757142</v>
      </c>
      <c r="J1341" s="13">
        <f t="shared" si="246"/>
        <v>50.376449698470466</v>
      </c>
      <c r="K1341" s="13">
        <f t="shared" si="247"/>
        <v>11.041616370286675</v>
      </c>
      <c r="L1341" s="13">
        <f t="shared" si="248"/>
        <v>0</v>
      </c>
      <c r="M1341" s="13">
        <f t="shared" si="253"/>
        <v>4.3217062556052781E-4</v>
      </c>
      <c r="N1341" s="13">
        <f t="shared" si="249"/>
        <v>2.6794578784752724E-4</v>
      </c>
      <c r="O1341" s="13">
        <f t="shared" si="250"/>
        <v>2.6794578784752724E-4</v>
      </c>
      <c r="Q1341">
        <v>18.037260203858569</v>
      </c>
    </row>
    <row r="1342" spans="1:17" x14ac:dyDescent="0.2">
      <c r="A1342" s="14">
        <f t="shared" si="251"/>
        <v>62824</v>
      </c>
      <c r="B1342" s="1">
        <v>1</v>
      </c>
      <c r="F1342" s="34">
        <v>13.74557215562958</v>
      </c>
      <c r="G1342" s="13">
        <f t="shared" si="244"/>
        <v>0</v>
      </c>
      <c r="H1342" s="13">
        <f t="shared" si="245"/>
        <v>13.74557215562958</v>
      </c>
      <c r="I1342" s="16">
        <f t="shared" si="252"/>
        <v>24.787188525916257</v>
      </c>
      <c r="J1342" s="13">
        <f t="shared" si="246"/>
        <v>23.598276632251526</v>
      </c>
      <c r="K1342" s="13">
        <f t="shared" si="247"/>
        <v>1.1889118936647307</v>
      </c>
      <c r="L1342" s="13">
        <f t="shared" si="248"/>
        <v>0</v>
      </c>
      <c r="M1342" s="13">
        <f t="shared" si="253"/>
        <v>1.6422483771300056E-4</v>
      </c>
      <c r="N1342" s="13">
        <f t="shared" si="249"/>
        <v>1.0181939938206035E-4</v>
      </c>
      <c r="O1342" s="13">
        <f t="shared" si="250"/>
        <v>1.0181939938206035E-4</v>
      </c>
      <c r="Q1342">
        <v>16.153394797082871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32.191643014214968</v>
      </c>
      <c r="G1343" s="13">
        <f t="shared" si="244"/>
        <v>0</v>
      </c>
      <c r="H1343" s="13">
        <f t="shared" si="245"/>
        <v>32.191643014214968</v>
      </c>
      <c r="I1343" s="16">
        <f t="shared" si="252"/>
        <v>33.380554907879699</v>
      </c>
      <c r="J1343" s="13">
        <f t="shared" si="246"/>
        <v>30.401089938874808</v>
      </c>
      <c r="K1343" s="13">
        <f t="shared" si="247"/>
        <v>2.9794649690048907</v>
      </c>
      <c r="L1343" s="13">
        <f t="shared" si="248"/>
        <v>0</v>
      </c>
      <c r="M1343" s="13">
        <f t="shared" si="253"/>
        <v>6.2405438330940212E-5</v>
      </c>
      <c r="N1343" s="13">
        <f t="shared" si="249"/>
        <v>3.8691371765182928E-5</v>
      </c>
      <c r="O1343" s="13">
        <f t="shared" si="250"/>
        <v>3.8691371765182928E-5</v>
      </c>
      <c r="Q1343">
        <v>15.488589408662429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50.362505983318549</v>
      </c>
      <c r="G1344" s="13">
        <f t="shared" si="244"/>
        <v>2.3353139980995024</v>
      </c>
      <c r="H1344" s="13">
        <f t="shared" si="245"/>
        <v>48.027191985219048</v>
      </c>
      <c r="I1344" s="16">
        <f t="shared" si="252"/>
        <v>51.006656954223942</v>
      </c>
      <c r="J1344" s="13">
        <f t="shared" si="246"/>
        <v>42.585971881580022</v>
      </c>
      <c r="K1344" s="13">
        <f t="shared" si="247"/>
        <v>8.42068507264392</v>
      </c>
      <c r="L1344" s="13">
        <f t="shared" si="248"/>
        <v>0</v>
      </c>
      <c r="M1344" s="13">
        <f t="shared" si="253"/>
        <v>2.3714066565757284E-5</v>
      </c>
      <c r="N1344" s="13">
        <f t="shared" si="249"/>
        <v>1.4702721270769516E-5</v>
      </c>
      <c r="O1344" s="13">
        <f t="shared" si="250"/>
        <v>2.335328700820773</v>
      </c>
      <c r="Q1344">
        <v>16.200130799929919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13.62992006189517</v>
      </c>
      <c r="G1345" s="13">
        <f t="shared" si="244"/>
        <v>0</v>
      </c>
      <c r="H1345" s="13">
        <f t="shared" si="245"/>
        <v>13.62992006189517</v>
      </c>
      <c r="I1345" s="16">
        <f t="shared" si="252"/>
        <v>22.05060513453909</v>
      </c>
      <c r="J1345" s="13">
        <f t="shared" si="246"/>
        <v>21.473925831566664</v>
      </c>
      <c r="K1345" s="13">
        <f t="shared" si="247"/>
        <v>0.5766793029724262</v>
      </c>
      <c r="L1345" s="13">
        <f t="shared" si="248"/>
        <v>0</v>
      </c>
      <c r="M1345" s="13">
        <f t="shared" si="253"/>
        <v>9.0113452949877681E-6</v>
      </c>
      <c r="N1345" s="13">
        <f t="shared" si="249"/>
        <v>5.5870340828924159E-6</v>
      </c>
      <c r="O1345" s="13">
        <f t="shared" si="250"/>
        <v>5.5870340828924159E-6</v>
      </c>
      <c r="Q1345">
        <v>19.036511857620368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26.751498117881798</v>
      </c>
      <c r="G1346" s="13">
        <f t="shared" si="244"/>
        <v>0</v>
      </c>
      <c r="H1346" s="13">
        <f t="shared" si="245"/>
        <v>26.751498117881798</v>
      </c>
      <c r="I1346" s="16">
        <f t="shared" si="252"/>
        <v>27.328177420854225</v>
      </c>
      <c r="J1346" s="13">
        <f t="shared" si="246"/>
        <v>26.360496152308432</v>
      </c>
      <c r="K1346" s="13">
        <f t="shared" si="247"/>
        <v>0.96768126854579251</v>
      </c>
      <c r="L1346" s="13">
        <f t="shared" si="248"/>
        <v>0</v>
      </c>
      <c r="M1346" s="13">
        <f t="shared" si="253"/>
        <v>3.4243112120953522E-6</v>
      </c>
      <c r="N1346" s="13">
        <f t="shared" si="249"/>
        <v>2.1230729514991183E-6</v>
      </c>
      <c r="O1346" s="13">
        <f t="shared" si="250"/>
        <v>2.1230729514991183E-6</v>
      </c>
      <c r="Q1346">
        <v>19.825206365094012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9.8410382474100111E-2</v>
      </c>
      <c r="G1347" s="13">
        <f t="shared" si="244"/>
        <v>0</v>
      </c>
      <c r="H1347" s="13">
        <f t="shared" si="245"/>
        <v>9.8410382474100111E-2</v>
      </c>
      <c r="I1347" s="16">
        <f t="shared" si="252"/>
        <v>1.0660916510198926</v>
      </c>
      <c r="J1347" s="13">
        <f t="shared" si="246"/>
        <v>1.0660598247604627</v>
      </c>
      <c r="K1347" s="13">
        <f t="shared" si="247"/>
        <v>3.1826259429879045E-5</v>
      </c>
      <c r="L1347" s="13">
        <f t="shared" si="248"/>
        <v>0</v>
      </c>
      <c r="M1347" s="13">
        <f t="shared" si="253"/>
        <v>1.3012382605962339E-6</v>
      </c>
      <c r="N1347" s="13">
        <f t="shared" si="249"/>
        <v>8.0676772156966498E-7</v>
      </c>
      <c r="O1347" s="13">
        <f t="shared" si="250"/>
        <v>8.0676772156966498E-7</v>
      </c>
      <c r="Q1347">
        <v>24.398295490275011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1.1764923610312079</v>
      </c>
      <c r="G1348" s="13">
        <f t="shared" si="244"/>
        <v>0</v>
      </c>
      <c r="H1348" s="13">
        <f t="shared" si="245"/>
        <v>1.1764923610312079</v>
      </c>
      <c r="I1348" s="16">
        <f t="shared" si="252"/>
        <v>1.1765241872906378</v>
      </c>
      <c r="J1348" s="13">
        <f t="shared" si="246"/>
        <v>1.1764903089782808</v>
      </c>
      <c r="K1348" s="13">
        <f t="shared" si="247"/>
        <v>3.3878312357016327E-5</v>
      </c>
      <c r="L1348" s="13">
        <f t="shared" si="248"/>
        <v>0</v>
      </c>
      <c r="M1348" s="13">
        <f t="shared" si="253"/>
        <v>4.9447053902656894E-7</v>
      </c>
      <c r="N1348" s="13">
        <f t="shared" si="249"/>
        <v>3.0657173419647275E-7</v>
      </c>
      <c r="O1348" s="13">
        <f t="shared" si="250"/>
        <v>3.0657173419647275E-7</v>
      </c>
      <c r="Q1348">
        <v>26.076550373683709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6.4506141673305599</v>
      </c>
      <c r="G1349" s="13">
        <f t="shared" si="244"/>
        <v>0</v>
      </c>
      <c r="H1349" s="13">
        <f t="shared" si="245"/>
        <v>6.4506141673305599</v>
      </c>
      <c r="I1349" s="16">
        <f t="shared" si="252"/>
        <v>6.4506480456429172</v>
      </c>
      <c r="J1349" s="13">
        <f t="shared" si="246"/>
        <v>6.4437968694277554</v>
      </c>
      <c r="K1349" s="13">
        <f t="shared" si="247"/>
        <v>6.8511762151617361E-3</v>
      </c>
      <c r="L1349" s="13">
        <f t="shared" si="248"/>
        <v>0</v>
      </c>
      <c r="M1349" s="13">
        <f t="shared" si="253"/>
        <v>1.8789880483009619E-7</v>
      </c>
      <c r="N1349" s="13">
        <f t="shared" si="249"/>
        <v>1.1649725899465964E-7</v>
      </c>
      <c r="O1349" s="13">
        <f t="shared" si="250"/>
        <v>1.1649725899465964E-7</v>
      </c>
      <c r="Q1349">
        <v>24.592458000000011</v>
      </c>
    </row>
    <row r="1350" spans="1:17" x14ac:dyDescent="0.2">
      <c r="A1350" s="14">
        <f t="shared" si="251"/>
        <v>63068</v>
      </c>
      <c r="B1350" s="1">
        <v>9</v>
      </c>
      <c r="F1350" s="34">
        <v>11.389493915015549</v>
      </c>
      <c r="G1350" s="13">
        <f t="shared" ref="G1350:G1413" si="257">IF((F1350-$J$2)&gt;0,$I$2*(F1350-$J$2),0)</f>
        <v>0</v>
      </c>
      <c r="H1350" s="13">
        <f t="shared" ref="H1350:H1413" si="258">F1350-G1350</f>
        <v>11.389493915015549</v>
      </c>
      <c r="I1350" s="16">
        <f t="shared" si="252"/>
        <v>11.39634509123071</v>
      </c>
      <c r="J1350" s="13">
        <f t="shared" ref="J1350:J1413" si="259">I1350/SQRT(1+(I1350/($K$2*(300+(25*Q1350)+0.05*(Q1350)^3)))^2)</f>
        <v>11.355595889826292</v>
      </c>
      <c r="K1350" s="13">
        <f t="shared" ref="K1350:K1413" si="260">I1350-J1350</f>
        <v>4.07492014044184E-2</v>
      </c>
      <c r="L1350" s="13">
        <f t="shared" ref="L1350:L1413" si="261">IF(K1350&gt;$N$2,(K1350-$N$2)/$L$2,0)</f>
        <v>0</v>
      </c>
      <c r="M1350" s="13">
        <f t="shared" si="253"/>
        <v>7.1401545835436547E-8</v>
      </c>
      <c r="N1350" s="13">
        <f t="shared" ref="N1350:N1413" si="262">$M$2*M1350</f>
        <v>4.4268958417970662E-8</v>
      </c>
      <c r="O1350" s="13">
        <f t="shared" ref="O1350:O1413" si="263">N1350+G1350</f>
        <v>4.4268958417970662E-8</v>
      </c>
      <c r="Q1350">
        <v>24.023987930703861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14.71993298962173</v>
      </c>
      <c r="G1351" s="13">
        <f t="shared" si="257"/>
        <v>0</v>
      </c>
      <c r="H1351" s="13">
        <f t="shared" si="258"/>
        <v>14.71993298962173</v>
      </c>
      <c r="I1351" s="16">
        <f t="shared" ref="I1351:I1414" si="265">H1351+K1350-L1350</f>
        <v>14.760682191026149</v>
      </c>
      <c r="J1351" s="13">
        <f t="shared" si="259"/>
        <v>14.635251018882228</v>
      </c>
      <c r="K1351" s="13">
        <f t="shared" si="260"/>
        <v>0.12543117214392119</v>
      </c>
      <c r="L1351" s="13">
        <f t="shared" si="261"/>
        <v>0</v>
      </c>
      <c r="M1351" s="13">
        <f t="shared" ref="M1351:M1414" si="266">L1351+M1350-N1350</f>
        <v>2.7132587417465885E-8</v>
      </c>
      <c r="N1351" s="13">
        <f t="shared" si="262"/>
        <v>1.682220419882885E-8</v>
      </c>
      <c r="O1351" s="13">
        <f t="shared" si="263"/>
        <v>1.682220419882885E-8</v>
      </c>
      <c r="Q1351">
        <v>21.4972457105013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3.4534826380150361</v>
      </c>
      <c r="G1352" s="13">
        <f t="shared" si="257"/>
        <v>0</v>
      </c>
      <c r="H1352" s="13">
        <f t="shared" si="258"/>
        <v>3.4534826380150361</v>
      </c>
      <c r="I1352" s="16">
        <f t="shared" si="265"/>
        <v>3.5789138101589573</v>
      </c>
      <c r="J1352" s="13">
        <f t="shared" si="259"/>
        <v>3.5766267647671079</v>
      </c>
      <c r="K1352" s="13">
        <f t="shared" si="260"/>
        <v>2.2870453918493183E-3</v>
      </c>
      <c r="L1352" s="13">
        <f t="shared" si="261"/>
        <v>0</v>
      </c>
      <c r="M1352" s="13">
        <f t="shared" si="266"/>
        <v>1.0310383218637035E-8</v>
      </c>
      <c r="N1352" s="13">
        <f t="shared" si="262"/>
        <v>6.3924375955549613E-9</v>
      </c>
      <c r="O1352" s="13">
        <f t="shared" si="263"/>
        <v>6.3924375955549613E-9</v>
      </c>
      <c r="Q1352">
        <v>19.84176840823536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31.993957698865231</v>
      </c>
      <c r="G1353" s="13">
        <f t="shared" si="257"/>
        <v>0</v>
      </c>
      <c r="H1353" s="13">
        <f t="shared" si="258"/>
        <v>31.993957698865231</v>
      </c>
      <c r="I1353" s="16">
        <f t="shared" si="265"/>
        <v>31.99624474425708</v>
      </c>
      <c r="J1353" s="13">
        <f t="shared" si="259"/>
        <v>29.207233581902891</v>
      </c>
      <c r="K1353" s="13">
        <f t="shared" si="260"/>
        <v>2.7890111623541891</v>
      </c>
      <c r="L1353" s="13">
        <f t="shared" si="261"/>
        <v>0</v>
      </c>
      <c r="M1353" s="13">
        <f t="shared" si="266"/>
        <v>3.9179456230820738E-9</v>
      </c>
      <c r="N1353" s="13">
        <f t="shared" si="262"/>
        <v>2.4291262863108858E-9</v>
      </c>
      <c r="O1353" s="13">
        <f t="shared" si="263"/>
        <v>2.4291262863108858E-9</v>
      </c>
      <c r="Q1353">
        <v>15.07636271076329</v>
      </c>
    </row>
    <row r="1354" spans="1:17" x14ac:dyDescent="0.2">
      <c r="A1354" s="14">
        <f t="shared" si="264"/>
        <v>63190</v>
      </c>
      <c r="B1354" s="1">
        <v>1</v>
      </c>
      <c r="F1354" s="34">
        <v>2.4963546061435702</v>
      </c>
      <c r="G1354" s="13">
        <f t="shared" si="257"/>
        <v>0</v>
      </c>
      <c r="H1354" s="13">
        <f t="shared" si="258"/>
        <v>2.4963546061435702</v>
      </c>
      <c r="I1354" s="16">
        <f t="shared" si="265"/>
        <v>5.2853657684977593</v>
      </c>
      <c r="J1354" s="13">
        <f t="shared" si="259"/>
        <v>5.2672011360269311</v>
      </c>
      <c r="K1354" s="13">
        <f t="shared" si="260"/>
        <v>1.8164632470828224E-2</v>
      </c>
      <c r="L1354" s="13">
        <f t="shared" si="261"/>
        <v>0</v>
      </c>
      <c r="M1354" s="13">
        <f t="shared" si="266"/>
        <v>1.4888193367711879E-9</v>
      </c>
      <c r="N1354" s="13">
        <f t="shared" si="262"/>
        <v>9.2306798879813649E-10</v>
      </c>
      <c r="O1354" s="13">
        <f t="shared" si="263"/>
        <v>9.2306798879813649E-10</v>
      </c>
      <c r="Q1354">
        <v>13.376135593548391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36.308638802051597</v>
      </c>
      <c r="G1355" s="13">
        <f t="shared" si="257"/>
        <v>0.30662273687535641</v>
      </c>
      <c r="H1355" s="13">
        <f t="shared" si="258"/>
        <v>36.002016065176242</v>
      </c>
      <c r="I1355" s="16">
        <f t="shared" si="265"/>
        <v>36.020180697647071</v>
      </c>
      <c r="J1355" s="13">
        <f t="shared" si="259"/>
        <v>32.609233654812769</v>
      </c>
      <c r="K1355" s="13">
        <f t="shared" si="260"/>
        <v>3.4109470428343016</v>
      </c>
      <c r="L1355" s="13">
        <f t="shared" si="261"/>
        <v>0</v>
      </c>
      <c r="M1355" s="13">
        <f t="shared" si="266"/>
        <v>5.6575134797305145E-10</v>
      </c>
      <c r="N1355" s="13">
        <f t="shared" si="262"/>
        <v>3.5076583574329191E-10</v>
      </c>
      <c r="O1355" s="13">
        <f t="shared" si="263"/>
        <v>0.30662273722612227</v>
      </c>
      <c r="Q1355">
        <v>16.088327404945531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136.76482439424211</v>
      </c>
      <c r="G1356" s="13">
        <f t="shared" si="257"/>
        <v>14.807584160392654</v>
      </c>
      <c r="H1356" s="13">
        <f t="shared" si="258"/>
        <v>121.95724023384946</v>
      </c>
      <c r="I1356" s="16">
        <f t="shared" si="265"/>
        <v>125.36818727668376</v>
      </c>
      <c r="J1356" s="13">
        <f t="shared" si="259"/>
        <v>73.06679844845992</v>
      </c>
      <c r="K1356" s="13">
        <f t="shared" si="260"/>
        <v>52.301388828223836</v>
      </c>
      <c r="L1356" s="13">
        <f t="shared" si="261"/>
        <v>14.616074537984973</v>
      </c>
      <c r="M1356" s="13">
        <f t="shared" si="266"/>
        <v>14.616074538199959</v>
      </c>
      <c r="N1356" s="13">
        <f t="shared" si="262"/>
        <v>9.0619662136839736</v>
      </c>
      <c r="O1356" s="13">
        <f t="shared" si="263"/>
        <v>23.869550374076628</v>
      </c>
      <c r="Q1356">
        <v>18.331853767632829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6.9944028702029382</v>
      </c>
      <c r="G1357" s="13">
        <f t="shared" si="257"/>
        <v>0</v>
      </c>
      <c r="H1357" s="13">
        <f t="shared" si="258"/>
        <v>6.9944028702029382</v>
      </c>
      <c r="I1357" s="16">
        <f t="shared" si="265"/>
        <v>44.679717160441804</v>
      </c>
      <c r="J1357" s="13">
        <f t="shared" si="259"/>
        <v>40.129744196808431</v>
      </c>
      <c r="K1357" s="13">
        <f t="shared" si="260"/>
        <v>4.5499729636333726</v>
      </c>
      <c r="L1357" s="13">
        <f t="shared" si="261"/>
        <v>0</v>
      </c>
      <c r="M1357" s="13">
        <f t="shared" si="266"/>
        <v>5.554108324515985</v>
      </c>
      <c r="N1357" s="13">
        <f t="shared" si="262"/>
        <v>3.4435471611999109</v>
      </c>
      <c r="O1357" s="13">
        <f t="shared" si="263"/>
        <v>3.4435471611999109</v>
      </c>
      <c r="Q1357">
        <v>18.54372493585289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0.57104590670228228</v>
      </c>
      <c r="G1358" s="13">
        <f t="shared" si="257"/>
        <v>0</v>
      </c>
      <c r="H1358" s="13">
        <f t="shared" si="258"/>
        <v>0.57104590670228228</v>
      </c>
      <c r="I1358" s="16">
        <f t="shared" si="265"/>
        <v>5.1210188703356545</v>
      </c>
      <c r="J1358" s="13">
        <f t="shared" si="259"/>
        <v>5.1144368727595664</v>
      </c>
      <c r="K1358" s="13">
        <f t="shared" si="260"/>
        <v>6.5819975760881277E-3</v>
      </c>
      <c r="L1358" s="13">
        <f t="shared" si="261"/>
        <v>0</v>
      </c>
      <c r="M1358" s="13">
        <f t="shared" si="266"/>
        <v>2.1105611633160741</v>
      </c>
      <c r="N1358" s="13">
        <f t="shared" si="262"/>
        <v>1.3085479212559659</v>
      </c>
      <c r="O1358" s="13">
        <f t="shared" si="263"/>
        <v>1.3085479212559659</v>
      </c>
      <c r="Q1358">
        <v>19.960596176315381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2.2997124717360031</v>
      </c>
      <c r="G1359" s="13">
        <f t="shared" si="257"/>
        <v>0</v>
      </c>
      <c r="H1359" s="13">
        <f t="shared" si="258"/>
        <v>2.2997124717360031</v>
      </c>
      <c r="I1359" s="16">
        <f t="shared" si="265"/>
        <v>2.3062944693120913</v>
      </c>
      <c r="J1359" s="13">
        <f t="shared" si="259"/>
        <v>2.3059713678869485</v>
      </c>
      <c r="K1359" s="13">
        <f t="shared" si="260"/>
        <v>3.2310142514280216E-4</v>
      </c>
      <c r="L1359" s="13">
        <f t="shared" si="261"/>
        <v>0</v>
      </c>
      <c r="M1359" s="13">
        <f t="shared" si="266"/>
        <v>0.80201324206010827</v>
      </c>
      <c r="N1359" s="13">
        <f t="shared" si="262"/>
        <v>0.49724821007726711</v>
      </c>
      <c r="O1359" s="13">
        <f t="shared" si="263"/>
        <v>0.49724821007726711</v>
      </c>
      <c r="Q1359">
        <v>24.37745683860463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8.6965141881555685E-2</v>
      </c>
      <c r="G1360" s="13">
        <f t="shared" si="257"/>
        <v>0</v>
      </c>
      <c r="H1360" s="13">
        <f t="shared" si="258"/>
        <v>8.6965141881555685E-2</v>
      </c>
      <c r="I1360" s="16">
        <f t="shared" si="265"/>
        <v>8.7288243306698488E-2</v>
      </c>
      <c r="J1360" s="13">
        <f t="shared" si="259"/>
        <v>8.7288229627067768E-2</v>
      </c>
      <c r="K1360" s="13">
        <f t="shared" si="260"/>
        <v>1.3679630719853897E-8</v>
      </c>
      <c r="L1360" s="13">
        <f t="shared" si="261"/>
        <v>0</v>
      </c>
      <c r="M1360" s="13">
        <f t="shared" si="266"/>
        <v>0.30476503198284116</v>
      </c>
      <c r="N1360" s="13">
        <f t="shared" si="262"/>
        <v>0.18895431982936151</v>
      </c>
      <c r="O1360" s="13">
        <f t="shared" si="263"/>
        <v>0.18895431982936151</v>
      </c>
      <c r="Q1360">
        <v>26.158755239515919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17.533261292148609</v>
      </c>
      <c r="G1361" s="13">
        <f t="shared" si="257"/>
        <v>0</v>
      </c>
      <c r="H1361" s="13">
        <f t="shared" si="258"/>
        <v>17.533261292148609</v>
      </c>
      <c r="I1361" s="16">
        <f t="shared" si="265"/>
        <v>17.53326130582824</v>
      </c>
      <c r="J1361" s="13">
        <f t="shared" si="259"/>
        <v>17.399267454226575</v>
      </c>
      <c r="K1361" s="13">
        <f t="shared" si="260"/>
        <v>0.13399385160166588</v>
      </c>
      <c r="L1361" s="13">
        <f t="shared" si="261"/>
        <v>0</v>
      </c>
      <c r="M1361" s="13">
        <f t="shared" si="266"/>
        <v>0.11581071215347966</v>
      </c>
      <c r="N1361" s="13">
        <f t="shared" si="262"/>
        <v>7.1802641535157391E-2</v>
      </c>
      <c r="O1361" s="13">
        <f t="shared" si="263"/>
        <v>7.1802641535157391E-2</v>
      </c>
      <c r="Q1361">
        <v>24.71047500000001</v>
      </c>
    </row>
    <row r="1362" spans="1:17" x14ac:dyDescent="0.2">
      <c r="A1362" s="14">
        <f t="shared" si="264"/>
        <v>63433</v>
      </c>
      <c r="B1362" s="1">
        <v>9</v>
      </c>
      <c r="F1362" s="34">
        <v>0.74266616704760946</v>
      </c>
      <c r="G1362" s="13">
        <f t="shared" si="257"/>
        <v>0</v>
      </c>
      <c r="H1362" s="13">
        <f t="shared" si="258"/>
        <v>0.74266616704760946</v>
      </c>
      <c r="I1362" s="16">
        <f t="shared" si="265"/>
        <v>0.87666001864927534</v>
      </c>
      <c r="J1362" s="13">
        <f t="shared" si="259"/>
        <v>0.87664322853630061</v>
      </c>
      <c r="K1362" s="13">
        <f t="shared" si="260"/>
        <v>1.6790112974729432E-5</v>
      </c>
      <c r="L1362" s="13">
        <f t="shared" si="261"/>
        <v>0</v>
      </c>
      <c r="M1362" s="13">
        <f t="shared" si="266"/>
        <v>4.4008070618322265E-2</v>
      </c>
      <c r="N1362" s="13">
        <f t="shared" si="262"/>
        <v>2.7285003783359803E-2</v>
      </c>
      <c r="O1362" s="13">
        <f t="shared" si="263"/>
        <v>2.7285003783359803E-2</v>
      </c>
      <c r="Q1362">
        <v>24.775299273029109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4.2538859780744049</v>
      </c>
      <c r="G1363" s="13">
        <f t="shared" si="257"/>
        <v>0</v>
      </c>
      <c r="H1363" s="13">
        <f t="shared" si="258"/>
        <v>4.2538859780744049</v>
      </c>
      <c r="I1363" s="16">
        <f t="shared" si="265"/>
        <v>4.2539027681873796</v>
      </c>
      <c r="J1363" s="13">
        <f t="shared" si="259"/>
        <v>4.2517663166148481</v>
      </c>
      <c r="K1363" s="13">
        <f t="shared" si="260"/>
        <v>2.1364515725315059E-3</v>
      </c>
      <c r="L1363" s="13">
        <f t="shared" si="261"/>
        <v>0</v>
      </c>
      <c r="M1363" s="13">
        <f t="shared" si="266"/>
        <v>1.6723066834962462E-2</v>
      </c>
      <c r="N1363" s="13">
        <f t="shared" si="262"/>
        <v>1.0368301437676726E-2</v>
      </c>
      <c r="O1363" s="13">
        <f t="shared" si="263"/>
        <v>1.0368301437676726E-2</v>
      </c>
      <c r="Q1363">
        <v>23.999300788733439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0.10574148753526801</v>
      </c>
      <c r="G1364" s="13">
        <f t="shared" si="257"/>
        <v>0</v>
      </c>
      <c r="H1364" s="13">
        <f t="shared" si="258"/>
        <v>0.10574148753526801</v>
      </c>
      <c r="I1364" s="16">
        <f t="shared" si="265"/>
        <v>0.10787793910779951</v>
      </c>
      <c r="J1364" s="13">
        <f t="shared" si="259"/>
        <v>0.10787786660581021</v>
      </c>
      <c r="K1364" s="13">
        <f t="shared" si="260"/>
        <v>7.2501989301088088E-8</v>
      </c>
      <c r="L1364" s="13">
        <f t="shared" si="261"/>
        <v>0</v>
      </c>
      <c r="M1364" s="13">
        <f t="shared" si="266"/>
        <v>6.3547653972857356E-3</v>
      </c>
      <c r="N1364" s="13">
        <f t="shared" si="262"/>
        <v>3.9399545463171563E-3</v>
      </c>
      <c r="O1364" s="13">
        <f t="shared" si="263"/>
        <v>3.9399545463171563E-3</v>
      </c>
      <c r="Q1364">
        <v>18.815695344979741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196.67837840000001</v>
      </c>
      <c r="G1365" s="13">
        <f t="shared" si="257"/>
        <v>23.456171903016006</v>
      </c>
      <c r="H1365" s="13">
        <f t="shared" si="258"/>
        <v>173.222206496984</v>
      </c>
      <c r="I1365" s="16">
        <f t="shared" si="265"/>
        <v>173.22220656948599</v>
      </c>
      <c r="J1365" s="13">
        <f t="shared" si="259"/>
        <v>59.113233352327796</v>
      </c>
      <c r="K1365" s="13">
        <f t="shared" si="260"/>
        <v>114.10897321715819</v>
      </c>
      <c r="L1365" s="13">
        <f t="shared" si="261"/>
        <v>73.916709019200212</v>
      </c>
      <c r="M1365" s="13">
        <f t="shared" si="266"/>
        <v>73.919123830051191</v>
      </c>
      <c r="N1365" s="13">
        <f t="shared" si="262"/>
        <v>45.829856774631736</v>
      </c>
      <c r="O1365" s="13">
        <f t="shared" si="263"/>
        <v>69.286028677647749</v>
      </c>
      <c r="Q1365">
        <v>13.215518931314969</v>
      </c>
    </row>
    <row r="1366" spans="1:17" x14ac:dyDescent="0.2">
      <c r="A1366" s="14">
        <f t="shared" si="264"/>
        <v>63555</v>
      </c>
      <c r="B1366" s="1">
        <v>1</v>
      </c>
      <c r="F1366" s="34">
        <v>36.309189671775727</v>
      </c>
      <c r="G1366" s="13">
        <f t="shared" si="257"/>
        <v>0.30670225552890568</v>
      </c>
      <c r="H1366" s="13">
        <f t="shared" si="258"/>
        <v>36.002487416246822</v>
      </c>
      <c r="I1366" s="16">
        <f t="shared" si="265"/>
        <v>76.194751614204804</v>
      </c>
      <c r="J1366" s="13">
        <f t="shared" si="259"/>
        <v>53.110451554954778</v>
      </c>
      <c r="K1366" s="13">
        <f t="shared" si="260"/>
        <v>23.084300059250026</v>
      </c>
      <c r="L1366" s="13">
        <f t="shared" si="261"/>
        <v>0</v>
      </c>
      <c r="M1366" s="13">
        <f t="shared" si="266"/>
        <v>28.089267055419455</v>
      </c>
      <c r="N1366" s="13">
        <f t="shared" si="262"/>
        <v>17.415345574360064</v>
      </c>
      <c r="O1366" s="13">
        <f t="shared" si="263"/>
        <v>17.722047829888968</v>
      </c>
      <c r="Q1366">
        <v>15.57667121578119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63.922032709605432</v>
      </c>
      <c r="G1367" s="13">
        <f t="shared" si="257"/>
        <v>4.2926466682573832</v>
      </c>
      <c r="H1367" s="13">
        <f t="shared" si="258"/>
        <v>59.629386041348049</v>
      </c>
      <c r="I1367" s="16">
        <f t="shared" si="265"/>
        <v>82.713686100598068</v>
      </c>
      <c r="J1367" s="13">
        <f t="shared" si="259"/>
        <v>49.953694159817651</v>
      </c>
      <c r="K1367" s="13">
        <f t="shared" si="260"/>
        <v>32.759991940780417</v>
      </c>
      <c r="L1367" s="13">
        <f t="shared" si="261"/>
        <v>0</v>
      </c>
      <c r="M1367" s="13">
        <f t="shared" si="266"/>
        <v>10.673921481059391</v>
      </c>
      <c r="N1367" s="13">
        <f t="shared" si="262"/>
        <v>6.6178313182568225</v>
      </c>
      <c r="O1367" s="13">
        <f t="shared" si="263"/>
        <v>10.910477986514206</v>
      </c>
      <c r="Q1367">
        <v>13.16587859354839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8.3606322092798404</v>
      </c>
      <c r="G1368" s="13">
        <f t="shared" si="257"/>
        <v>0</v>
      </c>
      <c r="H1368" s="13">
        <f t="shared" si="258"/>
        <v>8.3606322092798404</v>
      </c>
      <c r="I1368" s="16">
        <f t="shared" si="265"/>
        <v>41.120624150060259</v>
      </c>
      <c r="J1368" s="13">
        <f t="shared" si="259"/>
        <v>36.217278906250698</v>
      </c>
      <c r="K1368" s="13">
        <f t="shared" si="260"/>
        <v>4.9033452438095608</v>
      </c>
      <c r="L1368" s="13">
        <f t="shared" si="261"/>
        <v>0</v>
      </c>
      <c r="M1368" s="13">
        <f t="shared" si="266"/>
        <v>4.056090162802569</v>
      </c>
      <c r="N1368" s="13">
        <f t="shared" si="262"/>
        <v>2.5147759009375927</v>
      </c>
      <c r="O1368" s="13">
        <f t="shared" si="263"/>
        <v>2.5147759009375927</v>
      </c>
      <c r="Q1368">
        <v>16.033771955617102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1.141215575691223</v>
      </c>
      <c r="G1369" s="13">
        <f t="shared" si="257"/>
        <v>0</v>
      </c>
      <c r="H1369" s="13">
        <f t="shared" si="258"/>
        <v>1.141215575691223</v>
      </c>
      <c r="I1369" s="16">
        <f t="shared" si="265"/>
        <v>6.0445608195007843</v>
      </c>
      <c r="J1369" s="13">
        <f t="shared" si="259"/>
        <v>6.0307914584428852</v>
      </c>
      <c r="K1369" s="13">
        <f t="shared" si="260"/>
        <v>1.3769361057899054E-2</v>
      </c>
      <c r="L1369" s="13">
        <f t="shared" si="261"/>
        <v>0</v>
      </c>
      <c r="M1369" s="13">
        <f t="shared" si="266"/>
        <v>1.5413142618649762</v>
      </c>
      <c r="N1369" s="13">
        <f t="shared" si="262"/>
        <v>0.95561484235628524</v>
      </c>
      <c r="O1369" s="13">
        <f t="shared" si="263"/>
        <v>0.95561484235628524</v>
      </c>
      <c r="Q1369">
        <v>18.250139305998889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2.3887456871579231</v>
      </c>
      <c r="G1370" s="13">
        <f t="shared" si="257"/>
        <v>0</v>
      </c>
      <c r="H1370" s="13">
        <f t="shared" si="258"/>
        <v>2.3887456871579231</v>
      </c>
      <c r="I1370" s="16">
        <f t="shared" si="265"/>
        <v>2.4025150482158222</v>
      </c>
      <c r="J1370" s="13">
        <f t="shared" si="259"/>
        <v>2.4017153502767967</v>
      </c>
      <c r="K1370" s="13">
        <f t="shared" si="260"/>
        <v>7.9969793902545661E-4</v>
      </c>
      <c r="L1370" s="13">
        <f t="shared" si="261"/>
        <v>0</v>
      </c>
      <c r="M1370" s="13">
        <f t="shared" si="266"/>
        <v>0.58569941950869098</v>
      </c>
      <c r="N1370" s="13">
        <f t="shared" si="262"/>
        <v>0.3631336400953884</v>
      </c>
      <c r="O1370" s="13">
        <f t="shared" si="263"/>
        <v>0.3631336400953884</v>
      </c>
      <c r="Q1370">
        <v>18.822330468997581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8.0474276818299035</v>
      </c>
      <c r="G1371" s="13">
        <f t="shared" si="257"/>
        <v>0</v>
      </c>
      <c r="H1371" s="13">
        <f t="shared" si="258"/>
        <v>8.0474276818299035</v>
      </c>
      <c r="I1371" s="16">
        <f t="shared" si="265"/>
        <v>8.0482273797689281</v>
      </c>
      <c r="J1371" s="13">
        <f t="shared" si="259"/>
        <v>8.0344289021122623</v>
      </c>
      <c r="K1371" s="13">
        <f t="shared" si="260"/>
        <v>1.3798477656665753E-2</v>
      </c>
      <c r="L1371" s="13">
        <f t="shared" si="261"/>
        <v>0</v>
      </c>
      <c r="M1371" s="13">
        <f t="shared" si="266"/>
        <v>0.22256577941330258</v>
      </c>
      <c r="N1371" s="13">
        <f t="shared" si="262"/>
        <v>0.13799078323624761</v>
      </c>
      <c r="O1371" s="13">
        <f t="shared" si="263"/>
        <v>0.13799078323624761</v>
      </c>
      <c r="Q1371">
        <v>24.325347200565009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1.385705675285783</v>
      </c>
      <c r="G1372" s="13">
        <f t="shared" si="257"/>
        <v>0</v>
      </c>
      <c r="H1372" s="13">
        <f t="shared" si="258"/>
        <v>1.385705675285783</v>
      </c>
      <c r="I1372" s="16">
        <f t="shared" si="265"/>
        <v>1.3995041529424488</v>
      </c>
      <c r="J1372" s="13">
        <f t="shared" si="259"/>
        <v>1.3994462383774626</v>
      </c>
      <c r="K1372" s="13">
        <f t="shared" si="260"/>
        <v>5.791456498616121E-5</v>
      </c>
      <c r="L1372" s="13">
        <f t="shared" si="261"/>
        <v>0</v>
      </c>
      <c r="M1372" s="13">
        <f t="shared" si="266"/>
        <v>8.4574996177054967E-2</v>
      </c>
      <c r="N1372" s="13">
        <f t="shared" si="262"/>
        <v>5.2436497629774079E-2</v>
      </c>
      <c r="O1372" s="13">
        <f t="shared" si="263"/>
        <v>5.2436497629774079E-2</v>
      </c>
      <c r="Q1372">
        <v>25.964026000000011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3.7869577086949802</v>
      </c>
      <c r="G1373" s="13">
        <f t="shared" si="257"/>
        <v>0</v>
      </c>
      <c r="H1373" s="13">
        <f t="shared" si="258"/>
        <v>3.7869577086949802</v>
      </c>
      <c r="I1373" s="16">
        <f t="shared" si="265"/>
        <v>3.7870156232599665</v>
      </c>
      <c r="J1373" s="13">
        <f t="shared" si="259"/>
        <v>3.7859642643561129</v>
      </c>
      <c r="K1373" s="13">
        <f t="shared" si="260"/>
        <v>1.0513589038536608E-3</v>
      </c>
      <c r="L1373" s="13">
        <f t="shared" si="261"/>
        <v>0</v>
      </c>
      <c r="M1373" s="13">
        <f t="shared" si="266"/>
        <v>3.2138498547280889E-2</v>
      </c>
      <c r="N1373" s="13">
        <f t="shared" si="262"/>
        <v>1.9925869099314149E-2</v>
      </c>
      <c r="O1373" s="13">
        <f t="shared" si="263"/>
        <v>1.9925869099314149E-2</v>
      </c>
      <c r="Q1373">
        <v>26.595871950324359</v>
      </c>
    </row>
    <row r="1374" spans="1:17" x14ac:dyDescent="0.2">
      <c r="A1374" s="14">
        <f t="shared" si="264"/>
        <v>63798</v>
      </c>
      <c r="B1374" s="1">
        <v>9</v>
      </c>
      <c r="F1374" s="34">
        <v>30.764936500654919</v>
      </c>
      <c r="G1374" s="13">
        <f t="shared" si="257"/>
        <v>0</v>
      </c>
      <c r="H1374" s="13">
        <f t="shared" si="258"/>
        <v>30.764936500654919</v>
      </c>
      <c r="I1374" s="16">
        <f t="shared" si="265"/>
        <v>30.765987859558773</v>
      </c>
      <c r="J1374" s="13">
        <f t="shared" si="259"/>
        <v>30.114522112251574</v>
      </c>
      <c r="K1374" s="13">
        <f t="shared" si="260"/>
        <v>0.65146574730719919</v>
      </c>
      <c r="L1374" s="13">
        <f t="shared" si="261"/>
        <v>0</v>
      </c>
      <c r="M1374" s="13">
        <f t="shared" si="266"/>
        <v>1.2212629447966739E-2</v>
      </c>
      <c r="N1374" s="13">
        <f t="shared" si="262"/>
        <v>7.5718302577393783E-3</v>
      </c>
      <c r="O1374" s="13">
        <f t="shared" si="263"/>
        <v>7.5718302577393783E-3</v>
      </c>
      <c r="Q1374">
        <v>25.320149146842809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49.91535460492625</v>
      </c>
      <c r="G1375" s="13">
        <f t="shared" si="257"/>
        <v>2.2707672023963279</v>
      </c>
      <c r="H1375" s="13">
        <f t="shared" si="258"/>
        <v>47.644587402529922</v>
      </c>
      <c r="I1375" s="16">
        <f t="shared" si="265"/>
        <v>48.296053149837121</v>
      </c>
      <c r="J1375" s="13">
        <f t="shared" si="259"/>
        <v>44.550549100136749</v>
      </c>
      <c r="K1375" s="13">
        <f t="shared" si="260"/>
        <v>3.7455040497003722</v>
      </c>
      <c r="L1375" s="13">
        <f t="shared" si="261"/>
        <v>0</v>
      </c>
      <c r="M1375" s="13">
        <f t="shared" si="266"/>
        <v>4.6407991902273609E-3</v>
      </c>
      <c r="N1375" s="13">
        <f t="shared" si="262"/>
        <v>2.8772954979409638E-3</v>
      </c>
      <c r="O1375" s="13">
        <f t="shared" si="263"/>
        <v>2.2736444978942689</v>
      </c>
      <c r="Q1375">
        <v>21.854579311987269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75.035423762866003</v>
      </c>
      <c r="G1376" s="13">
        <f t="shared" si="257"/>
        <v>5.896876950322981</v>
      </c>
      <c r="H1376" s="13">
        <f t="shared" si="258"/>
        <v>69.138546812543026</v>
      </c>
      <c r="I1376" s="16">
        <f t="shared" si="265"/>
        <v>72.884050862243399</v>
      </c>
      <c r="J1376" s="13">
        <f t="shared" si="259"/>
        <v>52.959627665236248</v>
      </c>
      <c r="K1376" s="13">
        <f t="shared" si="260"/>
        <v>19.924423197007151</v>
      </c>
      <c r="L1376" s="13">
        <f t="shared" si="261"/>
        <v>0</v>
      </c>
      <c r="M1376" s="13">
        <f t="shared" si="266"/>
        <v>1.7635036922863971E-3</v>
      </c>
      <c r="N1376" s="13">
        <f t="shared" si="262"/>
        <v>1.0933722892175661E-3</v>
      </c>
      <c r="O1376" s="13">
        <f t="shared" si="263"/>
        <v>5.8979703226121982</v>
      </c>
      <c r="Q1376">
        <v>16.146617378100771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138.29282524546991</v>
      </c>
      <c r="G1377" s="13">
        <f t="shared" si="257"/>
        <v>15.02815277215247</v>
      </c>
      <c r="H1377" s="13">
        <f t="shared" si="258"/>
        <v>123.26467247331745</v>
      </c>
      <c r="I1377" s="16">
        <f t="shared" si="265"/>
        <v>143.1890956703246</v>
      </c>
      <c r="J1377" s="13">
        <f t="shared" si="259"/>
        <v>49.194323393745833</v>
      </c>
      <c r="K1377" s="13">
        <f t="shared" si="260"/>
        <v>93.994772276578772</v>
      </c>
      <c r="L1377" s="13">
        <f t="shared" si="261"/>
        <v>54.618351226195045</v>
      </c>
      <c r="M1377" s="13">
        <f t="shared" si="266"/>
        <v>54.619021357598115</v>
      </c>
      <c r="N1377" s="13">
        <f t="shared" si="262"/>
        <v>33.86379324171083</v>
      </c>
      <c r="O1377" s="13">
        <f t="shared" si="263"/>
        <v>48.891946013863304</v>
      </c>
      <c r="Q1377">
        <v>10.51987359354839</v>
      </c>
    </row>
    <row r="1378" spans="1:17" x14ac:dyDescent="0.2">
      <c r="A1378" s="14">
        <f t="shared" si="264"/>
        <v>63920</v>
      </c>
      <c r="B1378" s="1">
        <v>1</v>
      </c>
      <c r="F1378" s="34">
        <v>32.034245073723802</v>
      </c>
      <c r="G1378" s="13">
        <f t="shared" si="257"/>
        <v>0</v>
      </c>
      <c r="H1378" s="13">
        <f t="shared" si="258"/>
        <v>32.034245073723802</v>
      </c>
      <c r="I1378" s="16">
        <f t="shared" si="265"/>
        <v>71.410666124107536</v>
      </c>
      <c r="J1378" s="13">
        <f t="shared" si="259"/>
        <v>44.163902909086815</v>
      </c>
      <c r="K1378" s="13">
        <f t="shared" si="260"/>
        <v>27.246763215020721</v>
      </c>
      <c r="L1378" s="13">
        <f t="shared" si="261"/>
        <v>0</v>
      </c>
      <c r="M1378" s="13">
        <f t="shared" si="266"/>
        <v>20.755228115887284</v>
      </c>
      <c r="N1378" s="13">
        <f t="shared" si="262"/>
        <v>12.868241431850116</v>
      </c>
      <c r="O1378" s="13">
        <f t="shared" si="263"/>
        <v>12.868241431850116</v>
      </c>
      <c r="Q1378">
        <v>11.56539493100944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14.805047320149431</v>
      </c>
      <c r="G1379" s="13">
        <f t="shared" si="257"/>
        <v>0</v>
      </c>
      <c r="H1379" s="13">
        <f t="shared" si="258"/>
        <v>14.805047320149431</v>
      </c>
      <c r="I1379" s="16">
        <f t="shared" si="265"/>
        <v>42.051810535170148</v>
      </c>
      <c r="J1379" s="13">
        <f t="shared" si="259"/>
        <v>33.90876927059724</v>
      </c>
      <c r="K1379" s="13">
        <f t="shared" si="260"/>
        <v>8.1430412645729078</v>
      </c>
      <c r="L1379" s="13">
        <f t="shared" si="261"/>
        <v>0</v>
      </c>
      <c r="M1379" s="13">
        <f t="shared" si="266"/>
        <v>7.8869866840371685</v>
      </c>
      <c r="N1379" s="13">
        <f t="shared" si="262"/>
        <v>4.8899317441030448</v>
      </c>
      <c r="O1379" s="13">
        <f t="shared" si="263"/>
        <v>4.8899317441030448</v>
      </c>
      <c r="Q1379">
        <v>11.860151005003861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36.309622471098798</v>
      </c>
      <c r="G1380" s="13">
        <f t="shared" si="257"/>
        <v>0.30676473058956016</v>
      </c>
      <c r="H1380" s="13">
        <f t="shared" si="258"/>
        <v>36.002857740509235</v>
      </c>
      <c r="I1380" s="16">
        <f t="shared" si="265"/>
        <v>44.145899005082143</v>
      </c>
      <c r="J1380" s="13">
        <f t="shared" si="259"/>
        <v>38.790099724192387</v>
      </c>
      <c r="K1380" s="13">
        <f t="shared" si="260"/>
        <v>5.3557992808897552</v>
      </c>
      <c r="L1380" s="13">
        <f t="shared" si="261"/>
        <v>0</v>
      </c>
      <c r="M1380" s="13">
        <f t="shared" si="266"/>
        <v>2.9970549399341238</v>
      </c>
      <c r="N1380" s="13">
        <f t="shared" si="262"/>
        <v>1.8581740627591568</v>
      </c>
      <c r="O1380" s="13">
        <f t="shared" si="263"/>
        <v>2.1649387933487168</v>
      </c>
      <c r="Q1380">
        <v>16.895739350667029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2.4988111698180169</v>
      </c>
      <c r="G1381" s="13">
        <f t="shared" si="257"/>
        <v>0</v>
      </c>
      <c r="H1381" s="13">
        <f t="shared" si="258"/>
        <v>2.4988111698180169</v>
      </c>
      <c r="I1381" s="16">
        <f t="shared" si="265"/>
        <v>7.8546104507077725</v>
      </c>
      <c r="J1381" s="13">
        <f t="shared" si="259"/>
        <v>7.8190376279774796</v>
      </c>
      <c r="K1381" s="13">
        <f t="shared" si="260"/>
        <v>3.5572822730292941E-2</v>
      </c>
      <c r="L1381" s="13">
        <f t="shared" si="261"/>
        <v>0</v>
      </c>
      <c r="M1381" s="13">
        <f t="shared" si="266"/>
        <v>1.138880877174967</v>
      </c>
      <c r="N1381" s="13">
        <f t="shared" si="262"/>
        <v>0.70610614384847958</v>
      </c>
      <c r="O1381" s="13">
        <f t="shared" si="263"/>
        <v>0.70610614384847958</v>
      </c>
      <c r="Q1381">
        <v>17.069261008138671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34.977170585003641</v>
      </c>
      <c r="G1382" s="13">
        <f t="shared" si="257"/>
        <v>0.11442382808508739</v>
      </c>
      <c r="H1382" s="13">
        <f t="shared" si="258"/>
        <v>34.862746756918554</v>
      </c>
      <c r="I1382" s="16">
        <f t="shared" si="265"/>
        <v>34.898319579648849</v>
      </c>
      <c r="J1382" s="13">
        <f t="shared" si="259"/>
        <v>32.88334535712896</v>
      </c>
      <c r="K1382" s="13">
        <f t="shared" si="260"/>
        <v>2.0149742225198892</v>
      </c>
      <c r="L1382" s="13">
        <f t="shared" si="261"/>
        <v>0</v>
      </c>
      <c r="M1382" s="13">
        <f t="shared" si="266"/>
        <v>0.43277473332648742</v>
      </c>
      <c r="N1382" s="13">
        <f t="shared" si="262"/>
        <v>0.26832033466242222</v>
      </c>
      <c r="O1382" s="13">
        <f t="shared" si="263"/>
        <v>0.38274416274750961</v>
      </c>
      <c r="Q1382">
        <v>19.575972594434852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8.8774732258461664E-2</v>
      </c>
      <c r="G1383" s="13">
        <f t="shared" si="257"/>
        <v>0</v>
      </c>
      <c r="H1383" s="13">
        <f t="shared" si="258"/>
        <v>8.8774732258461664E-2</v>
      </c>
      <c r="I1383" s="16">
        <f t="shared" si="265"/>
        <v>2.103748954778351</v>
      </c>
      <c r="J1383" s="13">
        <f t="shared" si="259"/>
        <v>2.1034584721685974</v>
      </c>
      <c r="K1383" s="13">
        <f t="shared" si="260"/>
        <v>2.9048260975361728E-4</v>
      </c>
      <c r="L1383" s="13">
        <f t="shared" si="261"/>
        <v>0</v>
      </c>
      <c r="M1383" s="13">
        <f t="shared" si="266"/>
        <v>0.16445439866406519</v>
      </c>
      <c r="N1383" s="13">
        <f t="shared" si="262"/>
        <v>0.10196172717172042</v>
      </c>
      <c r="O1383" s="13">
        <f t="shared" si="263"/>
        <v>0.10196172717172042</v>
      </c>
      <c r="Q1383">
        <v>23.169431784018521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11.1115564729184</v>
      </c>
      <c r="G1384" s="13">
        <f t="shared" si="257"/>
        <v>0</v>
      </c>
      <c r="H1384" s="13">
        <f t="shared" si="258"/>
        <v>11.1115564729184</v>
      </c>
      <c r="I1384" s="16">
        <f t="shared" si="265"/>
        <v>11.111846955528154</v>
      </c>
      <c r="J1384" s="13">
        <f t="shared" si="259"/>
        <v>11.083238812752599</v>
      </c>
      <c r="K1384" s="13">
        <f t="shared" si="260"/>
        <v>2.8608142775555123E-2</v>
      </c>
      <c r="L1384" s="13">
        <f t="shared" si="261"/>
        <v>0</v>
      </c>
      <c r="M1384" s="13">
        <f t="shared" si="266"/>
        <v>6.2492671492344776E-2</v>
      </c>
      <c r="N1384" s="13">
        <f t="shared" si="262"/>
        <v>3.8745456325253759E-2</v>
      </c>
      <c r="O1384" s="13">
        <f t="shared" si="263"/>
        <v>3.8745456325253759E-2</v>
      </c>
      <c r="Q1384">
        <v>26.03201300000001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1.169947738761687</v>
      </c>
      <c r="G1385" s="13">
        <f t="shared" si="257"/>
        <v>0</v>
      </c>
      <c r="H1385" s="13">
        <f t="shared" si="258"/>
        <v>1.169947738761687</v>
      </c>
      <c r="I1385" s="16">
        <f t="shared" si="265"/>
        <v>1.1985558815372421</v>
      </c>
      <c r="J1385" s="13">
        <f t="shared" si="259"/>
        <v>1.1985121863543509</v>
      </c>
      <c r="K1385" s="13">
        <f t="shared" si="260"/>
        <v>4.3695182891267947E-5</v>
      </c>
      <c r="L1385" s="13">
        <f t="shared" si="261"/>
        <v>0</v>
      </c>
      <c r="M1385" s="13">
        <f t="shared" si="266"/>
        <v>2.3747215167091017E-2</v>
      </c>
      <c r="N1385" s="13">
        <f t="shared" si="262"/>
        <v>1.4723273403596431E-2</v>
      </c>
      <c r="O1385" s="13">
        <f t="shared" si="263"/>
        <v>1.4723273403596431E-2</v>
      </c>
      <c r="Q1385">
        <v>24.64468917555967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5.01136368554178</v>
      </c>
      <c r="G1386" s="13">
        <f t="shared" si="257"/>
        <v>0</v>
      </c>
      <c r="H1386" s="13">
        <f t="shared" si="258"/>
        <v>5.01136368554178</v>
      </c>
      <c r="I1386" s="16">
        <f t="shared" si="265"/>
        <v>5.0114073807246715</v>
      </c>
      <c r="J1386" s="13">
        <f t="shared" si="259"/>
        <v>5.0079081141661144</v>
      </c>
      <c r="K1386" s="13">
        <f t="shared" si="260"/>
        <v>3.4992665585571459E-3</v>
      </c>
      <c r="L1386" s="13">
        <f t="shared" si="261"/>
        <v>0</v>
      </c>
      <c r="M1386" s="13">
        <f t="shared" si="266"/>
        <v>9.0239417634945859E-3</v>
      </c>
      <c r="N1386" s="13">
        <f t="shared" si="262"/>
        <v>5.5948438933666432E-3</v>
      </c>
      <c r="O1386" s="13">
        <f t="shared" si="263"/>
        <v>5.5948438933666432E-3</v>
      </c>
      <c r="Q1386">
        <v>23.984578261356379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13.77707086348099</v>
      </c>
      <c r="G1387" s="13">
        <f t="shared" si="257"/>
        <v>0</v>
      </c>
      <c r="H1387" s="13">
        <f t="shared" si="258"/>
        <v>13.77707086348099</v>
      </c>
      <c r="I1387" s="16">
        <f t="shared" si="265"/>
        <v>13.780570130039546</v>
      </c>
      <c r="J1387" s="13">
        <f t="shared" si="259"/>
        <v>13.690434748437438</v>
      </c>
      <c r="K1387" s="13">
        <f t="shared" si="260"/>
        <v>9.0135381602108211E-2</v>
      </c>
      <c r="L1387" s="13">
        <f t="shared" si="261"/>
        <v>0</v>
      </c>
      <c r="M1387" s="13">
        <f t="shared" si="266"/>
        <v>3.4290978701279427E-3</v>
      </c>
      <c r="N1387" s="13">
        <f t="shared" si="262"/>
        <v>2.1260406794793244E-3</v>
      </c>
      <c r="O1387" s="13">
        <f t="shared" si="263"/>
        <v>2.1260406794793244E-3</v>
      </c>
      <c r="Q1387">
        <v>22.39856422667825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94.046330482739364</v>
      </c>
      <c r="G1388" s="13">
        <f t="shared" si="257"/>
        <v>8.6411223479145107</v>
      </c>
      <c r="H1388" s="13">
        <f t="shared" si="258"/>
        <v>85.405208134824846</v>
      </c>
      <c r="I1388" s="16">
        <f t="shared" si="265"/>
        <v>85.495343516426956</v>
      </c>
      <c r="J1388" s="13">
        <f t="shared" si="259"/>
        <v>57.770718307493823</v>
      </c>
      <c r="K1388" s="13">
        <f t="shared" si="260"/>
        <v>27.724625208933134</v>
      </c>
      <c r="L1388" s="13">
        <f t="shared" si="261"/>
        <v>0</v>
      </c>
      <c r="M1388" s="13">
        <f t="shared" si="266"/>
        <v>1.3030571906486182E-3</v>
      </c>
      <c r="N1388" s="13">
        <f t="shared" si="262"/>
        <v>8.0789545820214332E-4</v>
      </c>
      <c r="O1388" s="13">
        <f t="shared" si="263"/>
        <v>8.6419302433727125</v>
      </c>
      <c r="Q1388">
        <v>16.38211691575113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112.2067436503704</v>
      </c>
      <c r="G1389" s="13">
        <f t="shared" si="257"/>
        <v>11.262598061197275</v>
      </c>
      <c r="H1389" s="13">
        <f t="shared" si="258"/>
        <v>100.94414558917312</v>
      </c>
      <c r="I1389" s="16">
        <f t="shared" si="265"/>
        <v>128.66877079810627</v>
      </c>
      <c r="J1389" s="13">
        <f t="shared" si="259"/>
        <v>51.589768523097597</v>
      </c>
      <c r="K1389" s="13">
        <f t="shared" si="260"/>
        <v>77.079002275008662</v>
      </c>
      <c r="L1389" s="13">
        <f t="shared" si="261"/>
        <v>38.38869423913107</v>
      </c>
      <c r="M1389" s="13">
        <f t="shared" si="266"/>
        <v>38.389189400863515</v>
      </c>
      <c r="N1389" s="13">
        <f t="shared" si="262"/>
        <v>23.801297428535378</v>
      </c>
      <c r="O1389" s="13">
        <f t="shared" si="263"/>
        <v>35.063895489732651</v>
      </c>
      <c r="Q1389">
        <v>11.595319221626641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3.5135134999999998E-2</v>
      </c>
      <c r="G1390" s="13">
        <f t="shared" si="257"/>
        <v>0</v>
      </c>
      <c r="H1390" s="13">
        <f t="shared" si="258"/>
        <v>3.5135134999999998E-2</v>
      </c>
      <c r="I1390" s="16">
        <f t="shared" si="265"/>
        <v>38.725443170877597</v>
      </c>
      <c r="J1390" s="13">
        <f t="shared" si="259"/>
        <v>32.105402440475224</v>
      </c>
      <c r="K1390" s="13">
        <f t="shared" si="260"/>
        <v>6.6200407304023727</v>
      </c>
      <c r="L1390" s="13">
        <f t="shared" si="261"/>
        <v>0</v>
      </c>
      <c r="M1390" s="13">
        <f t="shared" si="266"/>
        <v>14.587891972328137</v>
      </c>
      <c r="N1390" s="13">
        <f t="shared" si="262"/>
        <v>9.0444930228434455</v>
      </c>
      <c r="O1390" s="13">
        <f t="shared" si="263"/>
        <v>9.0444930228434455</v>
      </c>
      <c r="Q1390">
        <v>11.881330093548391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11.34240237316209</v>
      </c>
      <c r="G1391" s="13">
        <f t="shared" si="257"/>
        <v>0</v>
      </c>
      <c r="H1391" s="13">
        <f t="shared" si="258"/>
        <v>11.34240237316209</v>
      </c>
      <c r="I1391" s="16">
        <f t="shared" si="265"/>
        <v>17.962443103564461</v>
      </c>
      <c r="J1391" s="13">
        <f t="shared" si="259"/>
        <v>17.41244974219234</v>
      </c>
      <c r="K1391" s="13">
        <f t="shared" si="260"/>
        <v>0.5499933613721204</v>
      </c>
      <c r="L1391" s="13">
        <f t="shared" si="261"/>
        <v>0</v>
      </c>
      <c r="M1391" s="13">
        <f t="shared" si="266"/>
        <v>5.5433989494846916</v>
      </c>
      <c r="N1391" s="13">
        <f t="shared" si="262"/>
        <v>3.4369073486805086</v>
      </c>
      <c r="O1391" s="13">
        <f t="shared" si="263"/>
        <v>3.4369073486805086</v>
      </c>
      <c r="Q1391">
        <v>14.95146419813512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26.561354838243581</v>
      </c>
      <c r="G1392" s="13">
        <f t="shared" si="257"/>
        <v>0</v>
      </c>
      <c r="H1392" s="13">
        <f t="shared" si="258"/>
        <v>26.561354838243581</v>
      </c>
      <c r="I1392" s="16">
        <f t="shared" si="265"/>
        <v>27.111348199615701</v>
      </c>
      <c r="J1392" s="13">
        <f t="shared" si="259"/>
        <v>24.901892772644878</v>
      </c>
      <c r="K1392" s="13">
        <f t="shared" si="260"/>
        <v>2.2094554269708233</v>
      </c>
      <c r="L1392" s="13">
        <f t="shared" si="261"/>
        <v>0</v>
      </c>
      <c r="M1392" s="13">
        <f t="shared" si="266"/>
        <v>2.106491600804183</v>
      </c>
      <c r="N1392" s="13">
        <f t="shared" si="262"/>
        <v>1.3060247924985935</v>
      </c>
      <c r="O1392" s="13">
        <f t="shared" si="263"/>
        <v>1.3060247924985935</v>
      </c>
      <c r="Q1392">
        <v>13.236086225299699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3.4953913749076611</v>
      </c>
      <c r="G1393" s="13">
        <f t="shared" si="257"/>
        <v>0</v>
      </c>
      <c r="H1393" s="13">
        <f t="shared" si="258"/>
        <v>3.4953913749076611</v>
      </c>
      <c r="I1393" s="16">
        <f t="shared" si="265"/>
        <v>5.7048468018784844</v>
      </c>
      <c r="J1393" s="13">
        <f t="shared" si="259"/>
        <v>5.6945698473126161</v>
      </c>
      <c r="K1393" s="13">
        <f t="shared" si="260"/>
        <v>1.0276954565868301E-2</v>
      </c>
      <c r="L1393" s="13">
        <f t="shared" si="261"/>
        <v>0</v>
      </c>
      <c r="M1393" s="13">
        <f t="shared" si="266"/>
        <v>0.80046680830558947</v>
      </c>
      <c r="N1393" s="13">
        <f t="shared" si="262"/>
        <v>0.49628942114946545</v>
      </c>
      <c r="O1393" s="13">
        <f t="shared" si="263"/>
        <v>0.49628942114946545</v>
      </c>
      <c r="Q1393">
        <v>19.096142573935531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34.619787875887063</v>
      </c>
      <c r="G1394" s="13">
        <f t="shared" si="257"/>
        <v>6.2835239012335606E-2</v>
      </c>
      <c r="H1394" s="13">
        <f t="shared" si="258"/>
        <v>34.556952636874726</v>
      </c>
      <c r="I1394" s="16">
        <f t="shared" si="265"/>
        <v>34.567229591440594</v>
      </c>
      <c r="J1394" s="13">
        <f t="shared" si="259"/>
        <v>33.029848165949289</v>
      </c>
      <c r="K1394" s="13">
        <f t="shared" si="260"/>
        <v>1.5373814254913043</v>
      </c>
      <c r="L1394" s="13">
        <f t="shared" si="261"/>
        <v>0</v>
      </c>
      <c r="M1394" s="13">
        <f t="shared" si="266"/>
        <v>0.30417738715612402</v>
      </c>
      <c r="N1394" s="13">
        <f t="shared" si="262"/>
        <v>0.18858998003679689</v>
      </c>
      <c r="O1394" s="13">
        <f t="shared" si="263"/>
        <v>0.25142521904913251</v>
      </c>
      <c r="Q1394">
        <v>21.433938254061911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0.10752516840222109</v>
      </c>
      <c r="G1395" s="13">
        <f t="shared" si="257"/>
        <v>0</v>
      </c>
      <c r="H1395" s="13">
        <f t="shared" si="258"/>
        <v>0.10752516840222109</v>
      </c>
      <c r="I1395" s="16">
        <f t="shared" si="265"/>
        <v>1.6449065938935254</v>
      </c>
      <c r="J1395" s="13">
        <f t="shared" si="259"/>
        <v>1.6447630187098521</v>
      </c>
      <c r="K1395" s="13">
        <f t="shared" si="260"/>
        <v>1.435751836733612E-4</v>
      </c>
      <c r="L1395" s="13">
        <f t="shared" si="261"/>
        <v>0</v>
      </c>
      <c r="M1395" s="13">
        <f t="shared" si="266"/>
        <v>0.11558740711932713</v>
      </c>
      <c r="N1395" s="13">
        <f t="shared" si="262"/>
        <v>7.1664192413982822E-2</v>
      </c>
      <c r="O1395" s="13">
        <f t="shared" si="263"/>
        <v>7.1664192413982822E-2</v>
      </c>
      <c r="Q1395">
        <v>22.93233507344415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5.2764537587859328</v>
      </c>
      <c r="G1396" s="13">
        <f t="shared" si="257"/>
        <v>0</v>
      </c>
      <c r="H1396" s="13">
        <f t="shared" si="258"/>
        <v>5.2764537587859328</v>
      </c>
      <c r="I1396" s="16">
        <f t="shared" si="265"/>
        <v>5.2765973339696064</v>
      </c>
      <c r="J1396" s="13">
        <f t="shared" si="259"/>
        <v>5.2727528421084182</v>
      </c>
      <c r="K1396" s="13">
        <f t="shared" si="260"/>
        <v>3.8444918611881818E-3</v>
      </c>
      <c r="L1396" s="13">
        <f t="shared" si="261"/>
        <v>0</v>
      </c>
      <c r="M1396" s="13">
        <f t="shared" si="266"/>
        <v>4.3923214705344313E-2</v>
      </c>
      <c r="N1396" s="13">
        <f t="shared" si="262"/>
        <v>2.7232393117313475E-2</v>
      </c>
      <c r="O1396" s="13">
        <f t="shared" si="263"/>
        <v>2.7232393117313475E-2</v>
      </c>
      <c r="Q1396">
        <v>24.417571489965631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6.2446298384317567</v>
      </c>
      <c r="G1397" s="13">
        <f t="shared" si="257"/>
        <v>0</v>
      </c>
      <c r="H1397" s="13">
        <f t="shared" si="258"/>
        <v>6.2446298384317567</v>
      </c>
      <c r="I1397" s="16">
        <f t="shared" si="265"/>
        <v>6.2484743302929449</v>
      </c>
      <c r="J1397" s="13">
        <f t="shared" si="259"/>
        <v>6.242638801242518</v>
      </c>
      <c r="K1397" s="13">
        <f t="shared" si="260"/>
        <v>5.8355290504268353E-3</v>
      </c>
      <c r="L1397" s="13">
        <f t="shared" si="261"/>
        <v>0</v>
      </c>
      <c r="M1397" s="13">
        <f t="shared" si="266"/>
        <v>1.6690821588030837E-2</v>
      </c>
      <c r="N1397" s="13">
        <f t="shared" si="262"/>
        <v>1.0348309384579119E-2</v>
      </c>
      <c r="O1397" s="13">
        <f t="shared" si="263"/>
        <v>1.0348309384579119E-2</v>
      </c>
      <c r="Q1397">
        <v>25.059768010287449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0.85494573688862674</v>
      </c>
      <c r="G1398" s="13">
        <f t="shared" si="257"/>
        <v>0</v>
      </c>
      <c r="H1398" s="13">
        <f t="shared" si="258"/>
        <v>0.85494573688862674</v>
      </c>
      <c r="I1398" s="16">
        <f t="shared" si="265"/>
        <v>0.86078126593905357</v>
      </c>
      <c r="J1398" s="13">
        <f t="shared" si="259"/>
        <v>0.86076263245521123</v>
      </c>
      <c r="K1398" s="13">
        <f t="shared" si="260"/>
        <v>1.86334838423452E-5</v>
      </c>
      <c r="L1398" s="13">
        <f t="shared" si="261"/>
        <v>0</v>
      </c>
      <c r="M1398" s="13">
        <f t="shared" si="266"/>
        <v>6.3425122034517188E-3</v>
      </c>
      <c r="N1398" s="13">
        <f t="shared" si="262"/>
        <v>3.9323575661400654E-3</v>
      </c>
      <c r="O1398" s="13">
        <f t="shared" si="263"/>
        <v>3.9323575661400654E-3</v>
      </c>
      <c r="Q1398">
        <v>23.638320000000011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26.68361301220104</v>
      </c>
      <c r="G1399" s="13">
        <f t="shared" si="257"/>
        <v>0</v>
      </c>
      <c r="H1399" s="13">
        <f t="shared" si="258"/>
        <v>26.68361301220104</v>
      </c>
      <c r="I1399" s="16">
        <f t="shared" si="265"/>
        <v>26.683631645684883</v>
      </c>
      <c r="J1399" s="13">
        <f t="shared" si="259"/>
        <v>25.865673342167728</v>
      </c>
      <c r="K1399" s="13">
        <f t="shared" si="260"/>
        <v>0.81795830351715537</v>
      </c>
      <c r="L1399" s="13">
        <f t="shared" si="261"/>
        <v>0</v>
      </c>
      <c r="M1399" s="13">
        <f t="shared" si="266"/>
        <v>2.4101546373116534E-3</v>
      </c>
      <c r="N1399" s="13">
        <f t="shared" si="262"/>
        <v>1.4942958751332251E-3</v>
      </c>
      <c r="O1399" s="13">
        <f t="shared" si="263"/>
        <v>1.4942958751332251E-3</v>
      </c>
      <c r="Q1399">
        <v>20.558738057963559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73.112402584135793</v>
      </c>
      <c r="G1400" s="13">
        <f t="shared" si="257"/>
        <v>5.6192867176759096</v>
      </c>
      <c r="H1400" s="13">
        <f t="shared" si="258"/>
        <v>67.493115866459888</v>
      </c>
      <c r="I1400" s="16">
        <f t="shared" si="265"/>
        <v>68.311074169977047</v>
      </c>
      <c r="J1400" s="13">
        <f t="shared" si="259"/>
        <v>51.208303224231827</v>
      </c>
      <c r="K1400" s="13">
        <f t="shared" si="260"/>
        <v>17.10277094574522</v>
      </c>
      <c r="L1400" s="13">
        <f t="shared" si="261"/>
        <v>0</v>
      </c>
      <c r="M1400" s="13">
        <f t="shared" si="266"/>
        <v>9.1585876217842831E-4</v>
      </c>
      <c r="N1400" s="13">
        <f t="shared" si="262"/>
        <v>5.6783243255062552E-4</v>
      </c>
      <c r="O1400" s="13">
        <f t="shared" si="263"/>
        <v>5.6198545501084602</v>
      </c>
      <c r="Q1400">
        <v>16.199481264938751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14.93317465976892</v>
      </c>
      <c r="G1401" s="13">
        <f t="shared" si="257"/>
        <v>0</v>
      </c>
      <c r="H1401" s="13">
        <f t="shared" si="258"/>
        <v>14.93317465976892</v>
      </c>
      <c r="I1401" s="16">
        <f t="shared" si="265"/>
        <v>32.035945605514144</v>
      </c>
      <c r="J1401" s="13">
        <f t="shared" si="259"/>
        <v>27.889380851360201</v>
      </c>
      <c r="K1401" s="13">
        <f t="shared" si="260"/>
        <v>4.1465647541539425</v>
      </c>
      <c r="L1401" s="13">
        <f t="shared" si="261"/>
        <v>0</v>
      </c>
      <c r="M1401" s="13">
        <f t="shared" si="266"/>
        <v>3.4802632962780279E-4</v>
      </c>
      <c r="N1401" s="13">
        <f t="shared" si="262"/>
        <v>2.1577632436923773E-4</v>
      </c>
      <c r="O1401" s="13">
        <f t="shared" si="263"/>
        <v>2.1577632436923773E-4</v>
      </c>
      <c r="Q1401">
        <v>11.690814864811671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49.550928792890822</v>
      </c>
      <c r="G1402" s="13">
        <f t="shared" si="257"/>
        <v>2.218161933632564</v>
      </c>
      <c r="H1402" s="13">
        <f t="shared" si="258"/>
        <v>47.332766859258257</v>
      </c>
      <c r="I1402" s="16">
        <f t="shared" si="265"/>
        <v>51.479331613412199</v>
      </c>
      <c r="J1402" s="13">
        <f t="shared" si="259"/>
        <v>38.988750599513821</v>
      </c>
      <c r="K1402" s="13">
        <f t="shared" si="260"/>
        <v>12.490581013898378</v>
      </c>
      <c r="L1402" s="13">
        <f t="shared" si="261"/>
        <v>0</v>
      </c>
      <c r="M1402" s="13">
        <f t="shared" si="266"/>
        <v>1.3225000525856506E-4</v>
      </c>
      <c r="N1402" s="13">
        <f t="shared" si="262"/>
        <v>8.1995003260310333E-5</v>
      </c>
      <c r="O1402" s="13">
        <f t="shared" si="263"/>
        <v>2.2182439286358244</v>
      </c>
      <c r="Q1402">
        <v>12.457003758047181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36.927189916581924</v>
      </c>
      <c r="G1403" s="13">
        <f t="shared" si="257"/>
        <v>0.39591127393658437</v>
      </c>
      <c r="H1403" s="13">
        <f t="shared" si="258"/>
        <v>36.53127864264534</v>
      </c>
      <c r="I1403" s="16">
        <f t="shared" si="265"/>
        <v>49.021859656543718</v>
      </c>
      <c r="J1403" s="13">
        <f t="shared" si="259"/>
        <v>37.143072378348378</v>
      </c>
      <c r="K1403" s="13">
        <f t="shared" si="260"/>
        <v>11.87878727819534</v>
      </c>
      <c r="L1403" s="13">
        <f t="shared" si="261"/>
        <v>0</v>
      </c>
      <c r="M1403" s="13">
        <f t="shared" si="266"/>
        <v>5.0255001998254724E-5</v>
      </c>
      <c r="N1403" s="13">
        <f t="shared" si="262"/>
        <v>3.1158101238917927E-5</v>
      </c>
      <c r="O1403" s="13">
        <f t="shared" si="263"/>
        <v>0.39594243203782331</v>
      </c>
      <c r="Q1403">
        <v>11.751659593548389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31.983060532527301</v>
      </c>
      <c r="G1404" s="13">
        <f t="shared" si="257"/>
        <v>0</v>
      </c>
      <c r="H1404" s="13">
        <f t="shared" si="258"/>
        <v>31.983060532527301</v>
      </c>
      <c r="I1404" s="16">
        <f t="shared" si="265"/>
        <v>43.861847810722637</v>
      </c>
      <c r="J1404" s="13">
        <f t="shared" si="259"/>
        <v>38.460620560154162</v>
      </c>
      <c r="K1404" s="13">
        <f t="shared" si="260"/>
        <v>5.4012272505684749</v>
      </c>
      <c r="L1404" s="13">
        <f t="shared" si="261"/>
        <v>0</v>
      </c>
      <c r="M1404" s="13">
        <f t="shared" si="266"/>
        <v>1.9096900759336797E-5</v>
      </c>
      <c r="N1404" s="13">
        <f t="shared" si="262"/>
        <v>1.1840078470788813E-5</v>
      </c>
      <c r="O1404" s="13">
        <f t="shared" si="263"/>
        <v>1.1840078470788813E-5</v>
      </c>
      <c r="Q1404">
        <v>16.675473208882821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32.290734955996633</v>
      </c>
      <c r="G1405" s="13">
        <f t="shared" si="257"/>
        <v>0</v>
      </c>
      <c r="H1405" s="13">
        <f t="shared" si="258"/>
        <v>32.290734955996633</v>
      </c>
      <c r="I1405" s="16">
        <f t="shared" si="265"/>
        <v>37.691962206565108</v>
      </c>
      <c r="J1405" s="13">
        <f t="shared" si="259"/>
        <v>34.21203120651073</v>
      </c>
      <c r="K1405" s="13">
        <f t="shared" si="260"/>
        <v>3.4799310000543784</v>
      </c>
      <c r="L1405" s="13">
        <f t="shared" si="261"/>
        <v>0</v>
      </c>
      <c r="M1405" s="13">
        <f t="shared" si="266"/>
        <v>7.2568222885479838E-6</v>
      </c>
      <c r="N1405" s="13">
        <f t="shared" si="262"/>
        <v>4.4992298188997502E-6</v>
      </c>
      <c r="O1405" s="13">
        <f t="shared" si="263"/>
        <v>4.4992298188997502E-6</v>
      </c>
      <c r="Q1405">
        <v>16.942784099787179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19.510355469137679</v>
      </c>
      <c r="G1406" s="13">
        <f t="shared" si="257"/>
        <v>0</v>
      </c>
      <c r="H1406" s="13">
        <f t="shared" si="258"/>
        <v>19.510355469137679</v>
      </c>
      <c r="I1406" s="16">
        <f t="shared" si="265"/>
        <v>22.990286469192057</v>
      </c>
      <c r="J1406" s="13">
        <f t="shared" si="259"/>
        <v>22.31169816394809</v>
      </c>
      <c r="K1406" s="13">
        <f t="shared" si="260"/>
        <v>0.67858830524396652</v>
      </c>
      <c r="L1406" s="13">
        <f t="shared" si="261"/>
        <v>0</v>
      </c>
      <c r="M1406" s="13">
        <f t="shared" si="266"/>
        <v>2.7575924696482336E-6</v>
      </c>
      <c r="N1406" s="13">
        <f t="shared" si="262"/>
        <v>1.7097073311819049E-6</v>
      </c>
      <c r="O1406" s="13">
        <f t="shared" si="263"/>
        <v>1.7097073311819049E-6</v>
      </c>
      <c r="Q1406">
        <v>18.734572220854151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9.3341450274941948</v>
      </c>
      <c r="G1407" s="13">
        <f t="shared" si="257"/>
        <v>0</v>
      </c>
      <c r="H1407" s="13">
        <f t="shared" si="258"/>
        <v>9.3341450274941948</v>
      </c>
      <c r="I1407" s="16">
        <f t="shared" si="265"/>
        <v>10.012733332738161</v>
      </c>
      <c r="J1407" s="13">
        <f t="shared" si="259"/>
        <v>9.9825277897666265</v>
      </c>
      <c r="K1407" s="13">
        <f t="shared" si="260"/>
        <v>3.0205542971534882E-2</v>
      </c>
      <c r="L1407" s="13">
        <f t="shared" si="261"/>
        <v>0</v>
      </c>
      <c r="M1407" s="13">
        <f t="shared" si="266"/>
        <v>1.0478851384663287E-6</v>
      </c>
      <c r="N1407" s="13">
        <f t="shared" si="262"/>
        <v>6.4968878584912382E-7</v>
      </c>
      <c r="O1407" s="13">
        <f t="shared" si="263"/>
        <v>6.4968878584912382E-7</v>
      </c>
      <c r="Q1407">
        <v>23.39606849301812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14.135579792558991</v>
      </c>
      <c r="G1408" s="13">
        <f t="shared" si="257"/>
        <v>0</v>
      </c>
      <c r="H1408" s="13">
        <f t="shared" si="258"/>
        <v>14.135579792558991</v>
      </c>
      <c r="I1408" s="16">
        <f t="shared" si="265"/>
        <v>14.165785335530526</v>
      </c>
      <c r="J1408" s="13">
        <f t="shared" si="259"/>
        <v>14.113163375783419</v>
      </c>
      <c r="K1408" s="13">
        <f t="shared" si="260"/>
        <v>5.2621959747106928E-2</v>
      </c>
      <c r="L1408" s="13">
        <f t="shared" si="261"/>
        <v>0</v>
      </c>
      <c r="M1408" s="13">
        <f t="shared" si="266"/>
        <v>3.9819635261720491E-7</v>
      </c>
      <c r="N1408" s="13">
        <f t="shared" si="262"/>
        <v>2.4688173862266705E-7</v>
      </c>
      <c r="O1408" s="13">
        <f t="shared" si="263"/>
        <v>2.4688173862266705E-7</v>
      </c>
      <c r="Q1408">
        <v>26.883527000000011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13.740352119457951</v>
      </c>
      <c r="G1409" s="13">
        <f t="shared" si="257"/>
        <v>0</v>
      </c>
      <c r="H1409" s="13">
        <f t="shared" si="258"/>
        <v>13.740352119457951</v>
      </c>
      <c r="I1409" s="16">
        <f t="shared" si="265"/>
        <v>13.792974079205058</v>
      </c>
      <c r="J1409" s="13">
        <f t="shared" si="259"/>
        <v>13.733836217505759</v>
      </c>
      <c r="K1409" s="13">
        <f t="shared" si="260"/>
        <v>5.9137861699298355E-2</v>
      </c>
      <c r="L1409" s="13">
        <f t="shared" si="261"/>
        <v>0</v>
      </c>
      <c r="M1409" s="13">
        <f t="shared" si="266"/>
        <v>1.5131461399453786E-7</v>
      </c>
      <c r="N1409" s="13">
        <f t="shared" si="262"/>
        <v>9.3815060676613468E-8</v>
      </c>
      <c r="O1409" s="13">
        <f t="shared" si="263"/>
        <v>9.3815060676613468E-8</v>
      </c>
      <c r="Q1409">
        <v>25.452067858697969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0.39197764143877528</v>
      </c>
      <c r="G1410" s="13">
        <f t="shared" si="257"/>
        <v>0</v>
      </c>
      <c r="H1410" s="13">
        <f t="shared" si="258"/>
        <v>0.39197764143877528</v>
      </c>
      <c r="I1410" s="16">
        <f t="shared" si="265"/>
        <v>0.45111550313807364</v>
      </c>
      <c r="J1410" s="13">
        <f t="shared" si="259"/>
        <v>0.45111290200275023</v>
      </c>
      <c r="K1410" s="13">
        <f t="shared" si="260"/>
        <v>2.6011353234101087E-6</v>
      </c>
      <c r="L1410" s="13">
        <f t="shared" si="261"/>
        <v>0</v>
      </c>
      <c r="M1410" s="13">
        <f t="shared" si="266"/>
        <v>5.7499553317924392E-8</v>
      </c>
      <c r="N1410" s="13">
        <f t="shared" si="262"/>
        <v>3.5649723057113121E-8</v>
      </c>
      <c r="O1410" s="13">
        <f t="shared" si="263"/>
        <v>3.5649723057113121E-8</v>
      </c>
      <c r="Q1410">
        <v>23.857177780340709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2.6362526790728471</v>
      </c>
      <c r="G1411" s="13">
        <f t="shared" si="257"/>
        <v>0</v>
      </c>
      <c r="H1411" s="13">
        <f t="shared" si="258"/>
        <v>2.6362526790728471</v>
      </c>
      <c r="I1411" s="16">
        <f t="shared" si="265"/>
        <v>2.6362552802081707</v>
      </c>
      <c r="J1411" s="13">
        <f t="shared" si="259"/>
        <v>2.6354865133330541</v>
      </c>
      <c r="K1411" s="13">
        <f t="shared" si="260"/>
        <v>7.6876687511662212E-4</v>
      </c>
      <c r="L1411" s="13">
        <f t="shared" si="261"/>
        <v>0</v>
      </c>
      <c r="M1411" s="13">
        <f t="shared" si="266"/>
        <v>2.1849830260811271E-8</v>
      </c>
      <c r="N1411" s="13">
        <f t="shared" si="262"/>
        <v>1.3546894761702987E-8</v>
      </c>
      <c r="O1411" s="13">
        <f t="shared" si="263"/>
        <v>1.3546894761702987E-8</v>
      </c>
      <c r="Q1411">
        <v>21.067958806702311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50.6843883490832</v>
      </c>
      <c r="G1412" s="13">
        <f t="shared" si="257"/>
        <v>2.3817780733712053</v>
      </c>
      <c r="H1412" s="13">
        <f t="shared" si="258"/>
        <v>48.302610275711992</v>
      </c>
      <c r="I1412" s="16">
        <f t="shared" si="265"/>
        <v>48.30337904258711</v>
      </c>
      <c r="J1412" s="13">
        <f t="shared" si="259"/>
        <v>41.983782267181915</v>
      </c>
      <c r="K1412" s="13">
        <f t="shared" si="260"/>
        <v>6.3195967754051949</v>
      </c>
      <c r="L1412" s="13">
        <f t="shared" si="261"/>
        <v>0</v>
      </c>
      <c r="M1412" s="13">
        <f t="shared" si="266"/>
        <v>8.3029354991082837E-9</v>
      </c>
      <c r="N1412" s="13">
        <f t="shared" si="262"/>
        <v>5.147820009447136E-9</v>
      </c>
      <c r="O1412" s="13">
        <f t="shared" si="263"/>
        <v>2.3817780785190252</v>
      </c>
      <c r="Q1412">
        <v>17.51893349348293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58.936616331380257</v>
      </c>
      <c r="G1413" s="13">
        <f t="shared" si="257"/>
        <v>3.5729963037263746</v>
      </c>
      <c r="H1413" s="13">
        <f t="shared" si="258"/>
        <v>55.36362002765388</v>
      </c>
      <c r="I1413" s="16">
        <f t="shared" si="265"/>
        <v>61.683216803059075</v>
      </c>
      <c r="J1413" s="13">
        <f t="shared" si="259"/>
        <v>44.88874594379147</v>
      </c>
      <c r="K1413" s="13">
        <f t="shared" si="260"/>
        <v>16.794470859267605</v>
      </c>
      <c r="L1413" s="13">
        <f t="shared" si="261"/>
        <v>0</v>
      </c>
      <c r="M1413" s="13">
        <f t="shared" si="266"/>
        <v>3.1551154896611477E-9</v>
      </c>
      <c r="N1413" s="13">
        <f t="shared" si="262"/>
        <v>1.9561716035899117E-9</v>
      </c>
      <c r="O1413" s="13">
        <f t="shared" si="263"/>
        <v>3.5729963056825462</v>
      </c>
      <c r="Q1413">
        <v>13.795315273071431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5.1106886395756188</v>
      </c>
      <c r="G1414" s="13">
        <f t="shared" ref="G1414:G1477" si="271">IF((F1414-$J$2)&gt;0,$I$2*(F1414-$J$2),0)</f>
        <v>0</v>
      </c>
      <c r="H1414" s="13">
        <f t="shared" ref="H1414:H1477" si="272">F1414-G1414</f>
        <v>5.1106886395756188</v>
      </c>
      <c r="I1414" s="16">
        <f t="shared" si="265"/>
        <v>21.905159498843226</v>
      </c>
      <c r="J1414" s="13">
        <f t="shared" ref="J1414:J1477" si="273">I1414/SQRT(1+(I1414/($K$2*(300+(25*Q1414)+0.05*(Q1414)^3)))^2)</f>
        <v>20.587764879858259</v>
      </c>
      <c r="K1414" s="13">
        <f t="shared" ref="K1414:K1477" si="274">I1414-J1414</f>
        <v>1.3173946189849666</v>
      </c>
      <c r="L1414" s="13">
        <f t="shared" ref="L1414:L1477" si="275">IF(K1414&gt;$N$2,(K1414-$N$2)/$L$2,0)</f>
        <v>0</v>
      </c>
      <c r="M1414" s="13">
        <f t="shared" si="266"/>
        <v>1.1989438860712359E-9</v>
      </c>
      <c r="N1414" s="13">
        <f t="shared" ref="N1414:N1477" si="276">$M$2*M1414</f>
        <v>7.4334520936416631E-10</v>
      </c>
      <c r="O1414" s="13">
        <f t="shared" ref="O1414:O1477" si="277">N1414+G1414</f>
        <v>7.4334520936416631E-10</v>
      </c>
      <c r="Q1414">
        <v>12.595589593548389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33.08809227784262</v>
      </c>
      <c r="G1415" s="13">
        <f t="shared" si="271"/>
        <v>0</v>
      </c>
      <c r="H1415" s="13">
        <f t="shared" si="272"/>
        <v>33.08809227784262</v>
      </c>
      <c r="I1415" s="16">
        <f t="shared" ref="I1415:I1478" si="279">H1415+K1414-L1414</f>
        <v>34.405486896827583</v>
      </c>
      <c r="J1415" s="13">
        <f t="shared" si="273"/>
        <v>30.187791572052614</v>
      </c>
      <c r="K1415" s="13">
        <f t="shared" si="274"/>
        <v>4.2176953247749687</v>
      </c>
      <c r="L1415" s="13">
        <f t="shared" si="275"/>
        <v>0</v>
      </c>
      <c r="M1415" s="13">
        <f t="shared" ref="M1415:M1478" si="280">L1415+M1414-N1414</f>
        <v>4.5559867670706964E-10</v>
      </c>
      <c r="N1415" s="13">
        <f t="shared" si="276"/>
        <v>2.8247117955838315E-10</v>
      </c>
      <c r="O1415" s="13">
        <f t="shared" si="277"/>
        <v>2.8247117955838315E-10</v>
      </c>
      <c r="Q1415">
        <v>13.224143276791819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55.676114647242692</v>
      </c>
      <c r="G1416" s="13">
        <f t="shared" si="271"/>
        <v>3.1023392818190283</v>
      </c>
      <c r="H1416" s="13">
        <f t="shared" si="272"/>
        <v>52.573775365423664</v>
      </c>
      <c r="I1416" s="16">
        <f t="shared" si="279"/>
        <v>56.791470690198636</v>
      </c>
      <c r="J1416" s="13">
        <f t="shared" si="273"/>
        <v>47.983483811329258</v>
      </c>
      <c r="K1416" s="13">
        <f t="shared" si="274"/>
        <v>8.8079868788693787</v>
      </c>
      <c r="L1416" s="13">
        <f t="shared" si="275"/>
        <v>0</v>
      </c>
      <c r="M1416" s="13">
        <f t="shared" si="280"/>
        <v>1.7312749714868649E-10</v>
      </c>
      <c r="N1416" s="13">
        <f t="shared" si="276"/>
        <v>1.0733904823218562E-10</v>
      </c>
      <c r="O1416" s="13">
        <f t="shared" si="277"/>
        <v>3.1023392819263673</v>
      </c>
      <c r="Q1416">
        <v>18.298189711784779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8.9375501477277854</v>
      </c>
      <c r="G1417" s="13">
        <f t="shared" si="271"/>
        <v>0</v>
      </c>
      <c r="H1417" s="13">
        <f t="shared" si="272"/>
        <v>8.9375501477277854</v>
      </c>
      <c r="I1417" s="16">
        <f t="shared" si="279"/>
        <v>17.745537026597162</v>
      </c>
      <c r="J1417" s="13">
        <f t="shared" si="273"/>
        <v>17.196803975822576</v>
      </c>
      <c r="K1417" s="13">
        <f t="shared" si="274"/>
        <v>0.54873305077458667</v>
      </c>
      <c r="L1417" s="13">
        <f t="shared" si="275"/>
        <v>0</v>
      </c>
      <c r="M1417" s="13">
        <f t="shared" si="280"/>
        <v>6.5788448916500863E-11</v>
      </c>
      <c r="N1417" s="13">
        <f t="shared" si="276"/>
        <v>4.0788838328230537E-11</v>
      </c>
      <c r="O1417" s="13">
        <f t="shared" si="277"/>
        <v>4.0788838328230537E-11</v>
      </c>
      <c r="Q1417">
        <v>14.702524082074889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24.317732530206719</v>
      </c>
      <c r="G1418" s="13">
        <f t="shared" si="271"/>
        <v>0</v>
      </c>
      <c r="H1418" s="13">
        <f t="shared" si="272"/>
        <v>24.317732530206719</v>
      </c>
      <c r="I1418" s="16">
        <f t="shared" si="279"/>
        <v>24.866465580981306</v>
      </c>
      <c r="J1418" s="13">
        <f t="shared" si="273"/>
        <v>23.953443299949839</v>
      </c>
      <c r="K1418" s="13">
        <f t="shared" si="274"/>
        <v>0.91302228103146632</v>
      </c>
      <c r="L1418" s="13">
        <f t="shared" si="275"/>
        <v>0</v>
      </c>
      <c r="M1418" s="13">
        <f t="shared" si="280"/>
        <v>2.4999610588270326E-11</v>
      </c>
      <c r="N1418" s="13">
        <f t="shared" si="276"/>
        <v>1.5499758564727601E-11</v>
      </c>
      <c r="O1418" s="13">
        <f t="shared" si="277"/>
        <v>1.5499758564727601E-11</v>
      </c>
      <c r="Q1418">
        <v>18.2211733844502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4.0404502525312698E-2</v>
      </c>
      <c r="G1419" s="13">
        <f t="shared" si="271"/>
        <v>0</v>
      </c>
      <c r="H1419" s="13">
        <f t="shared" si="272"/>
        <v>4.0404502525312698E-2</v>
      </c>
      <c r="I1419" s="16">
        <f t="shared" si="279"/>
        <v>0.95342678355677901</v>
      </c>
      <c r="J1419" s="13">
        <f t="shared" si="273"/>
        <v>0.95340231466720804</v>
      </c>
      <c r="K1419" s="13">
        <f t="shared" si="274"/>
        <v>2.4468889570972152E-5</v>
      </c>
      <c r="L1419" s="13">
        <f t="shared" si="275"/>
        <v>0</v>
      </c>
      <c r="M1419" s="13">
        <f t="shared" si="280"/>
        <v>9.4998520235427248E-12</v>
      </c>
      <c r="N1419" s="13">
        <f t="shared" si="276"/>
        <v>5.8899082545964897E-12</v>
      </c>
      <c r="O1419" s="13">
        <f t="shared" si="277"/>
        <v>5.8899082545964897E-12</v>
      </c>
      <c r="Q1419">
        <v>23.882394864187361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0.10294956168026451</v>
      </c>
      <c r="G1420" s="13">
        <f t="shared" si="271"/>
        <v>0</v>
      </c>
      <c r="H1420" s="13">
        <f t="shared" si="272"/>
        <v>0.10294956168026451</v>
      </c>
      <c r="I1420" s="16">
        <f t="shared" si="279"/>
        <v>0.10297403056983548</v>
      </c>
      <c r="J1420" s="13">
        <f t="shared" si="273"/>
        <v>0.10297399988309586</v>
      </c>
      <c r="K1420" s="13">
        <f t="shared" si="274"/>
        <v>3.0686739621588188E-8</v>
      </c>
      <c r="L1420" s="13">
        <f t="shared" si="275"/>
        <v>0</v>
      </c>
      <c r="M1420" s="13">
        <f t="shared" si="280"/>
        <v>3.6099437689462351E-12</v>
      </c>
      <c r="N1420" s="13">
        <f t="shared" si="276"/>
        <v>2.2381651367466658E-12</v>
      </c>
      <c r="O1420" s="13">
        <f t="shared" si="277"/>
        <v>2.2381651367466658E-12</v>
      </c>
      <c r="Q1420">
        <v>23.91528508351815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26.744780826415621</v>
      </c>
      <c r="G1421" s="13">
        <f t="shared" si="271"/>
        <v>0</v>
      </c>
      <c r="H1421" s="13">
        <f t="shared" si="272"/>
        <v>26.744780826415621</v>
      </c>
      <c r="I1421" s="16">
        <f t="shared" si="279"/>
        <v>26.744780857102359</v>
      </c>
      <c r="J1421" s="13">
        <f t="shared" si="273"/>
        <v>26.33106577054286</v>
      </c>
      <c r="K1421" s="13">
        <f t="shared" si="274"/>
        <v>0.41371508655949896</v>
      </c>
      <c r="L1421" s="13">
        <f t="shared" si="275"/>
        <v>0</v>
      </c>
      <c r="M1421" s="13">
        <f t="shared" si="280"/>
        <v>1.3717786321995693E-12</v>
      </c>
      <c r="N1421" s="13">
        <f t="shared" si="276"/>
        <v>8.5050275196373297E-13</v>
      </c>
      <c r="O1421" s="13">
        <f t="shared" si="277"/>
        <v>8.5050275196373297E-13</v>
      </c>
      <c r="Q1421">
        <v>25.627032648884139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13.669504492226791</v>
      </c>
      <c r="G1422" s="13">
        <f t="shared" si="271"/>
        <v>0</v>
      </c>
      <c r="H1422" s="13">
        <f t="shared" si="272"/>
        <v>13.669504492226791</v>
      </c>
      <c r="I1422" s="16">
        <f t="shared" si="279"/>
        <v>14.08321957878629</v>
      </c>
      <c r="J1422" s="13">
        <f t="shared" si="273"/>
        <v>14.01999413594741</v>
      </c>
      <c r="K1422" s="13">
        <f t="shared" si="274"/>
        <v>6.3225442838879431E-2</v>
      </c>
      <c r="L1422" s="13">
        <f t="shared" si="275"/>
        <v>0</v>
      </c>
      <c r="M1422" s="13">
        <f t="shared" si="280"/>
        <v>5.212758802358363E-13</v>
      </c>
      <c r="N1422" s="13">
        <f t="shared" si="276"/>
        <v>3.2319104574621851E-13</v>
      </c>
      <c r="O1422" s="13">
        <f t="shared" si="277"/>
        <v>3.2319104574621851E-13</v>
      </c>
      <c r="Q1422">
        <v>25.418450000000011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26.69402871769443</v>
      </c>
      <c r="G1423" s="13">
        <f t="shared" si="271"/>
        <v>0</v>
      </c>
      <c r="H1423" s="13">
        <f t="shared" si="272"/>
        <v>26.69402871769443</v>
      </c>
      <c r="I1423" s="16">
        <f t="shared" si="279"/>
        <v>26.757254160533307</v>
      </c>
      <c r="J1423" s="13">
        <f t="shared" si="273"/>
        <v>26.241386550518758</v>
      </c>
      <c r="K1423" s="13">
        <f t="shared" si="274"/>
        <v>0.51586761001454917</v>
      </c>
      <c r="L1423" s="13">
        <f t="shared" si="275"/>
        <v>0</v>
      </c>
      <c r="M1423" s="13">
        <f t="shared" si="280"/>
        <v>1.9808483448961779E-13</v>
      </c>
      <c r="N1423" s="13">
        <f t="shared" si="276"/>
        <v>1.2281259738356302E-13</v>
      </c>
      <c r="O1423" s="13">
        <f t="shared" si="277"/>
        <v>1.2281259738356302E-13</v>
      </c>
      <c r="Q1423">
        <v>24.011491529586369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35.197786319644983</v>
      </c>
      <c r="G1424" s="13">
        <f t="shared" si="271"/>
        <v>0.14626995322507808</v>
      </c>
      <c r="H1424" s="13">
        <f t="shared" si="272"/>
        <v>35.051516366419904</v>
      </c>
      <c r="I1424" s="16">
        <f t="shared" si="279"/>
        <v>35.567383976434456</v>
      </c>
      <c r="J1424" s="13">
        <f t="shared" si="273"/>
        <v>33.006213940066807</v>
      </c>
      <c r="K1424" s="13">
        <f t="shared" si="274"/>
        <v>2.5611700363676491</v>
      </c>
      <c r="L1424" s="13">
        <f t="shared" si="275"/>
        <v>0</v>
      </c>
      <c r="M1424" s="13">
        <f t="shared" si="280"/>
        <v>7.5272237106054774E-14</v>
      </c>
      <c r="N1424" s="13">
        <f t="shared" si="276"/>
        <v>4.666878700575396E-14</v>
      </c>
      <c r="O1424" s="13">
        <f t="shared" si="277"/>
        <v>0.14626995322512473</v>
      </c>
      <c r="Q1424">
        <v>18.12043124693005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99.500188033549037</v>
      </c>
      <c r="G1425" s="13">
        <f t="shared" si="271"/>
        <v>9.4283927134717498</v>
      </c>
      <c r="H1425" s="13">
        <f t="shared" si="272"/>
        <v>90.071795320077285</v>
      </c>
      <c r="I1425" s="16">
        <f t="shared" si="279"/>
        <v>92.632965356444942</v>
      </c>
      <c r="J1425" s="13">
        <f t="shared" si="273"/>
        <v>52.106466491636994</v>
      </c>
      <c r="K1425" s="13">
        <f t="shared" si="274"/>
        <v>40.526498864807948</v>
      </c>
      <c r="L1425" s="13">
        <f t="shared" si="275"/>
        <v>3.3187806430618241</v>
      </c>
      <c r="M1425" s="13">
        <f t="shared" si="280"/>
        <v>3.3187806430618525</v>
      </c>
      <c r="N1425" s="13">
        <f t="shared" si="276"/>
        <v>2.0576439986983486</v>
      </c>
      <c r="O1425" s="13">
        <f t="shared" si="277"/>
        <v>11.486036712170097</v>
      </c>
      <c r="Q1425">
        <v>13.246492593548391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65.082700160722496</v>
      </c>
      <c r="G1426" s="13">
        <f t="shared" si="271"/>
        <v>4.4601902977010353</v>
      </c>
      <c r="H1426" s="13">
        <f t="shared" si="272"/>
        <v>60.622509863021463</v>
      </c>
      <c r="I1426" s="16">
        <f t="shared" si="279"/>
        <v>97.830228084767583</v>
      </c>
      <c r="J1426" s="13">
        <f t="shared" si="273"/>
        <v>54.999505649148531</v>
      </c>
      <c r="K1426" s="13">
        <f t="shared" si="274"/>
        <v>42.830722435619052</v>
      </c>
      <c r="L1426" s="13">
        <f t="shared" si="275"/>
        <v>5.5295436276791836</v>
      </c>
      <c r="M1426" s="13">
        <f t="shared" si="280"/>
        <v>6.790680272042688</v>
      </c>
      <c r="N1426" s="13">
        <f t="shared" si="276"/>
        <v>4.2102217686664662</v>
      </c>
      <c r="O1426" s="13">
        <f t="shared" si="277"/>
        <v>8.6704120663675006</v>
      </c>
      <c r="Q1426">
        <v>14.027068364858451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14.89925354198747</v>
      </c>
      <c r="G1427" s="13">
        <f t="shared" si="271"/>
        <v>0</v>
      </c>
      <c r="H1427" s="13">
        <f t="shared" si="272"/>
        <v>14.89925354198747</v>
      </c>
      <c r="I1427" s="16">
        <f t="shared" si="279"/>
        <v>52.20043234992734</v>
      </c>
      <c r="J1427" s="13">
        <f t="shared" si="273"/>
        <v>42.161401644651853</v>
      </c>
      <c r="K1427" s="13">
        <f t="shared" si="274"/>
        <v>10.039030705275486</v>
      </c>
      <c r="L1427" s="13">
        <f t="shared" si="275"/>
        <v>0</v>
      </c>
      <c r="M1427" s="13">
        <f t="shared" si="280"/>
        <v>2.5804585033762217</v>
      </c>
      <c r="N1427" s="13">
        <f t="shared" si="276"/>
        <v>1.5998842720932576</v>
      </c>
      <c r="O1427" s="13">
        <f t="shared" si="277"/>
        <v>1.5998842720932576</v>
      </c>
      <c r="Q1427">
        <v>15.07202651831013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38.38759561058351</v>
      </c>
      <c r="G1428" s="13">
        <f t="shared" si="271"/>
        <v>0.60672245003850023</v>
      </c>
      <c r="H1428" s="13">
        <f t="shared" si="272"/>
        <v>37.780873160545013</v>
      </c>
      <c r="I1428" s="16">
        <f t="shared" si="279"/>
        <v>47.8199038658205</v>
      </c>
      <c r="J1428" s="13">
        <f t="shared" si="273"/>
        <v>41.779563694299533</v>
      </c>
      <c r="K1428" s="13">
        <f t="shared" si="274"/>
        <v>6.0403401715209668</v>
      </c>
      <c r="L1428" s="13">
        <f t="shared" si="275"/>
        <v>0</v>
      </c>
      <c r="M1428" s="13">
        <f t="shared" si="280"/>
        <v>0.98057423128296417</v>
      </c>
      <c r="N1428" s="13">
        <f t="shared" si="276"/>
        <v>0.60795602339543775</v>
      </c>
      <c r="O1428" s="13">
        <f t="shared" si="277"/>
        <v>1.214678473433938</v>
      </c>
      <c r="Q1428">
        <v>17.68166454993068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5.2133660436698168</v>
      </c>
      <c r="G1429" s="13">
        <f t="shared" si="271"/>
        <v>0</v>
      </c>
      <c r="H1429" s="13">
        <f t="shared" si="272"/>
        <v>5.2133660436698168</v>
      </c>
      <c r="I1429" s="16">
        <f t="shared" si="279"/>
        <v>11.253706215190784</v>
      </c>
      <c r="J1429" s="13">
        <f t="shared" si="273"/>
        <v>11.133580841761377</v>
      </c>
      <c r="K1429" s="13">
        <f t="shared" si="274"/>
        <v>0.12012537342940632</v>
      </c>
      <c r="L1429" s="13">
        <f t="shared" si="275"/>
        <v>0</v>
      </c>
      <c r="M1429" s="13">
        <f t="shared" si="280"/>
        <v>0.37261820788752642</v>
      </c>
      <c r="N1429" s="13">
        <f t="shared" si="276"/>
        <v>0.23102328889026638</v>
      </c>
      <c r="O1429" s="13">
        <f t="shared" si="277"/>
        <v>0.23102328889026638</v>
      </c>
      <c r="Q1429">
        <v>16.019947770380782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20.258251745208039</v>
      </c>
      <c r="G1430" s="13">
        <f t="shared" si="271"/>
        <v>0</v>
      </c>
      <c r="H1430" s="13">
        <f t="shared" si="272"/>
        <v>20.258251745208039</v>
      </c>
      <c r="I1430" s="16">
        <f t="shared" si="279"/>
        <v>20.378377118637445</v>
      </c>
      <c r="J1430" s="13">
        <f t="shared" si="273"/>
        <v>19.953902275543069</v>
      </c>
      <c r="K1430" s="13">
        <f t="shared" si="274"/>
        <v>0.42447484309437655</v>
      </c>
      <c r="L1430" s="13">
        <f t="shared" si="275"/>
        <v>0</v>
      </c>
      <c r="M1430" s="13">
        <f t="shared" si="280"/>
        <v>0.14159491899726004</v>
      </c>
      <c r="N1430" s="13">
        <f t="shared" si="276"/>
        <v>8.7788849778301217E-2</v>
      </c>
      <c r="O1430" s="13">
        <f t="shared" si="277"/>
        <v>8.7788849778301217E-2</v>
      </c>
      <c r="Q1430">
        <v>19.587526815191509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26.59934194633157</v>
      </c>
      <c r="G1431" s="13">
        <f t="shared" si="271"/>
        <v>0</v>
      </c>
      <c r="H1431" s="13">
        <f t="shared" si="272"/>
        <v>26.59934194633157</v>
      </c>
      <c r="I1431" s="16">
        <f t="shared" si="279"/>
        <v>27.023816789425947</v>
      </c>
      <c r="J1431" s="13">
        <f t="shared" si="273"/>
        <v>26.614514302107398</v>
      </c>
      <c r="K1431" s="13">
        <f t="shared" si="274"/>
        <v>0.40930248731854846</v>
      </c>
      <c r="L1431" s="13">
        <f t="shared" si="275"/>
        <v>0</v>
      </c>
      <c r="M1431" s="13">
        <f t="shared" si="280"/>
        <v>5.3806069218958821E-2</v>
      </c>
      <c r="N1431" s="13">
        <f t="shared" si="276"/>
        <v>3.3359762915754466E-2</v>
      </c>
      <c r="O1431" s="13">
        <f t="shared" si="277"/>
        <v>3.3359762915754466E-2</v>
      </c>
      <c r="Q1431">
        <v>25.93293869040275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4.2363136584157122</v>
      </c>
      <c r="G1432" s="13">
        <f t="shared" si="271"/>
        <v>0</v>
      </c>
      <c r="H1432" s="13">
        <f t="shared" si="272"/>
        <v>4.2363136584157122</v>
      </c>
      <c r="I1432" s="16">
        <f t="shared" si="279"/>
        <v>4.6456161457342606</v>
      </c>
      <c r="J1432" s="13">
        <f t="shared" si="273"/>
        <v>4.6438981815951994</v>
      </c>
      <c r="K1432" s="13">
        <f t="shared" si="274"/>
        <v>1.7179641390612232E-3</v>
      </c>
      <c r="L1432" s="13">
        <f t="shared" si="275"/>
        <v>0</v>
      </c>
      <c r="M1432" s="13">
        <f t="shared" si="280"/>
        <v>2.0446306303204355E-2</v>
      </c>
      <c r="N1432" s="13">
        <f t="shared" si="276"/>
        <v>1.2676709907986699E-2</v>
      </c>
      <c r="O1432" s="13">
        <f t="shared" si="277"/>
        <v>1.2676709907986699E-2</v>
      </c>
      <c r="Q1432">
        <v>27.48457069292385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7.210810811</v>
      </c>
      <c r="G1433" s="13">
        <f t="shared" si="271"/>
        <v>0</v>
      </c>
      <c r="H1433" s="13">
        <f t="shared" si="272"/>
        <v>7.210810811</v>
      </c>
      <c r="I1433" s="16">
        <f t="shared" si="279"/>
        <v>7.2125287751390612</v>
      </c>
      <c r="J1433" s="13">
        <f t="shared" si="273"/>
        <v>7.2053828605414942</v>
      </c>
      <c r="K1433" s="13">
        <f t="shared" si="274"/>
        <v>7.1459145975669713E-3</v>
      </c>
      <c r="L1433" s="13">
        <f t="shared" si="275"/>
        <v>0</v>
      </c>
      <c r="M1433" s="13">
        <f t="shared" si="280"/>
        <v>7.7695963952176556E-3</v>
      </c>
      <c r="N1433" s="13">
        <f t="shared" si="276"/>
        <v>4.8171497650349466E-3</v>
      </c>
      <c r="O1433" s="13">
        <f t="shared" si="277"/>
        <v>4.8171497650349466E-3</v>
      </c>
      <c r="Q1433">
        <v>26.706357000000011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13.19714642200295</v>
      </c>
      <c r="G1434" s="13">
        <f t="shared" si="271"/>
        <v>0</v>
      </c>
      <c r="H1434" s="13">
        <f t="shared" si="272"/>
        <v>13.19714642200295</v>
      </c>
      <c r="I1434" s="16">
        <f t="shared" si="279"/>
        <v>13.204292336600517</v>
      </c>
      <c r="J1434" s="13">
        <f t="shared" si="273"/>
        <v>13.152264220996333</v>
      </c>
      <c r="K1434" s="13">
        <f t="shared" si="274"/>
        <v>5.2028115604183967E-2</v>
      </c>
      <c r="L1434" s="13">
        <f t="shared" si="275"/>
        <v>0</v>
      </c>
      <c r="M1434" s="13">
        <f t="shared" si="280"/>
        <v>2.952446630182709E-3</v>
      </c>
      <c r="N1434" s="13">
        <f t="shared" si="276"/>
        <v>1.8305169107132797E-3</v>
      </c>
      <c r="O1434" s="13">
        <f t="shared" si="277"/>
        <v>1.8305169107132797E-3</v>
      </c>
      <c r="Q1434">
        <v>25.435916017936631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6.3113847081648613</v>
      </c>
      <c r="G1435" s="13">
        <f t="shared" si="271"/>
        <v>0</v>
      </c>
      <c r="H1435" s="13">
        <f t="shared" si="272"/>
        <v>6.3113847081648613</v>
      </c>
      <c r="I1435" s="16">
        <f t="shared" si="279"/>
        <v>6.3634128237690453</v>
      </c>
      <c r="J1435" s="13">
        <f t="shared" si="273"/>
        <v>6.3540131317978323</v>
      </c>
      <c r="K1435" s="13">
        <f t="shared" si="274"/>
        <v>9.3996919712129312E-3</v>
      </c>
      <c r="L1435" s="13">
        <f t="shared" si="275"/>
        <v>0</v>
      </c>
      <c r="M1435" s="13">
        <f t="shared" si="280"/>
        <v>1.1219297194694294E-3</v>
      </c>
      <c r="N1435" s="13">
        <f t="shared" si="276"/>
        <v>6.9559642607104621E-4</v>
      </c>
      <c r="O1435" s="13">
        <f t="shared" si="277"/>
        <v>6.9559642607104621E-4</v>
      </c>
      <c r="Q1435">
        <v>22.045512021200651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2.008819548290373</v>
      </c>
      <c r="G1436" s="13">
        <f t="shared" si="271"/>
        <v>0</v>
      </c>
      <c r="H1436" s="13">
        <f t="shared" si="272"/>
        <v>2.008819548290373</v>
      </c>
      <c r="I1436" s="16">
        <f t="shared" si="279"/>
        <v>2.0182192402615859</v>
      </c>
      <c r="J1436" s="13">
        <f t="shared" si="273"/>
        <v>2.017618478172492</v>
      </c>
      <c r="K1436" s="13">
        <f t="shared" si="274"/>
        <v>6.0076208909398687E-4</v>
      </c>
      <c r="L1436" s="13">
        <f t="shared" si="275"/>
        <v>0</v>
      </c>
      <c r="M1436" s="13">
        <f t="shared" si="280"/>
        <v>4.2633329339838316E-4</v>
      </c>
      <c r="N1436" s="13">
        <f t="shared" si="276"/>
        <v>2.6432664190699756E-4</v>
      </c>
      <c r="O1436" s="13">
        <f t="shared" si="277"/>
        <v>2.6432664190699756E-4</v>
      </c>
      <c r="Q1436">
        <v>17.146251520475872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99.608126133783614</v>
      </c>
      <c r="G1437" s="13">
        <f t="shared" si="271"/>
        <v>9.4439736975435871</v>
      </c>
      <c r="H1437" s="13">
        <f t="shared" si="272"/>
        <v>90.16415243624003</v>
      </c>
      <c r="I1437" s="16">
        <f t="shared" si="279"/>
        <v>90.164753198329123</v>
      </c>
      <c r="J1437" s="13">
        <f t="shared" si="273"/>
        <v>55.939214400872864</v>
      </c>
      <c r="K1437" s="13">
        <f t="shared" si="274"/>
        <v>34.225538797456259</v>
      </c>
      <c r="L1437" s="13">
        <f t="shared" si="275"/>
        <v>0</v>
      </c>
      <c r="M1437" s="13">
        <f t="shared" si="280"/>
        <v>1.620066514913856E-4</v>
      </c>
      <c r="N1437" s="13">
        <f t="shared" si="276"/>
        <v>1.0044412392465907E-4</v>
      </c>
      <c r="O1437" s="13">
        <f t="shared" si="277"/>
        <v>9.444074141667512</v>
      </c>
      <c r="Q1437">
        <v>15.035728507969679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80.003477232603856</v>
      </c>
      <c r="G1438" s="13">
        <f t="shared" si="271"/>
        <v>6.6140209598227839</v>
      </c>
      <c r="H1438" s="13">
        <f t="shared" si="272"/>
        <v>73.389456272781075</v>
      </c>
      <c r="I1438" s="16">
        <f t="shared" si="279"/>
        <v>107.61499507023734</v>
      </c>
      <c r="J1438" s="13">
        <f t="shared" si="273"/>
        <v>63.391774014490558</v>
      </c>
      <c r="K1438" s="13">
        <f t="shared" si="274"/>
        <v>44.223221055746784</v>
      </c>
      <c r="L1438" s="13">
        <f t="shared" si="275"/>
        <v>6.8655617313502137</v>
      </c>
      <c r="M1438" s="13">
        <f t="shared" si="280"/>
        <v>6.8656232938777801</v>
      </c>
      <c r="N1438" s="13">
        <f t="shared" si="276"/>
        <v>4.2566864422042237</v>
      </c>
      <c r="O1438" s="13">
        <f t="shared" si="277"/>
        <v>10.870707402027008</v>
      </c>
      <c r="Q1438">
        <v>16.39615640726069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26.705412842170031</v>
      </c>
      <c r="G1439" s="13">
        <f t="shared" si="271"/>
        <v>0</v>
      </c>
      <c r="H1439" s="13">
        <f t="shared" si="272"/>
        <v>26.705412842170031</v>
      </c>
      <c r="I1439" s="16">
        <f t="shared" si="279"/>
        <v>64.063072166566599</v>
      </c>
      <c r="J1439" s="13">
        <f t="shared" si="273"/>
        <v>47.680951395738795</v>
      </c>
      <c r="K1439" s="13">
        <f t="shared" si="274"/>
        <v>16.382120770827804</v>
      </c>
      <c r="L1439" s="13">
        <f t="shared" si="275"/>
        <v>0</v>
      </c>
      <c r="M1439" s="13">
        <f t="shared" si="280"/>
        <v>2.6089368516735565</v>
      </c>
      <c r="N1439" s="13">
        <f t="shared" si="276"/>
        <v>1.617540848037605</v>
      </c>
      <c r="O1439" s="13">
        <f t="shared" si="277"/>
        <v>1.617540848037605</v>
      </c>
      <c r="Q1439">
        <v>15.04923159354839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19.488385299092929</v>
      </c>
      <c r="G1440" s="13">
        <f t="shared" si="271"/>
        <v>0</v>
      </c>
      <c r="H1440" s="13">
        <f t="shared" si="272"/>
        <v>19.488385299092929</v>
      </c>
      <c r="I1440" s="16">
        <f t="shared" si="279"/>
        <v>35.870506069920737</v>
      </c>
      <c r="J1440" s="13">
        <f t="shared" si="273"/>
        <v>33.338022422442862</v>
      </c>
      <c r="K1440" s="13">
        <f t="shared" si="274"/>
        <v>2.5324836474778749</v>
      </c>
      <c r="L1440" s="13">
        <f t="shared" si="275"/>
        <v>0</v>
      </c>
      <c r="M1440" s="13">
        <f t="shared" si="280"/>
        <v>0.99139600363595148</v>
      </c>
      <c r="N1440" s="13">
        <f t="shared" si="276"/>
        <v>0.61466552225428994</v>
      </c>
      <c r="O1440" s="13">
        <f t="shared" si="277"/>
        <v>0.61466552225428994</v>
      </c>
      <c r="Q1440">
        <v>18.396399851030061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31.484348475107211</v>
      </c>
      <c r="G1441" s="13">
        <f t="shared" si="271"/>
        <v>0</v>
      </c>
      <c r="H1441" s="13">
        <f t="shared" si="272"/>
        <v>31.484348475107211</v>
      </c>
      <c r="I1441" s="16">
        <f t="shared" si="279"/>
        <v>34.016832122585086</v>
      </c>
      <c r="J1441" s="13">
        <f t="shared" si="273"/>
        <v>31.380521697624985</v>
      </c>
      <c r="K1441" s="13">
        <f t="shared" si="274"/>
        <v>2.6363104249601008</v>
      </c>
      <c r="L1441" s="13">
        <f t="shared" si="275"/>
        <v>0</v>
      </c>
      <c r="M1441" s="13">
        <f t="shared" si="280"/>
        <v>0.37673048138166154</v>
      </c>
      <c r="N1441" s="13">
        <f t="shared" si="276"/>
        <v>0.23357289845663015</v>
      </c>
      <c r="O1441" s="13">
        <f t="shared" si="277"/>
        <v>0.23357289845663015</v>
      </c>
      <c r="Q1441">
        <v>16.903855185957539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0.36497174009327421</v>
      </c>
      <c r="G1442" s="13">
        <f t="shared" si="271"/>
        <v>0</v>
      </c>
      <c r="H1442" s="13">
        <f t="shared" si="272"/>
        <v>0.36497174009327421</v>
      </c>
      <c r="I1442" s="16">
        <f t="shared" si="279"/>
        <v>3.0012821650533752</v>
      </c>
      <c r="J1442" s="13">
        <f t="shared" si="273"/>
        <v>3.0002560042598829</v>
      </c>
      <c r="K1442" s="13">
        <f t="shared" si="274"/>
        <v>1.0261607934922701E-3</v>
      </c>
      <c r="L1442" s="13">
        <f t="shared" si="275"/>
        <v>0</v>
      </c>
      <c r="M1442" s="13">
        <f t="shared" si="280"/>
        <v>0.14315758292503139</v>
      </c>
      <c r="N1442" s="13">
        <f t="shared" si="276"/>
        <v>8.8757701413519463E-2</v>
      </c>
      <c r="O1442" s="13">
        <f t="shared" si="277"/>
        <v>8.8757701413519463E-2</v>
      </c>
      <c r="Q1442">
        <v>21.776334325471201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1.185164793142921</v>
      </c>
      <c r="G1443" s="13">
        <f t="shared" si="271"/>
        <v>0</v>
      </c>
      <c r="H1443" s="13">
        <f t="shared" si="272"/>
        <v>1.185164793142921</v>
      </c>
      <c r="I1443" s="16">
        <f t="shared" si="279"/>
        <v>1.1861909539364133</v>
      </c>
      <c r="J1443" s="13">
        <f t="shared" si="273"/>
        <v>1.1861182471939393</v>
      </c>
      <c r="K1443" s="13">
        <f t="shared" si="274"/>
        <v>7.2706742473949149E-5</v>
      </c>
      <c r="L1443" s="13">
        <f t="shared" si="275"/>
        <v>0</v>
      </c>
      <c r="M1443" s="13">
        <f t="shared" si="280"/>
        <v>5.4399881511511927E-2</v>
      </c>
      <c r="N1443" s="13">
        <f t="shared" si="276"/>
        <v>3.3727926537137395E-2</v>
      </c>
      <c r="O1443" s="13">
        <f t="shared" si="277"/>
        <v>3.3727926537137395E-2</v>
      </c>
      <c r="Q1443">
        <v>20.80558899548446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6.8268433795607014E-2</v>
      </c>
      <c r="G1444" s="13">
        <f t="shared" si="271"/>
        <v>0</v>
      </c>
      <c r="H1444" s="13">
        <f t="shared" si="272"/>
        <v>6.8268433795607014E-2</v>
      </c>
      <c r="I1444" s="16">
        <f t="shared" si="279"/>
        <v>6.8341140538080963E-2</v>
      </c>
      <c r="J1444" s="13">
        <f t="shared" si="273"/>
        <v>6.8341132566428958E-2</v>
      </c>
      <c r="K1444" s="13">
        <f t="shared" si="274"/>
        <v>7.9716520051675843E-9</v>
      </c>
      <c r="L1444" s="13">
        <f t="shared" si="275"/>
        <v>0</v>
      </c>
      <c r="M1444" s="13">
        <f t="shared" si="280"/>
        <v>2.0671954974374532E-2</v>
      </c>
      <c r="N1444" s="13">
        <f t="shared" si="276"/>
        <v>1.281661208411221E-2</v>
      </c>
      <c r="O1444" s="13">
        <f t="shared" si="277"/>
        <v>1.281661208411221E-2</v>
      </c>
      <c r="Q1444">
        <v>24.759950000000011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1.9591745881561651</v>
      </c>
      <c r="G1445" s="13">
        <f t="shared" si="271"/>
        <v>0</v>
      </c>
      <c r="H1445" s="13">
        <f t="shared" si="272"/>
        <v>1.9591745881561651</v>
      </c>
      <c r="I1445" s="16">
        <f t="shared" si="279"/>
        <v>1.9591745961278171</v>
      </c>
      <c r="J1445" s="13">
        <f t="shared" si="273"/>
        <v>1.9589949282985804</v>
      </c>
      <c r="K1445" s="13">
        <f t="shared" si="274"/>
        <v>1.796678292367293E-4</v>
      </c>
      <c r="L1445" s="13">
        <f t="shared" si="275"/>
        <v>0</v>
      </c>
      <c r="M1445" s="13">
        <f t="shared" si="280"/>
        <v>7.8553428902623217E-3</v>
      </c>
      <c r="N1445" s="13">
        <f t="shared" si="276"/>
        <v>4.8703125919626394E-3</v>
      </c>
      <c r="O1445" s="13">
        <f t="shared" si="277"/>
        <v>4.8703125919626394E-3</v>
      </c>
      <c r="Q1445">
        <v>25.077250079620139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1.938014903350632</v>
      </c>
      <c r="G1446" s="13">
        <f t="shared" si="271"/>
        <v>0</v>
      </c>
      <c r="H1446" s="13">
        <f t="shared" si="272"/>
        <v>1.938014903350632</v>
      </c>
      <c r="I1446" s="16">
        <f t="shared" si="279"/>
        <v>1.9381945711798687</v>
      </c>
      <c r="J1446" s="13">
        <f t="shared" si="273"/>
        <v>1.9379831357246782</v>
      </c>
      <c r="K1446" s="13">
        <f t="shared" si="274"/>
        <v>2.1143545519053397E-4</v>
      </c>
      <c r="L1446" s="13">
        <f t="shared" si="275"/>
        <v>0</v>
      </c>
      <c r="M1446" s="13">
        <f t="shared" si="280"/>
        <v>2.9850302982996823E-3</v>
      </c>
      <c r="N1446" s="13">
        <f t="shared" si="276"/>
        <v>1.8507187849458031E-3</v>
      </c>
      <c r="O1446" s="13">
        <f t="shared" si="277"/>
        <v>1.8507187849458031E-3</v>
      </c>
      <c r="Q1446">
        <v>23.68055709536592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26.615722449627579</v>
      </c>
      <c r="G1447" s="13">
        <f t="shared" si="271"/>
        <v>0</v>
      </c>
      <c r="H1447" s="13">
        <f t="shared" si="272"/>
        <v>26.615722449627579</v>
      </c>
      <c r="I1447" s="16">
        <f t="shared" si="279"/>
        <v>26.615933885082772</v>
      </c>
      <c r="J1447" s="13">
        <f t="shared" si="273"/>
        <v>26.039519074664774</v>
      </c>
      <c r="K1447" s="13">
        <f t="shared" si="274"/>
        <v>0.57641481041799736</v>
      </c>
      <c r="L1447" s="13">
        <f t="shared" si="275"/>
        <v>0</v>
      </c>
      <c r="M1447" s="13">
        <f t="shared" si="280"/>
        <v>1.1343115133538792E-3</v>
      </c>
      <c r="N1447" s="13">
        <f t="shared" si="276"/>
        <v>7.032731382794051E-4</v>
      </c>
      <c r="O1447" s="13">
        <f t="shared" si="277"/>
        <v>7.032731382794051E-4</v>
      </c>
      <c r="Q1447">
        <v>23.081487015874352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11.87449483138264</v>
      </c>
      <c r="G1448" s="13">
        <f t="shared" si="271"/>
        <v>0</v>
      </c>
      <c r="H1448" s="13">
        <f t="shared" si="272"/>
        <v>11.87449483138264</v>
      </c>
      <c r="I1448" s="16">
        <f t="shared" si="279"/>
        <v>12.450909641800637</v>
      </c>
      <c r="J1448" s="13">
        <f t="shared" si="273"/>
        <v>12.323354010505133</v>
      </c>
      <c r="K1448" s="13">
        <f t="shared" si="274"/>
        <v>0.12755563129550396</v>
      </c>
      <c r="L1448" s="13">
        <f t="shared" si="275"/>
        <v>0</v>
      </c>
      <c r="M1448" s="13">
        <f t="shared" si="280"/>
        <v>4.310383750744741E-4</v>
      </c>
      <c r="N1448" s="13">
        <f t="shared" si="276"/>
        <v>2.6724379254617394E-4</v>
      </c>
      <c r="O1448" s="13">
        <f t="shared" si="277"/>
        <v>2.6724379254617394E-4</v>
      </c>
      <c r="Q1448">
        <v>17.75310848195419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1.1098364761028581</v>
      </c>
      <c r="G1449" s="13">
        <f t="shared" si="271"/>
        <v>0</v>
      </c>
      <c r="H1449" s="13">
        <f t="shared" si="272"/>
        <v>1.1098364761028581</v>
      </c>
      <c r="I1449" s="16">
        <f t="shared" si="279"/>
        <v>1.237392107398362</v>
      </c>
      <c r="J1449" s="13">
        <f t="shared" si="273"/>
        <v>1.2372615395125899</v>
      </c>
      <c r="K1449" s="13">
        <f t="shared" si="274"/>
        <v>1.3056788577214817E-4</v>
      </c>
      <c r="L1449" s="13">
        <f t="shared" si="275"/>
        <v>0</v>
      </c>
      <c r="M1449" s="13">
        <f t="shared" si="280"/>
        <v>1.6379458252830016E-4</v>
      </c>
      <c r="N1449" s="13">
        <f t="shared" si="276"/>
        <v>1.0155264116754609E-4</v>
      </c>
      <c r="O1449" s="13">
        <f t="shared" si="277"/>
        <v>1.0155264116754609E-4</v>
      </c>
      <c r="Q1449">
        <v>17.564359711828271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19.741587945525289</v>
      </c>
      <c r="G1450" s="13">
        <f t="shared" si="271"/>
        <v>0</v>
      </c>
      <c r="H1450" s="13">
        <f t="shared" si="272"/>
        <v>19.741587945525289</v>
      </c>
      <c r="I1450" s="16">
        <f t="shared" si="279"/>
        <v>19.741718513411062</v>
      </c>
      <c r="J1450" s="13">
        <f t="shared" si="273"/>
        <v>18.769188895083541</v>
      </c>
      <c r="K1450" s="13">
        <f t="shared" si="274"/>
        <v>0.9725296183275205</v>
      </c>
      <c r="L1450" s="13">
        <f t="shared" si="275"/>
        <v>0</v>
      </c>
      <c r="M1450" s="13">
        <f t="shared" si="280"/>
        <v>6.2241941360754066E-5</v>
      </c>
      <c r="N1450" s="13">
        <f t="shared" si="276"/>
        <v>3.8590003643667523E-5</v>
      </c>
      <c r="O1450" s="13">
        <f t="shared" si="277"/>
        <v>3.8590003643667523E-5</v>
      </c>
      <c r="Q1450">
        <v>12.66126759354839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20.70882948050685</v>
      </c>
      <c r="G1451" s="13">
        <f t="shared" si="271"/>
        <v>0</v>
      </c>
      <c r="H1451" s="13">
        <f t="shared" si="272"/>
        <v>20.70882948050685</v>
      </c>
      <c r="I1451" s="16">
        <f t="shared" si="279"/>
        <v>21.681359098834371</v>
      </c>
      <c r="J1451" s="13">
        <f t="shared" si="273"/>
        <v>20.568928165959221</v>
      </c>
      <c r="K1451" s="13">
        <f t="shared" si="274"/>
        <v>1.1124309328751494</v>
      </c>
      <c r="L1451" s="13">
        <f t="shared" si="275"/>
        <v>0</v>
      </c>
      <c r="M1451" s="13">
        <f t="shared" si="280"/>
        <v>2.3651937717086544E-5</v>
      </c>
      <c r="N1451" s="13">
        <f t="shared" si="276"/>
        <v>1.4664201384593657E-5</v>
      </c>
      <c r="O1451" s="13">
        <f t="shared" si="277"/>
        <v>1.4664201384593657E-5</v>
      </c>
      <c r="Q1451">
        <v>13.706735453457661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57.871613034371592</v>
      </c>
      <c r="G1452" s="13">
        <f t="shared" si="271"/>
        <v>3.4192619006649667</v>
      </c>
      <c r="H1452" s="13">
        <f t="shared" si="272"/>
        <v>54.452351133706628</v>
      </c>
      <c r="I1452" s="16">
        <f t="shared" si="279"/>
        <v>55.564782066581778</v>
      </c>
      <c r="J1452" s="13">
        <f t="shared" si="273"/>
        <v>45.618980126718604</v>
      </c>
      <c r="K1452" s="13">
        <f t="shared" si="274"/>
        <v>9.9458019398631734</v>
      </c>
      <c r="L1452" s="13">
        <f t="shared" si="275"/>
        <v>0</v>
      </c>
      <c r="M1452" s="13">
        <f t="shared" si="280"/>
        <v>8.9877363324928872E-6</v>
      </c>
      <c r="N1452" s="13">
        <f t="shared" si="276"/>
        <v>5.5723965261455902E-6</v>
      </c>
      <c r="O1452" s="13">
        <f t="shared" si="277"/>
        <v>3.4192674730614927</v>
      </c>
      <c r="Q1452">
        <v>16.658184908674301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42.710940504542343</v>
      </c>
      <c r="G1453" s="13">
        <f t="shared" si="271"/>
        <v>1.2308020640342288</v>
      </c>
      <c r="H1453" s="13">
        <f t="shared" si="272"/>
        <v>41.480138440508114</v>
      </c>
      <c r="I1453" s="16">
        <f t="shared" si="279"/>
        <v>51.425940380371287</v>
      </c>
      <c r="J1453" s="13">
        <f t="shared" si="273"/>
        <v>43.24666528398005</v>
      </c>
      <c r="K1453" s="13">
        <f t="shared" si="274"/>
        <v>8.1792750963912368</v>
      </c>
      <c r="L1453" s="13">
        <f t="shared" si="275"/>
        <v>0</v>
      </c>
      <c r="M1453" s="13">
        <f t="shared" si="280"/>
        <v>3.415339806347297E-6</v>
      </c>
      <c r="N1453" s="13">
        <f t="shared" si="276"/>
        <v>2.1175106799353242E-6</v>
      </c>
      <c r="O1453" s="13">
        <f t="shared" si="277"/>
        <v>1.2308041815449087</v>
      </c>
      <c r="Q1453">
        <v>16.661309875575409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4.7277749975143397</v>
      </c>
      <c r="G1454" s="13">
        <f t="shared" si="271"/>
        <v>0</v>
      </c>
      <c r="H1454" s="13">
        <f t="shared" si="272"/>
        <v>4.7277749975143397</v>
      </c>
      <c r="I1454" s="16">
        <f t="shared" si="279"/>
        <v>12.907050093905577</v>
      </c>
      <c r="J1454" s="13">
        <f t="shared" si="273"/>
        <v>12.798604612522082</v>
      </c>
      <c r="K1454" s="13">
        <f t="shared" si="274"/>
        <v>0.10844548138349452</v>
      </c>
      <c r="L1454" s="13">
        <f t="shared" si="275"/>
        <v>0</v>
      </c>
      <c r="M1454" s="13">
        <f t="shared" si="280"/>
        <v>1.2978291264119728E-6</v>
      </c>
      <c r="N1454" s="13">
        <f t="shared" si="276"/>
        <v>8.0465405837542311E-7</v>
      </c>
      <c r="O1454" s="13">
        <f t="shared" si="277"/>
        <v>8.0465405837542311E-7</v>
      </c>
      <c r="Q1454">
        <v>19.68259377597402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0.21817906332181969</v>
      </c>
      <c r="G1455" s="13">
        <f t="shared" si="271"/>
        <v>0</v>
      </c>
      <c r="H1455" s="13">
        <f t="shared" si="272"/>
        <v>0.21817906332181969</v>
      </c>
      <c r="I1455" s="16">
        <f t="shared" si="279"/>
        <v>0.32662454470531421</v>
      </c>
      <c r="J1455" s="13">
        <f t="shared" si="273"/>
        <v>0.32662343600767985</v>
      </c>
      <c r="K1455" s="13">
        <f t="shared" si="274"/>
        <v>1.1086976343666066E-6</v>
      </c>
      <c r="L1455" s="13">
        <f t="shared" si="275"/>
        <v>0</v>
      </c>
      <c r="M1455" s="13">
        <f t="shared" si="280"/>
        <v>4.9317506803654966E-7</v>
      </c>
      <c r="N1455" s="13">
        <f t="shared" si="276"/>
        <v>3.0576854218266077E-7</v>
      </c>
      <c r="O1455" s="13">
        <f t="shared" si="277"/>
        <v>3.0576854218266077E-7</v>
      </c>
      <c r="Q1455">
        <v>23.03123644567351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5.3076660271435374</v>
      </c>
      <c r="G1456" s="13">
        <f t="shared" si="271"/>
        <v>0</v>
      </c>
      <c r="H1456" s="13">
        <f t="shared" si="272"/>
        <v>5.3076660271435374</v>
      </c>
      <c r="I1456" s="16">
        <f t="shared" si="279"/>
        <v>5.3076671358411716</v>
      </c>
      <c r="J1456" s="13">
        <f t="shared" si="273"/>
        <v>5.3050569335106843</v>
      </c>
      <c r="K1456" s="13">
        <f t="shared" si="274"/>
        <v>2.6102023304872546E-3</v>
      </c>
      <c r="L1456" s="13">
        <f t="shared" si="275"/>
        <v>0</v>
      </c>
      <c r="M1456" s="13">
        <f t="shared" si="280"/>
        <v>1.8740652585388889E-7</v>
      </c>
      <c r="N1456" s="13">
        <f t="shared" si="276"/>
        <v>1.1619204602941111E-7</v>
      </c>
      <c r="O1456" s="13">
        <f t="shared" si="277"/>
        <v>1.1619204602941111E-7</v>
      </c>
      <c r="Q1456">
        <v>27.347117759825231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6.5498115899490319</v>
      </c>
      <c r="G1457" s="13">
        <f t="shared" si="271"/>
        <v>0</v>
      </c>
      <c r="H1457" s="13">
        <f t="shared" si="272"/>
        <v>6.5498115899490319</v>
      </c>
      <c r="I1457" s="16">
        <f t="shared" si="279"/>
        <v>6.5524217922795192</v>
      </c>
      <c r="J1457" s="13">
        <f t="shared" si="273"/>
        <v>6.5481038485118548</v>
      </c>
      <c r="K1457" s="13">
        <f t="shared" si="274"/>
        <v>4.3179437676643673E-3</v>
      </c>
      <c r="L1457" s="13">
        <f t="shared" si="275"/>
        <v>0</v>
      </c>
      <c r="M1457" s="13">
        <f t="shared" si="280"/>
        <v>7.1214479824477779E-8</v>
      </c>
      <c r="N1457" s="13">
        <f t="shared" si="276"/>
        <v>4.4152977491176222E-8</v>
      </c>
      <c r="O1457" s="13">
        <f t="shared" si="277"/>
        <v>4.4152977491176222E-8</v>
      </c>
      <c r="Q1457">
        <v>28.290288000000011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7.6374707052644917</v>
      </c>
      <c r="G1458" s="13">
        <f t="shared" si="271"/>
        <v>0</v>
      </c>
      <c r="H1458" s="13">
        <f t="shared" si="272"/>
        <v>7.6374707052644917</v>
      </c>
      <c r="I1458" s="16">
        <f t="shared" si="279"/>
        <v>7.641788649032156</v>
      </c>
      <c r="J1458" s="13">
        <f t="shared" si="273"/>
        <v>7.6307108032176547</v>
      </c>
      <c r="K1458" s="13">
        <f t="shared" si="274"/>
        <v>1.107784581450133E-2</v>
      </c>
      <c r="L1458" s="13">
        <f t="shared" si="275"/>
        <v>0</v>
      </c>
      <c r="M1458" s="13">
        <f t="shared" si="280"/>
        <v>2.7061502333301556E-8</v>
      </c>
      <c r="N1458" s="13">
        <f t="shared" si="276"/>
        <v>1.6778131446646963E-8</v>
      </c>
      <c r="O1458" s="13">
        <f t="shared" si="277"/>
        <v>1.6778131446646963E-8</v>
      </c>
      <c r="Q1458">
        <v>24.78780592630935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4.0087509766322196</v>
      </c>
      <c r="G1459" s="13">
        <f t="shared" si="271"/>
        <v>0</v>
      </c>
      <c r="H1459" s="13">
        <f t="shared" si="272"/>
        <v>4.0087509766322196</v>
      </c>
      <c r="I1459" s="16">
        <f t="shared" si="279"/>
        <v>4.0198288224467209</v>
      </c>
      <c r="J1459" s="13">
        <f t="shared" si="273"/>
        <v>4.0168761085587219</v>
      </c>
      <c r="K1459" s="13">
        <f t="shared" si="274"/>
        <v>2.9527138879990034E-3</v>
      </c>
      <c r="L1459" s="13">
        <f t="shared" si="275"/>
        <v>0</v>
      </c>
      <c r="M1459" s="13">
        <f t="shared" si="280"/>
        <v>1.0283370886654593E-8</v>
      </c>
      <c r="N1459" s="13">
        <f t="shared" si="276"/>
        <v>6.3756899497258474E-9</v>
      </c>
      <c r="O1459" s="13">
        <f t="shared" si="277"/>
        <v>6.3756899497258474E-9</v>
      </c>
      <c r="Q1459">
        <v>20.497820816343172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69.288446096918094</v>
      </c>
      <c r="G1460" s="13">
        <f t="shared" si="271"/>
        <v>5.0672943721626096</v>
      </c>
      <c r="H1460" s="13">
        <f t="shared" si="272"/>
        <v>64.221151724755487</v>
      </c>
      <c r="I1460" s="16">
        <f t="shared" si="279"/>
        <v>64.224104438643479</v>
      </c>
      <c r="J1460" s="13">
        <f t="shared" si="273"/>
        <v>51.673800712436019</v>
      </c>
      <c r="K1460" s="13">
        <f t="shared" si="274"/>
        <v>12.55030372620746</v>
      </c>
      <c r="L1460" s="13">
        <f t="shared" si="275"/>
        <v>0</v>
      </c>
      <c r="M1460" s="13">
        <f t="shared" si="280"/>
        <v>3.9076809369287457E-9</v>
      </c>
      <c r="N1460" s="13">
        <f t="shared" si="276"/>
        <v>2.4227621808958223E-9</v>
      </c>
      <c r="O1460" s="13">
        <f t="shared" si="277"/>
        <v>5.067294374585372</v>
      </c>
      <c r="Q1460">
        <v>17.867997318201599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36.36088025824133</v>
      </c>
      <c r="G1461" s="13">
        <f t="shared" si="271"/>
        <v>0.31416384881833853</v>
      </c>
      <c r="H1461" s="13">
        <f t="shared" si="272"/>
        <v>36.046716409422991</v>
      </c>
      <c r="I1461" s="16">
        <f t="shared" si="279"/>
        <v>48.597020135630451</v>
      </c>
      <c r="J1461" s="13">
        <f t="shared" si="273"/>
        <v>40.482865799486497</v>
      </c>
      <c r="K1461" s="13">
        <f t="shared" si="274"/>
        <v>8.1141543361439545</v>
      </c>
      <c r="L1461" s="13">
        <f t="shared" si="275"/>
        <v>0</v>
      </c>
      <c r="M1461" s="13">
        <f t="shared" si="280"/>
        <v>1.4849187560329234E-9</v>
      </c>
      <c r="N1461" s="13">
        <f t="shared" si="276"/>
        <v>9.2064962874041251E-10</v>
      </c>
      <c r="O1461" s="13">
        <f t="shared" si="277"/>
        <v>0.31416384973898814</v>
      </c>
      <c r="Q1461">
        <v>15.40298839546079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20.177272569842859</v>
      </c>
      <c r="G1462" s="13">
        <f t="shared" si="271"/>
        <v>0</v>
      </c>
      <c r="H1462" s="13">
        <f t="shared" si="272"/>
        <v>20.177272569842859</v>
      </c>
      <c r="I1462" s="16">
        <f t="shared" si="279"/>
        <v>28.291426905986814</v>
      </c>
      <c r="J1462" s="13">
        <f t="shared" si="273"/>
        <v>25.813378490693609</v>
      </c>
      <c r="K1462" s="13">
        <f t="shared" si="274"/>
        <v>2.4780484152932054</v>
      </c>
      <c r="L1462" s="13">
        <f t="shared" si="275"/>
        <v>0</v>
      </c>
      <c r="M1462" s="13">
        <f t="shared" si="280"/>
        <v>5.6426912729251089E-10</v>
      </c>
      <c r="N1462" s="13">
        <f t="shared" si="276"/>
        <v>3.4984685892135675E-10</v>
      </c>
      <c r="O1462" s="13">
        <f t="shared" si="277"/>
        <v>3.4984685892135675E-10</v>
      </c>
      <c r="Q1462">
        <v>13.257647425761929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73.055073581619553</v>
      </c>
      <c r="G1463" s="13">
        <f t="shared" si="271"/>
        <v>5.6110112127974787</v>
      </c>
      <c r="H1463" s="13">
        <f t="shared" si="272"/>
        <v>67.444062368822074</v>
      </c>
      <c r="I1463" s="16">
        <f t="shared" si="279"/>
        <v>69.922110784115276</v>
      </c>
      <c r="J1463" s="13">
        <f t="shared" si="273"/>
        <v>47.284170262664794</v>
      </c>
      <c r="K1463" s="13">
        <f t="shared" si="274"/>
        <v>22.637940521450481</v>
      </c>
      <c r="L1463" s="13">
        <f t="shared" si="275"/>
        <v>0</v>
      </c>
      <c r="M1463" s="13">
        <f t="shared" si="280"/>
        <v>2.1442226837115414E-10</v>
      </c>
      <c r="N1463" s="13">
        <f t="shared" si="276"/>
        <v>1.3294180639011557E-10</v>
      </c>
      <c r="O1463" s="13">
        <f t="shared" si="277"/>
        <v>5.6110112129304204</v>
      </c>
      <c r="Q1463">
        <v>13.512506593548389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48.796169843322538</v>
      </c>
      <c r="G1464" s="13">
        <f t="shared" si="271"/>
        <v>2.1092116450343581</v>
      </c>
      <c r="H1464" s="13">
        <f t="shared" si="272"/>
        <v>46.686958198288181</v>
      </c>
      <c r="I1464" s="16">
        <f t="shared" si="279"/>
        <v>69.324898719738655</v>
      </c>
      <c r="J1464" s="13">
        <f t="shared" si="273"/>
        <v>51.777972484333198</v>
      </c>
      <c r="K1464" s="13">
        <f t="shared" si="274"/>
        <v>17.546926235405458</v>
      </c>
      <c r="L1464" s="13">
        <f t="shared" si="275"/>
        <v>0</v>
      </c>
      <c r="M1464" s="13">
        <f t="shared" si="280"/>
        <v>8.1480461981038572E-11</v>
      </c>
      <c r="N1464" s="13">
        <f t="shared" si="276"/>
        <v>5.0517886428243912E-11</v>
      </c>
      <c r="O1464" s="13">
        <f t="shared" si="277"/>
        <v>2.1092116450848759</v>
      </c>
      <c r="Q1464">
        <v>16.290628183815642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0.36462357819844182</v>
      </c>
      <c r="G1465" s="13">
        <f t="shared" si="271"/>
        <v>0</v>
      </c>
      <c r="H1465" s="13">
        <f t="shared" si="272"/>
        <v>0.36462357819844182</v>
      </c>
      <c r="I1465" s="16">
        <f t="shared" si="279"/>
        <v>17.911549813603898</v>
      </c>
      <c r="J1465" s="13">
        <f t="shared" si="273"/>
        <v>17.609474242616358</v>
      </c>
      <c r="K1465" s="13">
        <f t="shared" si="274"/>
        <v>0.30207557098754023</v>
      </c>
      <c r="L1465" s="13">
        <f t="shared" si="275"/>
        <v>0</v>
      </c>
      <c r="M1465" s="13">
        <f t="shared" si="280"/>
        <v>3.096257555279466E-11</v>
      </c>
      <c r="N1465" s="13">
        <f t="shared" si="276"/>
        <v>1.9196796842732688E-11</v>
      </c>
      <c r="O1465" s="13">
        <f t="shared" si="277"/>
        <v>1.9196796842732688E-11</v>
      </c>
      <c r="Q1465">
        <v>19.299290335395501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0.79911593022844973</v>
      </c>
      <c r="G1466" s="13">
        <f t="shared" si="271"/>
        <v>0</v>
      </c>
      <c r="H1466" s="13">
        <f t="shared" si="272"/>
        <v>0.79911593022844973</v>
      </c>
      <c r="I1466" s="16">
        <f t="shared" si="279"/>
        <v>1.1011915012159901</v>
      </c>
      <c r="J1466" s="13">
        <f t="shared" si="273"/>
        <v>1.1011403913871169</v>
      </c>
      <c r="K1466" s="13">
        <f t="shared" si="274"/>
        <v>5.1109828873130425E-5</v>
      </c>
      <c r="L1466" s="13">
        <f t="shared" si="275"/>
        <v>0</v>
      </c>
      <c r="M1466" s="13">
        <f t="shared" si="280"/>
        <v>1.1765778710061972E-11</v>
      </c>
      <c r="N1466" s="13">
        <f t="shared" si="276"/>
        <v>7.2947828002384216E-12</v>
      </c>
      <c r="O1466" s="13">
        <f t="shared" si="277"/>
        <v>7.2947828002384216E-12</v>
      </c>
      <c r="Q1466">
        <v>21.720467599551419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0.27277869415115158</v>
      </c>
      <c r="G1467" s="13">
        <f t="shared" si="271"/>
        <v>0</v>
      </c>
      <c r="H1467" s="13">
        <f t="shared" si="272"/>
        <v>0.27277869415115158</v>
      </c>
      <c r="I1467" s="16">
        <f t="shared" si="279"/>
        <v>0.27282980398002471</v>
      </c>
      <c r="J1467" s="13">
        <f t="shared" si="273"/>
        <v>0.27282921008330202</v>
      </c>
      <c r="K1467" s="13">
        <f t="shared" si="274"/>
        <v>5.9389672268927995E-7</v>
      </c>
      <c r="L1467" s="13">
        <f t="shared" si="275"/>
        <v>0</v>
      </c>
      <c r="M1467" s="13">
        <f t="shared" si="280"/>
        <v>4.47099590982355E-12</v>
      </c>
      <c r="N1467" s="13">
        <f t="shared" si="276"/>
        <v>2.7720174640906012E-12</v>
      </c>
      <c r="O1467" s="13">
        <f t="shared" si="277"/>
        <v>2.7720174640906012E-12</v>
      </c>
      <c r="Q1467">
        <v>23.631636856220499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0.1724453248249623</v>
      </c>
      <c r="G1468" s="13">
        <f t="shared" si="271"/>
        <v>0</v>
      </c>
      <c r="H1468" s="13">
        <f t="shared" si="272"/>
        <v>0.1724453248249623</v>
      </c>
      <c r="I1468" s="16">
        <f t="shared" si="279"/>
        <v>0.17244591872168499</v>
      </c>
      <c r="J1468" s="13">
        <f t="shared" si="273"/>
        <v>0.17244577054663379</v>
      </c>
      <c r="K1468" s="13">
        <f t="shared" si="274"/>
        <v>1.4817505120112706E-7</v>
      </c>
      <c r="L1468" s="13">
        <f t="shared" si="275"/>
        <v>0</v>
      </c>
      <c r="M1468" s="13">
        <f t="shared" si="280"/>
        <v>1.6989784457329488E-12</v>
      </c>
      <c r="N1468" s="13">
        <f t="shared" si="276"/>
        <v>1.0533666363544282E-12</v>
      </c>
      <c r="O1468" s="13">
        <f t="shared" si="277"/>
        <v>1.0533666363544282E-12</v>
      </c>
      <c r="Q1468">
        <v>23.717333493175801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1.6763217725851469</v>
      </c>
      <c r="G1469" s="13">
        <f t="shared" si="271"/>
        <v>0</v>
      </c>
      <c r="H1469" s="13">
        <f t="shared" si="272"/>
        <v>1.6763217725851469</v>
      </c>
      <c r="I1469" s="16">
        <f t="shared" si="279"/>
        <v>1.676321920760198</v>
      </c>
      <c r="J1469" s="13">
        <f t="shared" si="273"/>
        <v>1.6761938649203427</v>
      </c>
      <c r="K1469" s="13">
        <f t="shared" si="274"/>
        <v>1.2805583985531221E-4</v>
      </c>
      <c r="L1469" s="13">
        <f t="shared" si="275"/>
        <v>0</v>
      </c>
      <c r="M1469" s="13">
        <f t="shared" si="280"/>
        <v>6.4561180937852061E-13</v>
      </c>
      <c r="N1469" s="13">
        <f t="shared" si="276"/>
        <v>4.0027932181468276E-13</v>
      </c>
      <c r="O1469" s="13">
        <f t="shared" si="277"/>
        <v>4.0027932181468276E-13</v>
      </c>
      <c r="Q1469">
        <v>24.151982685572271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0.21084605368927531</v>
      </c>
      <c r="G1470" s="13">
        <f t="shared" si="271"/>
        <v>0</v>
      </c>
      <c r="H1470" s="13">
        <f t="shared" si="272"/>
        <v>0.21084605368927531</v>
      </c>
      <c r="I1470" s="16">
        <f t="shared" si="279"/>
        <v>0.21097410952913062</v>
      </c>
      <c r="J1470" s="13">
        <f t="shared" si="273"/>
        <v>0.21097383486349131</v>
      </c>
      <c r="K1470" s="13">
        <f t="shared" si="274"/>
        <v>2.746656393159963E-7</v>
      </c>
      <c r="L1470" s="13">
        <f t="shared" si="275"/>
        <v>0</v>
      </c>
      <c r="M1470" s="13">
        <f t="shared" si="280"/>
        <v>2.4533248756383785E-13</v>
      </c>
      <c r="N1470" s="13">
        <f t="shared" si="276"/>
        <v>1.5210614228957947E-13</v>
      </c>
      <c r="O1470" s="13">
        <f t="shared" si="277"/>
        <v>1.5210614228957947E-13</v>
      </c>
      <c r="Q1470">
        <v>23.63031100000001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50.906608676673237</v>
      </c>
      <c r="G1471" s="13">
        <f t="shared" si="271"/>
        <v>2.4138558232768816</v>
      </c>
      <c r="H1471" s="13">
        <f t="shared" si="272"/>
        <v>48.492752853396354</v>
      </c>
      <c r="I1471" s="16">
        <f t="shared" si="279"/>
        <v>48.492753128061992</v>
      </c>
      <c r="J1471" s="13">
        <f t="shared" si="273"/>
        <v>43.751772143391157</v>
      </c>
      <c r="K1471" s="13">
        <f t="shared" si="274"/>
        <v>4.7409809846708342</v>
      </c>
      <c r="L1471" s="13">
        <f t="shared" si="275"/>
        <v>0</v>
      </c>
      <c r="M1471" s="13">
        <f t="shared" si="280"/>
        <v>9.3226345274258379E-14</v>
      </c>
      <c r="N1471" s="13">
        <f t="shared" si="276"/>
        <v>5.780033407004019E-14</v>
      </c>
      <c r="O1471" s="13">
        <f t="shared" si="277"/>
        <v>2.4138558232769394</v>
      </c>
      <c r="Q1471">
        <v>20.03686872001062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43.249075999020981</v>
      </c>
      <c r="G1472" s="13">
        <f t="shared" si="271"/>
        <v>1.308482517458361</v>
      </c>
      <c r="H1472" s="13">
        <f t="shared" si="272"/>
        <v>41.940593481562622</v>
      </c>
      <c r="I1472" s="16">
        <f t="shared" si="279"/>
        <v>46.681574466233457</v>
      </c>
      <c r="J1472" s="13">
        <f t="shared" si="273"/>
        <v>38.42242102935564</v>
      </c>
      <c r="K1472" s="13">
        <f t="shared" si="274"/>
        <v>8.259153436877817</v>
      </c>
      <c r="L1472" s="13">
        <f t="shared" si="275"/>
        <v>0</v>
      </c>
      <c r="M1472" s="13">
        <f t="shared" si="280"/>
        <v>3.542601120421819E-14</v>
      </c>
      <c r="N1472" s="13">
        <f t="shared" si="276"/>
        <v>2.1964126946615277E-14</v>
      </c>
      <c r="O1472" s="13">
        <f t="shared" si="277"/>
        <v>1.308482517458383</v>
      </c>
      <c r="Q1472">
        <v>14.274576889913011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48.791868060597011</v>
      </c>
      <c r="G1473" s="13">
        <f t="shared" si="271"/>
        <v>2.1085906779432078</v>
      </c>
      <c r="H1473" s="13">
        <f t="shared" si="272"/>
        <v>46.683277382653806</v>
      </c>
      <c r="I1473" s="16">
        <f t="shared" si="279"/>
        <v>54.942430819531623</v>
      </c>
      <c r="J1473" s="13">
        <f t="shared" si="273"/>
        <v>43.579200861532961</v>
      </c>
      <c r="K1473" s="13">
        <f t="shared" si="274"/>
        <v>11.363229957998662</v>
      </c>
      <c r="L1473" s="13">
        <f t="shared" si="275"/>
        <v>0</v>
      </c>
      <c r="M1473" s="13">
        <f t="shared" si="280"/>
        <v>1.3461884257602912E-14</v>
      </c>
      <c r="N1473" s="13">
        <f t="shared" si="276"/>
        <v>8.3463682397138055E-15</v>
      </c>
      <c r="O1473" s="13">
        <f t="shared" si="277"/>
        <v>2.1085906779432162</v>
      </c>
      <c r="Q1473">
        <v>15.08278055436749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14.498528624095391</v>
      </c>
      <c r="G1474" s="13">
        <f t="shared" si="271"/>
        <v>0</v>
      </c>
      <c r="H1474" s="13">
        <f t="shared" si="272"/>
        <v>14.498528624095391</v>
      </c>
      <c r="I1474" s="16">
        <f t="shared" si="279"/>
        <v>25.861758582094055</v>
      </c>
      <c r="J1474" s="13">
        <f t="shared" si="273"/>
        <v>23.770895845970298</v>
      </c>
      <c r="K1474" s="13">
        <f t="shared" si="274"/>
        <v>2.0908627361237571</v>
      </c>
      <c r="L1474" s="13">
        <f t="shared" si="275"/>
        <v>0</v>
      </c>
      <c r="M1474" s="13">
        <f t="shared" si="280"/>
        <v>5.1155160178891067E-15</v>
      </c>
      <c r="N1474" s="13">
        <f t="shared" si="276"/>
        <v>3.1716199310912459E-15</v>
      </c>
      <c r="O1474" s="13">
        <f t="shared" si="277"/>
        <v>3.1716199310912459E-15</v>
      </c>
      <c r="Q1474">
        <v>12.61305059354839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73.030275974039881</v>
      </c>
      <c r="G1475" s="13">
        <f t="shared" si="271"/>
        <v>5.6074316507347888</v>
      </c>
      <c r="H1475" s="13">
        <f t="shared" si="272"/>
        <v>67.4228443233051</v>
      </c>
      <c r="I1475" s="16">
        <f t="shared" si="279"/>
        <v>69.513707059428853</v>
      </c>
      <c r="J1475" s="13">
        <f t="shared" si="273"/>
        <v>52.069441128483831</v>
      </c>
      <c r="K1475" s="13">
        <f t="shared" si="274"/>
        <v>17.444265930945022</v>
      </c>
      <c r="L1475" s="13">
        <f t="shared" si="275"/>
        <v>0</v>
      </c>
      <c r="M1475" s="13">
        <f t="shared" si="280"/>
        <v>1.9438960867978608E-15</v>
      </c>
      <c r="N1475" s="13">
        <f t="shared" si="276"/>
        <v>1.2052155738146737E-15</v>
      </c>
      <c r="O1475" s="13">
        <f t="shared" si="277"/>
        <v>5.6074316507347897</v>
      </c>
      <c r="Q1475">
        <v>16.42292743431463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60.215308676468972</v>
      </c>
      <c r="G1476" s="13">
        <f t="shared" si="271"/>
        <v>3.757576957066648</v>
      </c>
      <c r="H1476" s="13">
        <f t="shared" si="272"/>
        <v>56.457731719402325</v>
      </c>
      <c r="I1476" s="16">
        <f t="shared" si="279"/>
        <v>73.90199765034734</v>
      </c>
      <c r="J1476" s="13">
        <f t="shared" si="273"/>
        <v>52.72419026734314</v>
      </c>
      <c r="K1476" s="13">
        <f t="shared" si="274"/>
        <v>21.1778073830042</v>
      </c>
      <c r="L1476" s="13">
        <f t="shared" si="275"/>
        <v>0</v>
      </c>
      <c r="M1476" s="13">
        <f t="shared" si="280"/>
        <v>7.3868051298318708E-16</v>
      </c>
      <c r="N1476" s="13">
        <f t="shared" si="276"/>
        <v>4.5798191804957597E-16</v>
      </c>
      <c r="O1476" s="13">
        <f t="shared" si="277"/>
        <v>3.7575769570666484</v>
      </c>
      <c r="Q1476">
        <v>15.80136046551967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13.738157217527689</v>
      </c>
      <c r="G1477" s="13">
        <f t="shared" si="271"/>
        <v>0</v>
      </c>
      <c r="H1477" s="13">
        <f t="shared" si="272"/>
        <v>13.738157217527689</v>
      </c>
      <c r="I1477" s="16">
        <f t="shared" si="279"/>
        <v>34.915964600531893</v>
      </c>
      <c r="J1477" s="13">
        <f t="shared" si="273"/>
        <v>32.648422683644171</v>
      </c>
      <c r="K1477" s="13">
        <f t="shared" si="274"/>
        <v>2.2675419168877227</v>
      </c>
      <c r="L1477" s="13">
        <f t="shared" si="275"/>
        <v>0</v>
      </c>
      <c r="M1477" s="13">
        <f t="shared" si="280"/>
        <v>2.8069859493361111E-16</v>
      </c>
      <c r="N1477" s="13">
        <f t="shared" si="276"/>
        <v>1.7403312885883889E-16</v>
      </c>
      <c r="O1477" s="13">
        <f t="shared" si="277"/>
        <v>1.7403312885883889E-16</v>
      </c>
      <c r="Q1477">
        <v>18.670620013045109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3.5449802838960922</v>
      </c>
      <c r="G1478" s="13">
        <f t="shared" ref="G1478:G1541" si="282">IF((F1478-$J$2)&gt;0,$I$2*(F1478-$J$2),0)</f>
        <v>0</v>
      </c>
      <c r="H1478" s="13">
        <f t="shared" ref="H1478:H1541" si="283">F1478-G1478</f>
        <v>3.5449802838960922</v>
      </c>
      <c r="I1478" s="16">
        <f t="shared" si="279"/>
        <v>5.8125222007838149</v>
      </c>
      <c r="J1478" s="13">
        <f t="shared" ref="J1478:J1541" si="284">I1478/SQRT(1+(I1478/($K$2*(300+(25*Q1478)+0.05*(Q1478)^3)))^2)</f>
        <v>5.8013690668285616</v>
      </c>
      <c r="K1478" s="13">
        <f t="shared" ref="K1478:K1541" si="285">I1478-J1478</f>
        <v>1.1153133955253303E-2</v>
      </c>
      <c r="L1478" s="13">
        <f t="shared" ref="L1478:L1541" si="286">IF(K1478&gt;$N$2,(K1478-$N$2)/$L$2,0)</f>
        <v>0</v>
      </c>
      <c r="M1478" s="13">
        <f t="shared" si="280"/>
        <v>1.0666546607477222E-16</v>
      </c>
      <c r="N1478" s="13">
        <f t="shared" ref="N1478:N1541" si="287">$M$2*M1478</f>
        <v>6.6132588966358777E-17</v>
      </c>
      <c r="O1478" s="13">
        <f t="shared" ref="O1478:O1541" si="288">N1478+G1478</f>
        <v>6.6132588966358777E-17</v>
      </c>
      <c r="Q1478">
        <v>18.913248477885482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0.1061587282302246</v>
      </c>
      <c r="G1479" s="13">
        <f t="shared" si="282"/>
        <v>0</v>
      </c>
      <c r="H1479" s="13">
        <f t="shared" si="283"/>
        <v>0.1061587282302246</v>
      </c>
      <c r="I1479" s="16">
        <f t="shared" ref="I1479:I1542" si="290">H1479+K1478-L1478</f>
        <v>0.1173118621854779</v>
      </c>
      <c r="J1479" s="13">
        <f t="shared" si="284"/>
        <v>0.11731180190025613</v>
      </c>
      <c r="K1479" s="13">
        <f t="shared" si="285"/>
        <v>6.0285221772926612E-8</v>
      </c>
      <c r="L1479" s="13">
        <f t="shared" si="286"/>
        <v>0</v>
      </c>
      <c r="M1479" s="13">
        <f t="shared" ref="M1479:M1542" si="291">L1479+M1478-N1478</f>
        <v>4.0532877108413442E-17</v>
      </c>
      <c r="N1479" s="13">
        <f t="shared" si="287"/>
        <v>2.5130383807216334E-17</v>
      </c>
      <c r="O1479" s="13">
        <f t="shared" si="288"/>
        <v>2.5130383807216334E-17</v>
      </c>
      <c r="Q1479">
        <v>21.89584472829667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0.2909512640549109</v>
      </c>
      <c r="G1480" s="13">
        <f t="shared" si="282"/>
        <v>0</v>
      </c>
      <c r="H1480" s="13">
        <f t="shared" si="283"/>
        <v>0.2909512640549109</v>
      </c>
      <c r="I1480" s="16">
        <f t="shared" si="290"/>
        <v>0.29095132434013266</v>
      </c>
      <c r="J1480" s="13">
        <f t="shared" si="284"/>
        <v>0.29095060935148437</v>
      </c>
      <c r="K1480" s="13">
        <f t="shared" si="285"/>
        <v>7.1498864828711817E-7</v>
      </c>
      <c r="L1480" s="13">
        <f t="shared" si="286"/>
        <v>0</v>
      </c>
      <c r="M1480" s="13">
        <f t="shared" si="291"/>
        <v>1.5402493301197108E-17</v>
      </c>
      <c r="N1480" s="13">
        <f t="shared" si="287"/>
        <v>9.549545846742207E-18</v>
      </c>
      <c r="O1480" s="13">
        <f t="shared" si="288"/>
        <v>9.549545846742207E-18</v>
      </c>
      <c r="Q1480">
        <v>23.684120253534971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11.25189778330618</v>
      </c>
      <c r="G1481" s="13">
        <f t="shared" si="282"/>
        <v>0</v>
      </c>
      <c r="H1481" s="13">
        <f t="shared" si="283"/>
        <v>11.25189778330618</v>
      </c>
      <c r="I1481" s="16">
        <f t="shared" si="290"/>
        <v>11.251898498294828</v>
      </c>
      <c r="J1481" s="13">
        <f t="shared" si="284"/>
        <v>11.21010561941206</v>
      </c>
      <c r="K1481" s="13">
        <f t="shared" si="285"/>
        <v>4.1792878882768392E-2</v>
      </c>
      <c r="L1481" s="13">
        <f t="shared" si="286"/>
        <v>0</v>
      </c>
      <c r="M1481" s="13">
        <f t="shared" si="291"/>
        <v>5.8529474544549013E-18</v>
      </c>
      <c r="N1481" s="13">
        <f t="shared" si="287"/>
        <v>3.6288274217620388E-18</v>
      </c>
      <c r="O1481" s="13">
        <f t="shared" si="288"/>
        <v>3.6288274217620388E-18</v>
      </c>
      <c r="Q1481">
        <v>23.569064615558752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7.5363671019423473</v>
      </c>
      <c r="G1482" s="13">
        <f t="shared" si="282"/>
        <v>0</v>
      </c>
      <c r="H1482" s="13">
        <f t="shared" si="283"/>
        <v>7.5363671019423473</v>
      </c>
      <c r="I1482" s="16">
        <f t="shared" si="290"/>
        <v>7.5781599808251157</v>
      </c>
      <c r="J1482" s="13">
        <f t="shared" si="284"/>
        <v>7.5651534975594981</v>
      </c>
      <c r="K1482" s="13">
        <f t="shared" si="285"/>
        <v>1.3006483265617597E-2</v>
      </c>
      <c r="L1482" s="13">
        <f t="shared" si="286"/>
        <v>0</v>
      </c>
      <c r="M1482" s="13">
        <f t="shared" si="291"/>
        <v>2.2241200326928625E-18</v>
      </c>
      <c r="N1482" s="13">
        <f t="shared" si="287"/>
        <v>1.3789544202695747E-18</v>
      </c>
      <c r="O1482" s="13">
        <f t="shared" si="288"/>
        <v>1.3789544202695747E-18</v>
      </c>
      <c r="Q1482">
        <v>23.458535000000008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29.405031395550491</v>
      </c>
      <c r="G1483" s="13">
        <f t="shared" si="282"/>
        <v>0</v>
      </c>
      <c r="H1483" s="13">
        <f t="shared" si="283"/>
        <v>29.405031395550491</v>
      </c>
      <c r="I1483" s="16">
        <f t="shared" si="290"/>
        <v>29.418037878816108</v>
      </c>
      <c r="J1483" s="13">
        <f t="shared" si="284"/>
        <v>28.50980139778801</v>
      </c>
      <c r="K1483" s="13">
        <f t="shared" si="285"/>
        <v>0.90823648102809784</v>
      </c>
      <c r="L1483" s="13">
        <f t="shared" si="286"/>
        <v>0</v>
      </c>
      <c r="M1483" s="13">
        <f t="shared" si="291"/>
        <v>8.4516561242328781E-19</v>
      </c>
      <c r="N1483" s="13">
        <f t="shared" si="287"/>
        <v>5.2400267970243842E-19</v>
      </c>
      <c r="O1483" s="13">
        <f t="shared" si="288"/>
        <v>5.2400267970243842E-19</v>
      </c>
      <c r="Q1483">
        <v>21.885165931247641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23.185170130921868</v>
      </c>
      <c r="G1484" s="13">
        <f t="shared" si="282"/>
        <v>0</v>
      </c>
      <c r="H1484" s="13">
        <f t="shared" si="283"/>
        <v>23.185170130921868</v>
      </c>
      <c r="I1484" s="16">
        <f t="shared" si="290"/>
        <v>24.093406611949966</v>
      </c>
      <c r="J1484" s="13">
        <f t="shared" si="284"/>
        <v>23.187408397468104</v>
      </c>
      <c r="K1484" s="13">
        <f t="shared" si="285"/>
        <v>0.90599821448186191</v>
      </c>
      <c r="L1484" s="13">
        <f t="shared" si="286"/>
        <v>0</v>
      </c>
      <c r="M1484" s="13">
        <f t="shared" si="291"/>
        <v>3.2116293272084939E-19</v>
      </c>
      <c r="N1484" s="13">
        <f t="shared" si="287"/>
        <v>1.9912101828692663E-19</v>
      </c>
      <c r="O1484" s="13">
        <f t="shared" si="288"/>
        <v>1.9912101828692663E-19</v>
      </c>
      <c r="Q1484">
        <v>17.595382958844731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49.764825238552064</v>
      </c>
      <c r="G1485" s="13">
        <f t="shared" si="282"/>
        <v>2.2490381219815099</v>
      </c>
      <c r="H1485" s="13">
        <f t="shared" si="283"/>
        <v>47.51578711657055</v>
      </c>
      <c r="I1485" s="16">
        <f t="shared" si="290"/>
        <v>48.421785331052412</v>
      </c>
      <c r="J1485" s="13">
        <f t="shared" si="284"/>
        <v>38.125809279708285</v>
      </c>
      <c r="K1485" s="13">
        <f t="shared" si="285"/>
        <v>10.295976051344127</v>
      </c>
      <c r="L1485" s="13">
        <f t="shared" si="286"/>
        <v>0</v>
      </c>
      <c r="M1485" s="13">
        <f t="shared" si="291"/>
        <v>1.2204191443392276E-19</v>
      </c>
      <c r="N1485" s="13">
        <f t="shared" si="287"/>
        <v>7.5665986949032109E-20</v>
      </c>
      <c r="O1485" s="13">
        <f t="shared" si="288"/>
        <v>2.2490381219815099</v>
      </c>
      <c r="Q1485">
        <v>12.97133859354839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138.3226511964339</v>
      </c>
      <c r="G1486" s="13">
        <f t="shared" si="282"/>
        <v>15.032458181140466</v>
      </c>
      <c r="H1486" s="13">
        <f t="shared" si="283"/>
        <v>123.29019301529343</v>
      </c>
      <c r="I1486" s="16">
        <f t="shared" si="290"/>
        <v>133.58616906663755</v>
      </c>
      <c r="J1486" s="13">
        <f t="shared" si="284"/>
        <v>64.396882591481159</v>
      </c>
      <c r="K1486" s="13">
        <f t="shared" si="285"/>
        <v>69.189286475156393</v>
      </c>
      <c r="L1486" s="13">
        <f t="shared" si="286"/>
        <v>30.818989688576398</v>
      </c>
      <c r="M1486" s="13">
        <f t="shared" si="291"/>
        <v>30.818989688576398</v>
      </c>
      <c r="N1486" s="13">
        <f t="shared" si="287"/>
        <v>19.107773606917366</v>
      </c>
      <c r="O1486" s="13">
        <f t="shared" si="288"/>
        <v>34.140231788057832</v>
      </c>
      <c r="Q1486">
        <v>15.466411205213561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26.764071637959621</v>
      </c>
      <c r="G1487" s="13">
        <f t="shared" si="282"/>
        <v>0</v>
      </c>
      <c r="H1487" s="13">
        <f t="shared" si="283"/>
        <v>26.764071637959621</v>
      </c>
      <c r="I1487" s="16">
        <f t="shared" si="290"/>
        <v>65.134368424539616</v>
      </c>
      <c r="J1487" s="13">
        <f t="shared" si="284"/>
        <v>48.773524634074349</v>
      </c>
      <c r="K1487" s="13">
        <f t="shared" si="285"/>
        <v>16.360843790465267</v>
      </c>
      <c r="L1487" s="13">
        <f t="shared" si="286"/>
        <v>0</v>
      </c>
      <c r="M1487" s="13">
        <f t="shared" si="291"/>
        <v>11.711216081659032</v>
      </c>
      <c r="N1487" s="13">
        <f t="shared" si="287"/>
        <v>7.2609539706285995</v>
      </c>
      <c r="O1487" s="13">
        <f t="shared" si="288"/>
        <v>7.2609539706285995</v>
      </c>
      <c r="Q1487">
        <v>15.48360822870904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80.030633131987855</v>
      </c>
      <c r="G1488" s="13">
        <f t="shared" si="282"/>
        <v>6.6179409439140269</v>
      </c>
      <c r="H1488" s="13">
        <f t="shared" si="283"/>
        <v>73.412692188073834</v>
      </c>
      <c r="I1488" s="16">
        <f t="shared" si="290"/>
        <v>89.773535978539101</v>
      </c>
      <c r="J1488" s="13">
        <f t="shared" si="284"/>
        <v>53.544279311301416</v>
      </c>
      <c r="K1488" s="13">
        <f t="shared" si="285"/>
        <v>36.229256667237685</v>
      </c>
      <c r="L1488" s="13">
        <f t="shared" si="286"/>
        <v>0</v>
      </c>
      <c r="M1488" s="13">
        <f t="shared" si="291"/>
        <v>4.4502621110304323</v>
      </c>
      <c r="N1488" s="13">
        <f t="shared" si="287"/>
        <v>2.7591625088388678</v>
      </c>
      <c r="O1488" s="13">
        <f t="shared" si="288"/>
        <v>9.3771034527528947</v>
      </c>
      <c r="Q1488">
        <v>14.07141211684957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26.246966346250289</v>
      </c>
      <c r="G1489" s="13">
        <f t="shared" si="282"/>
        <v>0</v>
      </c>
      <c r="H1489" s="13">
        <f t="shared" si="283"/>
        <v>26.246966346250289</v>
      </c>
      <c r="I1489" s="16">
        <f t="shared" si="290"/>
        <v>62.476223013487974</v>
      </c>
      <c r="J1489" s="13">
        <f t="shared" si="284"/>
        <v>50.667158388168026</v>
      </c>
      <c r="K1489" s="13">
        <f t="shared" si="285"/>
        <v>11.809064625319948</v>
      </c>
      <c r="L1489" s="13">
        <f t="shared" si="286"/>
        <v>0</v>
      </c>
      <c r="M1489" s="13">
        <f t="shared" si="291"/>
        <v>1.6910996021915645</v>
      </c>
      <c r="N1489" s="13">
        <f t="shared" si="287"/>
        <v>1.04848175335877</v>
      </c>
      <c r="O1489" s="13">
        <f t="shared" si="288"/>
        <v>1.04848175335877</v>
      </c>
      <c r="Q1489">
        <v>17.800036526882248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8.3569826773978573</v>
      </c>
      <c r="G1490" s="13">
        <f t="shared" si="282"/>
        <v>0</v>
      </c>
      <c r="H1490" s="13">
        <f t="shared" si="283"/>
        <v>8.3569826773978573</v>
      </c>
      <c r="I1490" s="16">
        <f t="shared" si="290"/>
        <v>20.166047302717807</v>
      </c>
      <c r="J1490" s="13">
        <f t="shared" si="284"/>
        <v>19.869657341215614</v>
      </c>
      <c r="K1490" s="13">
        <f t="shared" si="285"/>
        <v>0.29638996150219299</v>
      </c>
      <c r="L1490" s="13">
        <f t="shared" si="286"/>
        <v>0</v>
      </c>
      <c r="M1490" s="13">
        <f t="shared" si="291"/>
        <v>0.64261784883279449</v>
      </c>
      <c r="N1490" s="13">
        <f t="shared" si="287"/>
        <v>0.39842306627633256</v>
      </c>
      <c r="O1490" s="13">
        <f t="shared" si="288"/>
        <v>0.39842306627633256</v>
      </c>
      <c r="Q1490">
        <v>21.969647267836109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1.168535163714939</v>
      </c>
      <c r="G1491" s="13">
        <f t="shared" si="282"/>
        <v>0</v>
      </c>
      <c r="H1491" s="13">
        <f t="shared" si="283"/>
        <v>1.168535163714939</v>
      </c>
      <c r="I1491" s="16">
        <f t="shared" si="290"/>
        <v>1.464925125217132</v>
      </c>
      <c r="J1491" s="13">
        <f t="shared" si="284"/>
        <v>1.4648240154172156</v>
      </c>
      <c r="K1491" s="13">
        <f t="shared" si="285"/>
        <v>1.0110979991639901E-4</v>
      </c>
      <c r="L1491" s="13">
        <f t="shared" si="286"/>
        <v>0</v>
      </c>
      <c r="M1491" s="13">
        <f t="shared" si="291"/>
        <v>0.24419478255646193</v>
      </c>
      <c r="N1491" s="13">
        <f t="shared" si="287"/>
        <v>0.15140076518500639</v>
      </c>
      <c r="O1491" s="13">
        <f t="shared" si="288"/>
        <v>0.15140076518500639</v>
      </c>
      <c r="Q1491">
        <v>22.953942375275421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8.6518585310718779E-2</v>
      </c>
      <c r="G1492" s="13">
        <f t="shared" si="282"/>
        <v>0</v>
      </c>
      <c r="H1492" s="13">
        <f t="shared" si="283"/>
        <v>8.6518585310718779E-2</v>
      </c>
      <c r="I1492" s="16">
        <f t="shared" si="290"/>
        <v>8.6619695110635178E-2</v>
      </c>
      <c r="J1492" s="13">
        <f t="shared" si="284"/>
        <v>8.661967659331421E-2</v>
      </c>
      <c r="K1492" s="13">
        <f t="shared" si="285"/>
        <v>1.8517320968247653E-8</v>
      </c>
      <c r="L1492" s="13">
        <f t="shared" si="286"/>
        <v>0</v>
      </c>
      <c r="M1492" s="13">
        <f t="shared" si="291"/>
        <v>9.2794017371455539E-2</v>
      </c>
      <c r="N1492" s="13">
        <f t="shared" si="287"/>
        <v>5.7532290770302433E-2</v>
      </c>
      <c r="O1492" s="13">
        <f t="shared" si="288"/>
        <v>5.7532290770302433E-2</v>
      </c>
      <c r="Q1492">
        <v>23.817335462378871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0.10828655409225341</v>
      </c>
      <c r="G1493" s="13">
        <f t="shared" si="282"/>
        <v>0</v>
      </c>
      <c r="H1493" s="13">
        <f t="shared" si="283"/>
        <v>0.10828655409225341</v>
      </c>
      <c r="I1493" s="16">
        <f t="shared" si="290"/>
        <v>0.10828657260957437</v>
      </c>
      <c r="J1493" s="13">
        <f t="shared" si="284"/>
        <v>0.10828654412167459</v>
      </c>
      <c r="K1493" s="13">
        <f t="shared" si="285"/>
        <v>2.8487899789153559E-8</v>
      </c>
      <c r="L1493" s="13">
        <f t="shared" si="286"/>
        <v>0</v>
      </c>
      <c r="M1493" s="13">
        <f t="shared" si="291"/>
        <v>3.5261726601153107E-2</v>
      </c>
      <c r="N1493" s="13">
        <f t="shared" si="287"/>
        <v>2.1862270492714928E-2</v>
      </c>
      <c r="O1493" s="13">
        <f t="shared" si="288"/>
        <v>2.1862270492714928E-2</v>
      </c>
      <c r="Q1493">
        <v>25.530987890226282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18.018993789205599</v>
      </c>
      <c r="G1494" s="13">
        <f t="shared" si="282"/>
        <v>0</v>
      </c>
      <c r="H1494" s="13">
        <f t="shared" si="283"/>
        <v>18.018993789205599</v>
      </c>
      <c r="I1494" s="16">
        <f t="shared" si="290"/>
        <v>18.018993817693499</v>
      </c>
      <c r="J1494" s="13">
        <f t="shared" si="284"/>
        <v>17.87824571217886</v>
      </c>
      <c r="K1494" s="13">
        <f t="shared" si="285"/>
        <v>0.14074810551463912</v>
      </c>
      <c r="L1494" s="13">
        <f t="shared" si="286"/>
        <v>0</v>
      </c>
      <c r="M1494" s="13">
        <f t="shared" si="291"/>
        <v>1.3399456108438179E-2</v>
      </c>
      <c r="N1494" s="13">
        <f t="shared" si="287"/>
        <v>8.3076627872316709E-3</v>
      </c>
      <c r="O1494" s="13">
        <f t="shared" si="288"/>
        <v>8.3076627872316709E-3</v>
      </c>
      <c r="Q1494">
        <v>24.944041000000009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42.464761124294647</v>
      </c>
      <c r="G1495" s="13">
        <f t="shared" si="282"/>
        <v>1.1952657983957018</v>
      </c>
      <c r="H1495" s="13">
        <f t="shared" si="283"/>
        <v>41.269495325898944</v>
      </c>
      <c r="I1495" s="16">
        <f t="shared" si="290"/>
        <v>41.410243431413583</v>
      </c>
      <c r="J1495" s="13">
        <f t="shared" si="284"/>
        <v>39.487937766753511</v>
      </c>
      <c r="K1495" s="13">
        <f t="shared" si="285"/>
        <v>1.9223056646600725</v>
      </c>
      <c r="L1495" s="13">
        <f t="shared" si="286"/>
        <v>0</v>
      </c>
      <c r="M1495" s="13">
        <f t="shared" si="291"/>
        <v>5.0917933212065083E-3</v>
      </c>
      <c r="N1495" s="13">
        <f t="shared" si="287"/>
        <v>3.1569118591480349E-3</v>
      </c>
      <c r="O1495" s="13">
        <f t="shared" si="288"/>
        <v>1.1984227102548499</v>
      </c>
      <c r="Q1495">
        <v>23.67185660942933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44.1464203317799</v>
      </c>
      <c r="G1496" s="13">
        <f t="shared" si="282"/>
        <v>1.4380151637184291</v>
      </c>
      <c r="H1496" s="13">
        <f t="shared" si="283"/>
        <v>42.708405168061475</v>
      </c>
      <c r="I1496" s="16">
        <f t="shared" si="290"/>
        <v>44.630710832721547</v>
      </c>
      <c r="J1496" s="13">
        <f t="shared" si="284"/>
        <v>37.94989339089507</v>
      </c>
      <c r="K1496" s="13">
        <f t="shared" si="285"/>
        <v>6.680817441826477</v>
      </c>
      <c r="L1496" s="13">
        <f t="shared" si="286"/>
        <v>0</v>
      </c>
      <c r="M1496" s="13">
        <f t="shared" si="291"/>
        <v>1.9348814620584734E-3</v>
      </c>
      <c r="N1496" s="13">
        <f t="shared" si="287"/>
        <v>1.1996265064762534E-3</v>
      </c>
      <c r="O1496" s="13">
        <f t="shared" si="288"/>
        <v>1.4392147902249053</v>
      </c>
      <c r="Q1496">
        <v>15.192469154283611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36.170990689814538</v>
      </c>
      <c r="G1497" s="13">
        <f t="shared" si="282"/>
        <v>0.28675307973276282</v>
      </c>
      <c r="H1497" s="13">
        <f t="shared" si="283"/>
        <v>35.884237610081776</v>
      </c>
      <c r="I1497" s="16">
        <f t="shared" si="290"/>
        <v>42.565055051908253</v>
      </c>
      <c r="J1497" s="13">
        <f t="shared" si="284"/>
        <v>36.990007795702468</v>
      </c>
      <c r="K1497" s="13">
        <f t="shared" si="285"/>
        <v>5.5750472562057851</v>
      </c>
      <c r="L1497" s="13">
        <f t="shared" si="286"/>
        <v>0</v>
      </c>
      <c r="M1497" s="13">
        <f t="shared" si="291"/>
        <v>7.3525495558221998E-4</v>
      </c>
      <c r="N1497" s="13">
        <f t="shared" si="287"/>
        <v>4.5585807246097636E-4</v>
      </c>
      <c r="O1497" s="13">
        <f t="shared" si="288"/>
        <v>0.28720893780522377</v>
      </c>
      <c r="Q1497">
        <v>15.70973264398341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65.432075840445307</v>
      </c>
      <c r="G1498" s="13">
        <f t="shared" si="282"/>
        <v>4.5106230632307014</v>
      </c>
      <c r="H1498" s="13">
        <f t="shared" si="283"/>
        <v>60.921452777214604</v>
      </c>
      <c r="I1498" s="16">
        <f t="shared" si="290"/>
        <v>66.496500033420389</v>
      </c>
      <c r="J1498" s="13">
        <f t="shared" si="284"/>
        <v>49.029844614109635</v>
      </c>
      <c r="K1498" s="13">
        <f t="shared" si="285"/>
        <v>17.466655419310754</v>
      </c>
      <c r="L1498" s="13">
        <f t="shared" si="286"/>
        <v>0</v>
      </c>
      <c r="M1498" s="13">
        <f t="shared" si="291"/>
        <v>2.7939688312124362E-4</v>
      </c>
      <c r="N1498" s="13">
        <f t="shared" si="287"/>
        <v>1.7322606753517104E-4</v>
      </c>
      <c r="O1498" s="13">
        <f t="shared" si="288"/>
        <v>4.5107962892982369</v>
      </c>
      <c r="Q1498">
        <v>15.28568359354839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83.043721644558318</v>
      </c>
      <c r="G1499" s="13">
        <f t="shared" si="282"/>
        <v>7.0528836010421916</v>
      </c>
      <c r="H1499" s="13">
        <f t="shared" si="283"/>
        <v>75.990838043516121</v>
      </c>
      <c r="I1499" s="16">
        <f t="shared" si="290"/>
        <v>93.457493462826875</v>
      </c>
      <c r="J1499" s="13">
        <f t="shared" si="284"/>
        <v>59.906170112824299</v>
      </c>
      <c r="K1499" s="13">
        <f t="shared" si="285"/>
        <v>33.551323350002576</v>
      </c>
      <c r="L1499" s="13">
        <f t="shared" si="286"/>
        <v>0</v>
      </c>
      <c r="M1499" s="13">
        <f t="shared" si="291"/>
        <v>1.0617081558607258E-4</v>
      </c>
      <c r="N1499" s="13">
        <f t="shared" si="287"/>
        <v>6.5825905663364996E-5</v>
      </c>
      <c r="O1499" s="13">
        <f t="shared" si="288"/>
        <v>7.0529494269478548</v>
      </c>
      <c r="Q1499">
        <v>16.323863480384841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94.106023888823401</v>
      </c>
      <c r="G1500" s="13">
        <f t="shared" si="282"/>
        <v>8.6497391570613065</v>
      </c>
      <c r="H1500" s="13">
        <f t="shared" si="283"/>
        <v>85.456284731762096</v>
      </c>
      <c r="I1500" s="16">
        <f t="shared" si="290"/>
        <v>119.00760808176467</v>
      </c>
      <c r="J1500" s="13">
        <f t="shared" si="284"/>
        <v>65.564197556612072</v>
      </c>
      <c r="K1500" s="13">
        <f t="shared" si="285"/>
        <v>53.443410525152601</v>
      </c>
      <c r="L1500" s="13">
        <f t="shared" si="286"/>
        <v>15.711775201402496</v>
      </c>
      <c r="M1500" s="13">
        <f t="shared" si="291"/>
        <v>15.711815546312419</v>
      </c>
      <c r="N1500" s="13">
        <f t="shared" si="287"/>
        <v>9.7413256387137004</v>
      </c>
      <c r="O1500" s="13">
        <f t="shared" si="288"/>
        <v>18.391064795775009</v>
      </c>
      <c r="Q1500">
        <v>16.41707129659245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48.790190428090682</v>
      </c>
      <c r="G1501" s="13">
        <f t="shared" si="282"/>
        <v>2.1083485098366475</v>
      </c>
      <c r="H1501" s="13">
        <f t="shared" si="283"/>
        <v>46.681841918254037</v>
      </c>
      <c r="I1501" s="16">
        <f t="shared" si="290"/>
        <v>84.413477242004149</v>
      </c>
      <c r="J1501" s="13">
        <f t="shared" si="284"/>
        <v>57.769302190939278</v>
      </c>
      <c r="K1501" s="13">
        <f t="shared" si="285"/>
        <v>26.64417505106487</v>
      </c>
      <c r="L1501" s="13">
        <f t="shared" si="286"/>
        <v>0</v>
      </c>
      <c r="M1501" s="13">
        <f t="shared" si="291"/>
        <v>5.9704899075987186</v>
      </c>
      <c r="N1501" s="13">
        <f t="shared" si="287"/>
        <v>3.7017037427112056</v>
      </c>
      <c r="O1501" s="13">
        <f t="shared" si="288"/>
        <v>5.8100522525478535</v>
      </c>
      <c r="Q1501">
        <v>16.537449882927859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15.268193074934301</v>
      </c>
      <c r="G1502" s="13">
        <f t="shared" si="282"/>
        <v>0</v>
      </c>
      <c r="H1502" s="13">
        <f t="shared" si="283"/>
        <v>15.268193074934301</v>
      </c>
      <c r="I1502" s="16">
        <f t="shared" si="290"/>
        <v>41.912368125999173</v>
      </c>
      <c r="J1502" s="13">
        <f t="shared" si="284"/>
        <v>38.38996692427439</v>
      </c>
      <c r="K1502" s="13">
        <f t="shared" si="285"/>
        <v>3.522401201724783</v>
      </c>
      <c r="L1502" s="13">
        <f t="shared" si="286"/>
        <v>0</v>
      </c>
      <c r="M1502" s="13">
        <f t="shared" si="291"/>
        <v>2.2687861648875129</v>
      </c>
      <c r="N1502" s="13">
        <f t="shared" si="287"/>
        <v>1.4066474222302581</v>
      </c>
      <c r="O1502" s="13">
        <f t="shared" si="288"/>
        <v>1.4066474222302581</v>
      </c>
      <c r="Q1502">
        <v>19.208166715360029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0.10270270300000001</v>
      </c>
      <c r="G1503" s="13">
        <f t="shared" si="282"/>
        <v>0</v>
      </c>
      <c r="H1503" s="13">
        <f t="shared" si="283"/>
        <v>0.10270270300000001</v>
      </c>
      <c r="I1503" s="16">
        <f t="shared" si="290"/>
        <v>3.6251039047247828</v>
      </c>
      <c r="J1503" s="13">
        <f t="shared" si="284"/>
        <v>3.6237627807325823</v>
      </c>
      <c r="K1503" s="13">
        <f t="shared" si="285"/>
        <v>1.3411239922005436E-3</v>
      </c>
      <c r="L1503" s="13">
        <f t="shared" si="286"/>
        <v>0</v>
      </c>
      <c r="M1503" s="13">
        <f t="shared" si="291"/>
        <v>0.86213874265725488</v>
      </c>
      <c r="N1503" s="13">
        <f t="shared" si="287"/>
        <v>0.53452602044749797</v>
      </c>
      <c r="O1503" s="13">
        <f t="shared" si="288"/>
        <v>0.53452602044749797</v>
      </c>
      <c r="Q1503">
        <v>23.899164043621429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2.4324324000000001E-2</v>
      </c>
      <c r="G1504" s="13">
        <f t="shared" si="282"/>
        <v>0</v>
      </c>
      <c r="H1504" s="13">
        <f t="shared" si="283"/>
        <v>2.4324324000000001E-2</v>
      </c>
      <c r="I1504" s="16">
        <f t="shared" si="290"/>
        <v>2.5665447992200545E-2</v>
      </c>
      <c r="J1504" s="13">
        <f t="shared" si="284"/>
        <v>2.5665447592996136E-2</v>
      </c>
      <c r="K1504" s="13">
        <f t="shared" si="285"/>
        <v>3.9920440911278554E-10</v>
      </c>
      <c r="L1504" s="13">
        <f t="shared" si="286"/>
        <v>0</v>
      </c>
      <c r="M1504" s="13">
        <f t="shared" si="291"/>
        <v>0.3276127222097569</v>
      </c>
      <c r="N1504" s="13">
        <f t="shared" si="287"/>
        <v>0.20311988777004927</v>
      </c>
      <c r="O1504" s="13">
        <f t="shared" si="288"/>
        <v>0.20311988777004927</v>
      </c>
      <c r="Q1504">
        <v>25.162705323566851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6.9619784876997562E-2</v>
      </c>
      <c r="G1505" s="13">
        <f t="shared" si="282"/>
        <v>0</v>
      </c>
      <c r="H1505" s="13">
        <f t="shared" si="283"/>
        <v>6.9619784876997562E-2</v>
      </c>
      <c r="I1505" s="16">
        <f t="shared" si="290"/>
        <v>6.9619785276201968E-2</v>
      </c>
      <c r="J1505" s="13">
        <f t="shared" si="284"/>
        <v>6.9619776227047819E-2</v>
      </c>
      <c r="K1505" s="13">
        <f t="shared" si="285"/>
        <v>9.0491541482329296E-9</v>
      </c>
      <c r="L1505" s="13">
        <f t="shared" si="286"/>
        <v>0</v>
      </c>
      <c r="M1505" s="13">
        <f t="shared" si="291"/>
        <v>0.12449283443970763</v>
      </c>
      <c r="N1505" s="13">
        <f t="shared" si="287"/>
        <v>7.7185557352618728E-2</v>
      </c>
      <c r="O1505" s="13">
        <f t="shared" si="288"/>
        <v>7.7185557352618728E-2</v>
      </c>
      <c r="Q1505">
        <v>24.25021400000001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0.35053921138064298</v>
      </c>
      <c r="G1506" s="13">
        <f t="shared" si="282"/>
        <v>0</v>
      </c>
      <c r="H1506" s="13">
        <f t="shared" si="283"/>
        <v>0.35053921138064298</v>
      </c>
      <c r="I1506" s="16">
        <f t="shared" si="290"/>
        <v>0.35053922042979713</v>
      </c>
      <c r="J1506" s="13">
        <f t="shared" si="284"/>
        <v>0.35053820499998301</v>
      </c>
      <c r="K1506" s="13">
        <f t="shared" si="285"/>
        <v>1.0154298141218376E-6</v>
      </c>
      <c r="L1506" s="13">
        <f t="shared" si="286"/>
        <v>0</v>
      </c>
      <c r="M1506" s="13">
        <f t="shared" si="291"/>
        <v>4.73072770870889E-2</v>
      </c>
      <c r="N1506" s="13">
        <f t="shared" si="287"/>
        <v>2.9330511793995116E-2</v>
      </c>
      <c r="O1506" s="13">
        <f t="shared" si="288"/>
        <v>2.9330511793995116E-2</v>
      </c>
      <c r="Q1506">
        <v>25.174411027363799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1.131264573139634</v>
      </c>
      <c r="G1507" s="13">
        <f t="shared" si="282"/>
        <v>0</v>
      </c>
      <c r="H1507" s="13">
        <f t="shared" si="283"/>
        <v>1.131264573139634</v>
      </c>
      <c r="I1507" s="16">
        <f t="shared" si="290"/>
        <v>1.1312655885694483</v>
      </c>
      <c r="J1507" s="13">
        <f t="shared" si="284"/>
        <v>1.1312292154254959</v>
      </c>
      <c r="K1507" s="13">
        <f t="shared" si="285"/>
        <v>3.6373143952328491E-5</v>
      </c>
      <c r="L1507" s="13">
        <f t="shared" si="286"/>
        <v>0</v>
      </c>
      <c r="M1507" s="13">
        <f t="shared" si="291"/>
        <v>1.7976765293093784E-2</v>
      </c>
      <c r="N1507" s="13">
        <f t="shared" si="287"/>
        <v>1.1145594481718146E-2</v>
      </c>
      <c r="O1507" s="13">
        <f t="shared" si="288"/>
        <v>1.1145594481718146E-2</v>
      </c>
      <c r="Q1507">
        <v>24.716906690187351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13.738236820363589</v>
      </c>
      <c r="G1508" s="13">
        <f t="shared" si="282"/>
        <v>0</v>
      </c>
      <c r="H1508" s="13">
        <f t="shared" si="283"/>
        <v>13.738236820363589</v>
      </c>
      <c r="I1508" s="16">
        <f t="shared" si="290"/>
        <v>13.738273193507542</v>
      </c>
      <c r="J1508" s="13">
        <f t="shared" si="284"/>
        <v>13.569383686358718</v>
      </c>
      <c r="K1508" s="13">
        <f t="shared" si="285"/>
        <v>0.16888950714882434</v>
      </c>
      <c r="L1508" s="13">
        <f t="shared" si="286"/>
        <v>0</v>
      </c>
      <c r="M1508" s="13">
        <f t="shared" si="291"/>
        <v>6.8311708113756378E-3</v>
      </c>
      <c r="N1508" s="13">
        <f t="shared" si="287"/>
        <v>4.2353259030528953E-3</v>
      </c>
      <c r="O1508" s="13">
        <f t="shared" si="288"/>
        <v>4.2353259030528953E-3</v>
      </c>
      <c r="Q1508">
        <v>17.833609421232492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35.784061429149922</v>
      </c>
      <c r="G1509" s="13">
        <f t="shared" si="282"/>
        <v>0.23089941328652414</v>
      </c>
      <c r="H1509" s="13">
        <f t="shared" si="283"/>
        <v>35.5531620158634</v>
      </c>
      <c r="I1509" s="16">
        <f t="shared" si="290"/>
        <v>35.722051523012226</v>
      </c>
      <c r="J1509" s="13">
        <f t="shared" si="284"/>
        <v>32.562649847601925</v>
      </c>
      <c r="K1509" s="13">
        <f t="shared" si="285"/>
        <v>3.1594016754103009</v>
      </c>
      <c r="L1509" s="13">
        <f t="shared" si="286"/>
        <v>0</v>
      </c>
      <c r="M1509" s="13">
        <f t="shared" si="291"/>
        <v>2.5958449083227425E-3</v>
      </c>
      <c r="N1509" s="13">
        <f t="shared" si="287"/>
        <v>1.6094238431601003E-3</v>
      </c>
      <c r="O1509" s="13">
        <f t="shared" si="288"/>
        <v>0.23250883712968423</v>
      </c>
      <c r="Q1509">
        <v>16.531149437409361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49.533857916914307</v>
      </c>
      <c r="G1510" s="13">
        <f t="shared" si="282"/>
        <v>2.2156977338170742</v>
      </c>
      <c r="H1510" s="13">
        <f t="shared" si="283"/>
        <v>47.318160183097234</v>
      </c>
      <c r="I1510" s="16">
        <f t="shared" si="290"/>
        <v>50.477561858507535</v>
      </c>
      <c r="J1510" s="13">
        <f t="shared" si="284"/>
        <v>42.1805115204332</v>
      </c>
      <c r="K1510" s="13">
        <f t="shared" si="285"/>
        <v>8.2970503380743352</v>
      </c>
      <c r="L1510" s="13">
        <f t="shared" si="286"/>
        <v>0</v>
      </c>
      <c r="M1510" s="13">
        <f t="shared" si="291"/>
        <v>9.8642106516264212E-4</v>
      </c>
      <c r="N1510" s="13">
        <f t="shared" si="287"/>
        <v>6.1158106040083812E-4</v>
      </c>
      <c r="O1510" s="13">
        <f t="shared" si="288"/>
        <v>2.2163093148774751</v>
      </c>
      <c r="Q1510">
        <v>16.092034593548391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39.95347403546549</v>
      </c>
      <c r="G1511" s="13">
        <f t="shared" si="282"/>
        <v>0.83275873142102608</v>
      </c>
      <c r="H1511" s="13">
        <f t="shared" si="283"/>
        <v>39.120715304044467</v>
      </c>
      <c r="I1511" s="16">
        <f t="shared" si="290"/>
        <v>47.417765642118802</v>
      </c>
      <c r="J1511" s="13">
        <f t="shared" si="284"/>
        <v>39.948252791758584</v>
      </c>
      <c r="K1511" s="13">
        <f t="shared" si="285"/>
        <v>7.4695128503602177</v>
      </c>
      <c r="L1511" s="13">
        <f t="shared" si="286"/>
        <v>0</v>
      </c>
      <c r="M1511" s="13">
        <f t="shared" si="291"/>
        <v>3.74840004761804E-4</v>
      </c>
      <c r="N1511" s="13">
        <f t="shared" si="287"/>
        <v>2.3240080295231847E-4</v>
      </c>
      <c r="O1511" s="13">
        <f t="shared" si="288"/>
        <v>0.83299113222397836</v>
      </c>
      <c r="Q1511">
        <v>15.592574496721991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31.731170767868392</v>
      </c>
      <c r="G1512" s="13">
        <f t="shared" si="282"/>
        <v>0</v>
      </c>
      <c r="H1512" s="13">
        <f t="shared" si="283"/>
        <v>31.731170767868392</v>
      </c>
      <c r="I1512" s="16">
        <f t="shared" si="290"/>
        <v>39.200683618228609</v>
      </c>
      <c r="J1512" s="13">
        <f t="shared" si="284"/>
        <v>35.646664476504561</v>
      </c>
      <c r="K1512" s="13">
        <f t="shared" si="285"/>
        <v>3.5540191417240479</v>
      </c>
      <c r="L1512" s="13">
        <f t="shared" si="286"/>
        <v>0</v>
      </c>
      <c r="M1512" s="13">
        <f t="shared" si="291"/>
        <v>1.4243920180948553E-4</v>
      </c>
      <c r="N1512" s="13">
        <f t="shared" si="287"/>
        <v>8.8312305121881026E-5</v>
      </c>
      <c r="O1512" s="13">
        <f t="shared" si="288"/>
        <v>8.8312305121881026E-5</v>
      </c>
      <c r="Q1512">
        <v>17.648238739690939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26.7139869224021</v>
      </c>
      <c r="G1513" s="13">
        <f t="shared" si="282"/>
        <v>0</v>
      </c>
      <c r="H1513" s="13">
        <f t="shared" si="283"/>
        <v>26.7139869224021</v>
      </c>
      <c r="I1513" s="16">
        <f t="shared" si="290"/>
        <v>30.268006064126148</v>
      </c>
      <c r="J1513" s="13">
        <f t="shared" si="284"/>
        <v>28.263592102549971</v>
      </c>
      <c r="K1513" s="13">
        <f t="shared" si="285"/>
        <v>2.0044139615761765</v>
      </c>
      <c r="L1513" s="13">
        <f t="shared" si="286"/>
        <v>0</v>
      </c>
      <c r="M1513" s="13">
        <f t="shared" si="291"/>
        <v>5.4126896687604502E-5</v>
      </c>
      <c r="N1513" s="13">
        <f t="shared" si="287"/>
        <v>3.355867594631479E-5</v>
      </c>
      <c r="O1513" s="13">
        <f t="shared" si="288"/>
        <v>3.355867594631479E-5</v>
      </c>
      <c r="Q1513">
        <v>16.492814674125459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1.171072403181497</v>
      </c>
      <c r="G1514" s="13">
        <f t="shared" si="282"/>
        <v>0</v>
      </c>
      <c r="H1514" s="13">
        <f t="shared" si="283"/>
        <v>1.171072403181497</v>
      </c>
      <c r="I1514" s="16">
        <f t="shared" si="290"/>
        <v>3.1754863647576732</v>
      </c>
      <c r="J1514" s="13">
        <f t="shared" si="284"/>
        <v>3.1738624187733739</v>
      </c>
      <c r="K1514" s="13">
        <f t="shared" si="285"/>
        <v>1.6239459842992687E-3</v>
      </c>
      <c r="L1514" s="13">
        <f t="shared" si="286"/>
        <v>0</v>
      </c>
      <c r="M1514" s="13">
        <f t="shared" si="291"/>
        <v>2.0568220741289712E-5</v>
      </c>
      <c r="N1514" s="13">
        <f t="shared" si="287"/>
        <v>1.2752296859599622E-5</v>
      </c>
      <c r="O1514" s="13">
        <f t="shared" si="288"/>
        <v>1.2752296859599622E-5</v>
      </c>
      <c r="Q1514">
        <v>19.7274015762451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0.35552775684112142</v>
      </c>
      <c r="G1515" s="13">
        <f t="shared" si="282"/>
        <v>0</v>
      </c>
      <c r="H1515" s="13">
        <f t="shared" si="283"/>
        <v>0.35552775684112142</v>
      </c>
      <c r="I1515" s="16">
        <f t="shared" si="290"/>
        <v>0.35715170282542069</v>
      </c>
      <c r="J1515" s="13">
        <f t="shared" si="284"/>
        <v>0.35715015700626307</v>
      </c>
      <c r="K1515" s="13">
        <f t="shared" si="285"/>
        <v>1.5458191576223079E-6</v>
      </c>
      <c r="L1515" s="13">
        <f t="shared" si="286"/>
        <v>0</v>
      </c>
      <c r="M1515" s="13">
        <f t="shared" si="291"/>
        <v>7.8159238816900901E-6</v>
      </c>
      <c r="N1515" s="13">
        <f t="shared" si="287"/>
        <v>4.845872806647856E-6</v>
      </c>
      <c r="O1515" s="13">
        <f t="shared" si="288"/>
        <v>4.845872806647856E-6</v>
      </c>
      <c r="Q1515">
        <v>22.57443230614258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7.8372353333182696</v>
      </c>
      <c r="G1516" s="13">
        <f t="shared" si="282"/>
        <v>0</v>
      </c>
      <c r="H1516" s="13">
        <f t="shared" si="283"/>
        <v>7.8372353333182696</v>
      </c>
      <c r="I1516" s="16">
        <f t="shared" si="290"/>
        <v>7.8372368791374276</v>
      </c>
      <c r="J1516" s="13">
        <f t="shared" si="284"/>
        <v>7.8280733376492009</v>
      </c>
      <c r="K1516" s="13">
        <f t="shared" si="285"/>
        <v>9.1635414882267341E-3</v>
      </c>
      <c r="L1516" s="13">
        <f t="shared" si="286"/>
        <v>0</v>
      </c>
      <c r="M1516" s="13">
        <f t="shared" si="291"/>
        <v>2.9700510750422342E-6</v>
      </c>
      <c r="N1516" s="13">
        <f t="shared" si="287"/>
        <v>1.8414316665261851E-6</v>
      </c>
      <c r="O1516" s="13">
        <f t="shared" si="288"/>
        <v>1.8414316665261851E-6</v>
      </c>
      <c r="Q1516">
        <v>26.708104000000009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8.8175204778621996</v>
      </c>
      <c r="G1517" s="13">
        <f t="shared" si="282"/>
        <v>0</v>
      </c>
      <c r="H1517" s="13">
        <f t="shared" si="283"/>
        <v>8.8175204778621996</v>
      </c>
      <c r="I1517" s="16">
        <f t="shared" si="290"/>
        <v>8.8266840193504272</v>
      </c>
      <c r="J1517" s="13">
        <f t="shared" si="284"/>
        <v>8.8116863898136319</v>
      </c>
      <c r="K1517" s="13">
        <f t="shared" si="285"/>
        <v>1.4997629536795287E-2</v>
      </c>
      <c r="L1517" s="13">
        <f t="shared" si="286"/>
        <v>0</v>
      </c>
      <c r="M1517" s="13">
        <f t="shared" si="291"/>
        <v>1.1286194085160491E-6</v>
      </c>
      <c r="N1517" s="13">
        <f t="shared" si="287"/>
        <v>6.9974403327995043E-7</v>
      </c>
      <c r="O1517" s="13">
        <f t="shared" si="288"/>
        <v>6.9974403327995043E-7</v>
      </c>
      <c r="Q1517">
        <v>25.71702544180026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31.969189552683719</v>
      </c>
      <c r="G1518" s="13">
        <f t="shared" si="282"/>
        <v>0</v>
      </c>
      <c r="H1518" s="13">
        <f t="shared" si="283"/>
        <v>31.969189552683719</v>
      </c>
      <c r="I1518" s="16">
        <f t="shared" si="290"/>
        <v>31.984187182220516</v>
      </c>
      <c r="J1518" s="13">
        <f t="shared" si="284"/>
        <v>30.98130221106576</v>
      </c>
      <c r="K1518" s="13">
        <f t="shared" si="285"/>
        <v>1.0028849711547565</v>
      </c>
      <c r="L1518" s="13">
        <f t="shared" si="286"/>
        <v>0</v>
      </c>
      <c r="M1518" s="13">
        <f t="shared" si="291"/>
        <v>4.2887537523609865E-7</v>
      </c>
      <c r="N1518" s="13">
        <f t="shared" si="287"/>
        <v>2.6590273264638114E-7</v>
      </c>
      <c r="O1518" s="13">
        <f t="shared" si="288"/>
        <v>2.6590273264638114E-7</v>
      </c>
      <c r="Q1518">
        <v>22.956203614609251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42.580106050522708</v>
      </c>
      <c r="G1519" s="13">
        <f t="shared" si="282"/>
        <v>1.2119159659863932</v>
      </c>
      <c r="H1519" s="13">
        <f t="shared" si="283"/>
        <v>41.368190084536316</v>
      </c>
      <c r="I1519" s="16">
        <f t="shared" si="290"/>
        <v>42.371075055691072</v>
      </c>
      <c r="J1519" s="13">
        <f t="shared" si="284"/>
        <v>39.239110221653803</v>
      </c>
      <c r="K1519" s="13">
        <f t="shared" si="285"/>
        <v>3.1319648340372694</v>
      </c>
      <c r="L1519" s="13">
        <f t="shared" si="286"/>
        <v>0</v>
      </c>
      <c r="M1519" s="13">
        <f t="shared" si="291"/>
        <v>1.629726425897175E-7</v>
      </c>
      <c r="N1519" s="13">
        <f t="shared" si="287"/>
        <v>1.0104303840562485E-7</v>
      </c>
      <c r="O1519" s="13">
        <f t="shared" si="288"/>
        <v>1.2119160670294316</v>
      </c>
      <c r="Q1519">
        <v>20.386024327084961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32.88502026783835</v>
      </c>
      <c r="G1520" s="13">
        <f t="shared" si="282"/>
        <v>0</v>
      </c>
      <c r="H1520" s="13">
        <f t="shared" si="283"/>
        <v>32.88502026783835</v>
      </c>
      <c r="I1520" s="16">
        <f t="shared" si="290"/>
        <v>36.016985101875619</v>
      </c>
      <c r="J1520" s="13">
        <f t="shared" si="284"/>
        <v>32.614839060713074</v>
      </c>
      <c r="K1520" s="13">
        <f t="shared" si="285"/>
        <v>3.4021460411625455</v>
      </c>
      <c r="L1520" s="13">
        <f t="shared" si="286"/>
        <v>0</v>
      </c>
      <c r="M1520" s="13">
        <f t="shared" si="291"/>
        <v>6.1929604184092651E-8</v>
      </c>
      <c r="N1520" s="13">
        <f t="shared" si="287"/>
        <v>3.8396354594137446E-8</v>
      </c>
      <c r="O1520" s="13">
        <f t="shared" si="288"/>
        <v>3.8396354594137446E-8</v>
      </c>
      <c r="Q1520">
        <v>16.107688440254801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26.826659886960059</v>
      </c>
      <c r="G1521" s="13">
        <f t="shared" si="282"/>
        <v>0</v>
      </c>
      <c r="H1521" s="13">
        <f t="shared" si="283"/>
        <v>26.826659886960059</v>
      </c>
      <c r="I1521" s="16">
        <f t="shared" si="290"/>
        <v>30.228805928122604</v>
      </c>
      <c r="J1521" s="13">
        <f t="shared" si="284"/>
        <v>28.036958355022019</v>
      </c>
      <c r="K1521" s="13">
        <f t="shared" si="285"/>
        <v>2.1918475731005849</v>
      </c>
      <c r="L1521" s="13">
        <f t="shared" si="286"/>
        <v>0</v>
      </c>
      <c r="M1521" s="13">
        <f t="shared" si="291"/>
        <v>2.3533249589955205E-8</v>
      </c>
      <c r="N1521" s="13">
        <f t="shared" si="287"/>
        <v>1.4590614745772227E-8</v>
      </c>
      <c r="O1521" s="13">
        <f t="shared" si="288"/>
        <v>1.4590614745772227E-8</v>
      </c>
      <c r="Q1521">
        <v>15.75451152929821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26.59791584649674</v>
      </c>
      <c r="G1522" s="13">
        <f t="shared" si="282"/>
        <v>0</v>
      </c>
      <c r="H1522" s="13">
        <f t="shared" si="283"/>
        <v>26.59791584649674</v>
      </c>
      <c r="I1522" s="16">
        <f t="shared" si="290"/>
        <v>28.789763419597325</v>
      </c>
      <c r="J1522" s="13">
        <f t="shared" si="284"/>
        <v>25.338043170574426</v>
      </c>
      <c r="K1522" s="13">
        <f t="shared" si="285"/>
        <v>3.4517202490228982</v>
      </c>
      <c r="L1522" s="13">
        <f t="shared" si="286"/>
        <v>0</v>
      </c>
      <c r="M1522" s="13">
        <f t="shared" si="291"/>
        <v>8.9426348441829777E-9</v>
      </c>
      <c r="N1522" s="13">
        <f t="shared" si="287"/>
        <v>5.5444336033934464E-9</v>
      </c>
      <c r="O1522" s="13">
        <f t="shared" si="288"/>
        <v>5.5444336033934464E-9</v>
      </c>
      <c r="Q1522">
        <v>10.797827593548391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59.983878722927813</v>
      </c>
      <c r="G1523" s="13">
        <f t="shared" si="282"/>
        <v>3.7241697874756134</v>
      </c>
      <c r="H1523" s="13">
        <f t="shared" si="283"/>
        <v>56.259708935452196</v>
      </c>
      <c r="I1523" s="16">
        <f t="shared" si="290"/>
        <v>59.711429184475094</v>
      </c>
      <c r="J1523" s="13">
        <f t="shared" si="284"/>
        <v>39.579747592288115</v>
      </c>
      <c r="K1523" s="13">
        <f t="shared" si="285"/>
        <v>20.131681592186979</v>
      </c>
      <c r="L1523" s="13">
        <f t="shared" si="286"/>
        <v>0</v>
      </c>
      <c r="M1523" s="13">
        <f t="shared" si="291"/>
        <v>3.3982012407895313E-9</v>
      </c>
      <c r="N1523" s="13">
        <f t="shared" si="287"/>
        <v>2.1068847692895094E-9</v>
      </c>
      <c r="O1523" s="13">
        <f t="shared" si="288"/>
        <v>3.7241697895824983</v>
      </c>
      <c r="Q1523">
        <v>10.655466229822469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36.722431423801567</v>
      </c>
      <c r="G1524" s="13">
        <f t="shared" si="282"/>
        <v>0.36635415918608832</v>
      </c>
      <c r="H1524" s="13">
        <f t="shared" si="283"/>
        <v>36.356077264615479</v>
      </c>
      <c r="I1524" s="16">
        <f t="shared" si="290"/>
        <v>56.487758856802458</v>
      </c>
      <c r="J1524" s="13">
        <f t="shared" si="284"/>
        <v>44.762304307170716</v>
      </c>
      <c r="K1524" s="13">
        <f t="shared" si="285"/>
        <v>11.725454549631742</v>
      </c>
      <c r="L1524" s="13">
        <f t="shared" si="286"/>
        <v>0</v>
      </c>
      <c r="M1524" s="13">
        <f t="shared" si="291"/>
        <v>1.291316471500022E-9</v>
      </c>
      <c r="N1524" s="13">
        <f t="shared" si="287"/>
        <v>8.0061621233001366E-10</v>
      </c>
      <c r="O1524" s="13">
        <f t="shared" si="288"/>
        <v>0.36635415998670456</v>
      </c>
      <c r="Q1524">
        <v>15.443708222054701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6.9622208162587151</v>
      </c>
      <c r="G1525" s="13">
        <f t="shared" si="282"/>
        <v>0</v>
      </c>
      <c r="H1525" s="13">
        <f t="shared" si="283"/>
        <v>6.9622208162587151</v>
      </c>
      <c r="I1525" s="16">
        <f t="shared" si="290"/>
        <v>18.687675365890456</v>
      </c>
      <c r="J1525" s="13">
        <f t="shared" si="284"/>
        <v>18.319678692478565</v>
      </c>
      <c r="K1525" s="13">
        <f t="shared" si="285"/>
        <v>0.36799667341189135</v>
      </c>
      <c r="L1525" s="13">
        <f t="shared" si="286"/>
        <v>0</v>
      </c>
      <c r="M1525" s="13">
        <f t="shared" si="291"/>
        <v>4.9070025917000831E-10</v>
      </c>
      <c r="N1525" s="13">
        <f t="shared" si="287"/>
        <v>3.0423416068540513E-10</v>
      </c>
      <c r="O1525" s="13">
        <f t="shared" si="288"/>
        <v>3.0423416068540513E-10</v>
      </c>
      <c r="Q1525">
        <v>18.773351379465119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35.241244830882543</v>
      </c>
      <c r="G1526" s="13">
        <f t="shared" si="282"/>
        <v>0.15254323735650685</v>
      </c>
      <c r="H1526" s="13">
        <f t="shared" si="283"/>
        <v>35.088701593526039</v>
      </c>
      <c r="I1526" s="16">
        <f t="shared" si="290"/>
        <v>35.456698266937934</v>
      </c>
      <c r="J1526" s="13">
        <f t="shared" si="284"/>
        <v>32.816491306864009</v>
      </c>
      <c r="K1526" s="13">
        <f t="shared" si="285"/>
        <v>2.6402069600739253</v>
      </c>
      <c r="L1526" s="13">
        <f t="shared" si="286"/>
        <v>0</v>
      </c>
      <c r="M1526" s="13">
        <f t="shared" si="291"/>
        <v>1.8646609848460318E-10</v>
      </c>
      <c r="N1526" s="13">
        <f t="shared" si="287"/>
        <v>1.1560898106045397E-10</v>
      </c>
      <c r="O1526" s="13">
        <f t="shared" si="288"/>
        <v>0.15254323747211584</v>
      </c>
      <c r="Q1526">
        <v>17.810710215101121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1.144272963858292</v>
      </c>
      <c r="G1527" s="13">
        <f t="shared" si="282"/>
        <v>0</v>
      </c>
      <c r="H1527" s="13">
        <f t="shared" si="283"/>
        <v>1.144272963858292</v>
      </c>
      <c r="I1527" s="16">
        <f t="shared" si="290"/>
        <v>3.7844799239322171</v>
      </c>
      <c r="J1527" s="13">
        <f t="shared" si="284"/>
        <v>3.7833699561907408</v>
      </c>
      <c r="K1527" s="13">
        <f t="shared" si="285"/>
        <v>1.1099677414763143E-3</v>
      </c>
      <c r="L1527" s="13">
        <f t="shared" si="286"/>
        <v>0</v>
      </c>
      <c r="M1527" s="13">
        <f t="shared" si="291"/>
        <v>7.0857117424149213E-11</v>
      </c>
      <c r="N1527" s="13">
        <f t="shared" si="287"/>
        <v>4.3931412802972511E-11</v>
      </c>
      <c r="O1527" s="13">
        <f t="shared" si="288"/>
        <v>4.3931412802972511E-11</v>
      </c>
      <c r="Q1527">
        <v>26.187516000000009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5.4533515508334576</v>
      </c>
      <c r="G1528" s="13">
        <f t="shared" si="282"/>
        <v>0</v>
      </c>
      <c r="H1528" s="13">
        <f t="shared" si="283"/>
        <v>5.4533515508334576</v>
      </c>
      <c r="I1528" s="16">
        <f t="shared" si="290"/>
        <v>5.4544615185749343</v>
      </c>
      <c r="J1528" s="13">
        <f t="shared" si="284"/>
        <v>5.4517661897411536</v>
      </c>
      <c r="K1528" s="13">
        <f t="shared" si="285"/>
        <v>2.6953288337807635E-3</v>
      </c>
      <c r="L1528" s="13">
        <f t="shared" si="286"/>
        <v>0</v>
      </c>
      <c r="M1528" s="13">
        <f t="shared" si="291"/>
        <v>2.6925704621176702E-11</v>
      </c>
      <c r="N1528" s="13">
        <f t="shared" si="287"/>
        <v>1.6693936865129556E-11</v>
      </c>
      <c r="O1528" s="13">
        <f t="shared" si="288"/>
        <v>1.6693936865129556E-11</v>
      </c>
      <c r="Q1528">
        <v>27.71148197162713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1.1928357304438479</v>
      </c>
      <c r="G1529" s="13">
        <f t="shared" si="282"/>
        <v>0</v>
      </c>
      <c r="H1529" s="13">
        <f t="shared" si="283"/>
        <v>1.1928357304438479</v>
      </c>
      <c r="I1529" s="16">
        <f t="shared" si="290"/>
        <v>1.1955310592776287</v>
      </c>
      <c r="J1529" s="13">
        <f t="shared" si="284"/>
        <v>1.1955001760176251</v>
      </c>
      <c r="K1529" s="13">
        <f t="shared" si="285"/>
        <v>3.088326000355579E-5</v>
      </c>
      <c r="L1529" s="13">
        <f t="shared" si="286"/>
        <v>0</v>
      </c>
      <c r="M1529" s="13">
        <f t="shared" si="291"/>
        <v>1.0231767756047147E-11</v>
      </c>
      <c r="N1529" s="13">
        <f t="shared" si="287"/>
        <v>6.3436960087492309E-12</v>
      </c>
      <c r="O1529" s="13">
        <f t="shared" si="288"/>
        <v>6.3436960087492309E-12</v>
      </c>
      <c r="Q1529">
        <v>27.098621936741601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1.1759162892339989</v>
      </c>
      <c r="G1530" s="13">
        <f t="shared" si="282"/>
        <v>0</v>
      </c>
      <c r="H1530" s="13">
        <f t="shared" si="283"/>
        <v>1.1759162892339989</v>
      </c>
      <c r="I1530" s="16">
        <f t="shared" si="290"/>
        <v>1.1759471724940025</v>
      </c>
      <c r="J1530" s="13">
        <f t="shared" si="284"/>
        <v>1.1759085451534559</v>
      </c>
      <c r="K1530" s="13">
        <f t="shared" si="285"/>
        <v>3.8627340546604216E-5</v>
      </c>
      <c r="L1530" s="13">
        <f t="shared" si="286"/>
        <v>0</v>
      </c>
      <c r="M1530" s="13">
        <f t="shared" si="291"/>
        <v>3.8880717472979158E-12</v>
      </c>
      <c r="N1530" s="13">
        <f t="shared" si="287"/>
        <v>2.4106044833247077E-12</v>
      </c>
      <c r="O1530" s="13">
        <f t="shared" si="288"/>
        <v>2.4106044833247077E-12</v>
      </c>
      <c r="Q1530">
        <v>25.11959008329341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20.20919253576951</v>
      </c>
      <c r="G1531" s="13">
        <f t="shared" si="282"/>
        <v>0</v>
      </c>
      <c r="H1531" s="13">
        <f t="shared" si="283"/>
        <v>20.20919253576951</v>
      </c>
      <c r="I1531" s="16">
        <f t="shared" si="290"/>
        <v>20.209231163110058</v>
      </c>
      <c r="J1531" s="13">
        <f t="shared" si="284"/>
        <v>19.907623196157406</v>
      </c>
      <c r="K1531" s="13">
        <f t="shared" si="285"/>
        <v>0.30160796695265191</v>
      </c>
      <c r="L1531" s="13">
        <f t="shared" si="286"/>
        <v>0</v>
      </c>
      <c r="M1531" s="13">
        <f t="shared" si="291"/>
        <v>1.4774672639732081E-12</v>
      </c>
      <c r="N1531" s="13">
        <f t="shared" si="287"/>
        <v>9.1602970366338898E-13</v>
      </c>
      <c r="O1531" s="13">
        <f t="shared" si="288"/>
        <v>9.1602970366338898E-13</v>
      </c>
      <c r="Q1531">
        <v>21.889065380115628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7.9863983242501568</v>
      </c>
      <c r="G1532" s="13">
        <f t="shared" si="282"/>
        <v>0</v>
      </c>
      <c r="H1532" s="13">
        <f t="shared" si="283"/>
        <v>7.9863983242501568</v>
      </c>
      <c r="I1532" s="16">
        <f t="shared" si="290"/>
        <v>8.2880062912028087</v>
      </c>
      <c r="J1532" s="13">
        <f t="shared" si="284"/>
        <v>8.2432048113671765</v>
      </c>
      <c r="K1532" s="13">
        <f t="shared" si="285"/>
        <v>4.4801479835632207E-2</v>
      </c>
      <c r="L1532" s="13">
        <f t="shared" si="286"/>
        <v>0</v>
      </c>
      <c r="M1532" s="13">
        <f t="shared" si="291"/>
        <v>5.6143756030981909E-13</v>
      </c>
      <c r="N1532" s="13">
        <f t="shared" si="287"/>
        <v>3.4809128739208784E-13</v>
      </c>
      <c r="O1532" s="13">
        <f t="shared" si="288"/>
        <v>3.4809128739208784E-13</v>
      </c>
      <c r="Q1532">
        <v>16.565739069744819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68.304599470041779</v>
      </c>
      <c r="G1533" s="13">
        <f t="shared" si="282"/>
        <v>4.9252750241365177</v>
      </c>
      <c r="H1533" s="13">
        <f t="shared" si="283"/>
        <v>63.379324445905262</v>
      </c>
      <c r="I1533" s="16">
        <f t="shared" si="290"/>
        <v>63.424125925740896</v>
      </c>
      <c r="J1533" s="13">
        <f t="shared" si="284"/>
        <v>42.909804693938696</v>
      </c>
      <c r="K1533" s="13">
        <f t="shared" si="285"/>
        <v>20.514321231802199</v>
      </c>
      <c r="L1533" s="13">
        <f t="shared" si="286"/>
        <v>0</v>
      </c>
      <c r="M1533" s="13">
        <f t="shared" si="291"/>
        <v>2.1334627291773125E-13</v>
      </c>
      <c r="N1533" s="13">
        <f t="shared" si="287"/>
        <v>1.3227468920899337E-13</v>
      </c>
      <c r="O1533" s="13">
        <f t="shared" si="288"/>
        <v>4.9252750241366501</v>
      </c>
      <c r="Q1533">
        <v>12.09887339823274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29.48412636160365</v>
      </c>
      <c r="G1534" s="13">
        <f t="shared" si="282"/>
        <v>0</v>
      </c>
      <c r="H1534" s="13">
        <f t="shared" si="283"/>
        <v>29.48412636160365</v>
      </c>
      <c r="I1534" s="16">
        <f t="shared" si="290"/>
        <v>49.998447593405849</v>
      </c>
      <c r="J1534" s="13">
        <f t="shared" si="284"/>
        <v>37.88086172789604</v>
      </c>
      <c r="K1534" s="13">
        <f t="shared" si="285"/>
        <v>12.11758586550981</v>
      </c>
      <c r="L1534" s="13">
        <f t="shared" si="286"/>
        <v>0</v>
      </c>
      <c r="M1534" s="13">
        <f t="shared" si="291"/>
        <v>8.1071583708737882E-14</v>
      </c>
      <c r="N1534" s="13">
        <f t="shared" si="287"/>
        <v>5.0264381899417488E-14</v>
      </c>
      <c r="O1534" s="13">
        <f t="shared" si="288"/>
        <v>5.0264381899417488E-14</v>
      </c>
      <c r="Q1534">
        <v>12.04052409354839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22.733688877632101</v>
      </c>
      <c r="G1535" s="13">
        <f t="shared" si="282"/>
        <v>0</v>
      </c>
      <c r="H1535" s="13">
        <f t="shared" si="283"/>
        <v>22.733688877632101</v>
      </c>
      <c r="I1535" s="16">
        <f t="shared" si="290"/>
        <v>34.851274743141914</v>
      </c>
      <c r="J1535" s="13">
        <f t="shared" si="284"/>
        <v>31.043827532482283</v>
      </c>
      <c r="K1535" s="13">
        <f t="shared" si="285"/>
        <v>3.8074472106596318</v>
      </c>
      <c r="L1535" s="13">
        <f t="shared" si="286"/>
        <v>0</v>
      </c>
      <c r="M1535" s="13">
        <f t="shared" si="291"/>
        <v>3.0807201809320394E-14</v>
      </c>
      <c r="N1535" s="13">
        <f t="shared" si="287"/>
        <v>1.9100465121778645E-14</v>
      </c>
      <c r="O1535" s="13">
        <f t="shared" si="288"/>
        <v>1.9100465121778645E-14</v>
      </c>
      <c r="Q1535">
        <v>14.412907854498661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57.801629137124117</v>
      </c>
      <c r="G1536" s="13">
        <f t="shared" si="282"/>
        <v>3.4091596477447452</v>
      </c>
      <c r="H1536" s="13">
        <f t="shared" si="283"/>
        <v>54.392469489379373</v>
      </c>
      <c r="I1536" s="16">
        <f t="shared" si="290"/>
        <v>58.199916700039005</v>
      </c>
      <c r="J1536" s="13">
        <f t="shared" si="284"/>
        <v>47.182551854079662</v>
      </c>
      <c r="K1536" s="13">
        <f t="shared" si="285"/>
        <v>11.017364845959342</v>
      </c>
      <c r="L1536" s="13">
        <f t="shared" si="286"/>
        <v>0</v>
      </c>
      <c r="M1536" s="13">
        <f t="shared" si="291"/>
        <v>1.1706736687541749E-14</v>
      </c>
      <c r="N1536" s="13">
        <f t="shared" si="287"/>
        <v>7.2581767462758844E-15</v>
      </c>
      <c r="O1536" s="13">
        <f t="shared" si="288"/>
        <v>3.4091596477447523</v>
      </c>
      <c r="Q1536">
        <v>16.77967850671622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31.979525794609721</v>
      </c>
      <c r="G1537" s="13">
        <f t="shared" si="282"/>
        <v>0</v>
      </c>
      <c r="H1537" s="13">
        <f t="shared" si="283"/>
        <v>31.979525794609721</v>
      </c>
      <c r="I1537" s="16">
        <f t="shared" si="290"/>
        <v>42.996890640569063</v>
      </c>
      <c r="J1537" s="13">
        <f t="shared" si="284"/>
        <v>39.184194283275048</v>
      </c>
      <c r="K1537" s="13">
        <f t="shared" si="285"/>
        <v>3.8126963572940156</v>
      </c>
      <c r="L1537" s="13">
        <f t="shared" si="286"/>
        <v>0</v>
      </c>
      <c r="M1537" s="13">
        <f t="shared" si="291"/>
        <v>4.4485599412658644E-15</v>
      </c>
      <c r="N1537" s="13">
        <f t="shared" si="287"/>
        <v>2.7581071635848359E-15</v>
      </c>
      <c r="O1537" s="13">
        <f t="shared" si="288"/>
        <v>2.7581071635848359E-15</v>
      </c>
      <c r="Q1537">
        <v>19.13563783296949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7.9402478230552962</v>
      </c>
      <c r="G1538" s="13">
        <f t="shared" si="282"/>
        <v>0</v>
      </c>
      <c r="H1538" s="13">
        <f t="shared" si="283"/>
        <v>7.9402478230552962</v>
      </c>
      <c r="I1538" s="16">
        <f t="shared" si="290"/>
        <v>11.752944180349312</v>
      </c>
      <c r="J1538" s="13">
        <f t="shared" si="284"/>
        <v>11.669548898364567</v>
      </c>
      <c r="K1538" s="13">
        <f t="shared" si="285"/>
        <v>8.3395281984744329E-2</v>
      </c>
      <c r="L1538" s="13">
        <f t="shared" si="286"/>
        <v>0</v>
      </c>
      <c r="M1538" s="13">
        <f t="shared" si="291"/>
        <v>1.6904527776810286E-15</v>
      </c>
      <c r="N1538" s="13">
        <f t="shared" si="287"/>
        <v>1.0480807221622377E-15</v>
      </c>
      <c r="O1538" s="13">
        <f t="shared" si="288"/>
        <v>1.0480807221622377E-15</v>
      </c>
      <c r="Q1538">
        <v>19.566993750663048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5.1432432429999997</v>
      </c>
      <c r="G1539" s="13">
        <f t="shared" si="282"/>
        <v>0</v>
      </c>
      <c r="H1539" s="13">
        <f t="shared" si="283"/>
        <v>5.1432432429999997</v>
      </c>
      <c r="I1539" s="16">
        <f t="shared" si="290"/>
        <v>5.226638524984744</v>
      </c>
      <c r="J1539" s="13">
        <f t="shared" si="284"/>
        <v>5.2226525314457355</v>
      </c>
      <c r="K1539" s="13">
        <f t="shared" si="285"/>
        <v>3.9859935390085255E-3</v>
      </c>
      <c r="L1539" s="13">
        <f t="shared" si="286"/>
        <v>0</v>
      </c>
      <c r="M1539" s="13">
        <f t="shared" si="291"/>
        <v>6.4237205551879087E-16</v>
      </c>
      <c r="N1539" s="13">
        <f t="shared" si="287"/>
        <v>3.9827067442165036E-16</v>
      </c>
      <c r="O1539" s="13">
        <f t="shared" si="288"/>
        <v>3.9827067442165036E-16</v>
      </c>
      <c r="Q1539">
        <v>23.95476460187518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</v>
      </c>
      <c r="G1540" s="13">
        <f t="shared" si="282"/>
        <v>0</v>
      </c>
      <c r="H1540" s="13">
        <f t="shared" si="283"/>
        <v>0</v>
      </c>
      <c r="I1540" s="16">
        <f t="shared" si="290"/>
        <v>3.9859935390085255E-3</v>
      </c>
      <c r="J1540" s="13">
        <f t="shared" si="284"/>
        <v>3.9859935373625626E-3</v>
      </c>
      <c r="K1540" s="13">
        <f t="shared" si="285"/>
        <v>1.6459628798815018E-12</v>
      </c>
      <c r="L1540" s="13">
        <f t="shared" si="286"/>
        <v>0</v>
      </c>
      <c r="M1540" s="13">
        <f t="shared" si="291"/>
        <v>2.4410138109714051E-16</v>
      </c>
      <c r="N1540" s="13">
        <f t="shared" si="287"/>
        <v>1.5134285628022712E-16</v>
      </c>
      <c r="O1540" s="13">
        <f t="shared" si="288"/>
        <v>1.5134285628022712E-16</v>
      </c>
      <c r="Q1540">
        <v>24.474311926021279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5.1017497059663564</v>
      </c>
      <c r="G1541" s="13">
        <f t="shared" si="282"/>
        <v>0</v>
      </c>
      <c r="H1541" s="13">
        <f t="shared" si="283"/>
        <v>5.1017497059663564</v>
      </c>
      <c r="I1541" s="16">
        <f t="shared" si="290"/>
        <v>5.1017497059680021</v>
      </c>
      <c r="J1541" s="13">
        <f t="shared" si="284"/>
        <v>5.0993668639723637</v>
      </c>
      <c r="K1541" s="13">
        <f t="shared" si="285"/>
        <v>2.3828419956384295E-3</v>
      </c>
      <c r="L1541" s="13">
        <f t="shared" si="286"/>
        <v>0</v>
      </c>
      <c r="M1541" s="13">
        <f t="shared" si="291"/>
        <v>9.2758524816913393E-17</v>
      </c>
      <c r="N1541" s="13">
        <f t="shared" si="287"/>
        <v>5.7510285386486298E-17</v>
      </c>
      <c r="O1541" s="13">
        <f t="shared" si="288"/>
        <v>5.7510285386486298E-17</v>
      </c>
      <c r="Q1541">
        <v>27.145934000000011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6.971257583779451</v>
      </c>
      <c r="G1542" s="13">
        <f t="shared" ref="G1542:G1605" si="293">IF((F1542-$J$2)&gt;0,$I$2*(F1542-$J$2),0)</f>
        <v>0</v>
      </c>
      <c r="H1542" s="13">
        <f t="shared" ref="H1542:H1605" si="294">F1542-G1542</f>
        <v>6.971257583779451</v>
      </c>
      <c r="I1542" s="16">
        <f t="shared" si="290"/>
        <v>6.9736404257750895</v>
      </c>
      <c r="J1542" s="13">
        <f t="shared" ref="J1542:J1605" si="295">I1542/SQRT(1+(I1542/($K$2*(300+(25*Q1542)+0.05*(Q1542)^3)))^2)</f>
        <v>6.9661739295855378</v>
      </c>
      <c r="K1542" s="13">
        <f t="shared" ref="K1542:K1605" si="296">I1542-J1542</f>
        <v>7.4664961895516413E-3</v>
      </c>
      <c r="L1542" s="13">
        <f t="shared" ref="L1542:L1605" si="297">IF(K1542&gt;$N$2,(K1542-$N$2)/$L$2,0)</f>
        <v>0</v>
      </c>
      <c r="M1542" s="13">
        <f t="shared" si="291"/>
        <v>3.5248239430427095E-17</v>
      </c>
      <c r="N1542" s="13">
        <f t="shared" ref="N1542:N1605" si="298">$M$2*M1542</f>
        <v>2.1853908446864798E-17</v>
      </c>
      <c r="O1542" s="13">
        <f t="shared" ref="O1542:O1605" si="299">N1542+G1542</f>
        <v>2.1853908446864798E-17</v>
      </c>
      <c r="Q1542">
        <v>25.655562656849831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35.726319334480657</v>
      </c>
      <c r="G1543" s="13">
        <f t="shared" si="293"/>
        <v>0.22256427809921719</v>
      </c>
      <c r="H1543" s="13">
        <f t="shared" si="294"/>
        <v>35.503755056381436</v>
      </c>
      <c r="I1543" s="16">
        <f t="shared" ref="I1543:I1606" si="301">H1543+K1542-L1542</f>
        <v>35.511221552570987</v>
      </c>
      <c r="J1543" s="13">
        <f t="shared" si="295"/>
        <v>33.654236830638247</v>
      </c>
      <c r="K1543" s="13">
        <f t="shared" si="296"/>
        <v>1.85698472193274</v>
      </c>
      <c r="L1543" s="13">
        <f t="shared" si="297"/>
        <v>0</v>
      </c>
      <c r="M1543" s="13">
        <f t="shared" ref="M1543:M1606" si="302">L1543+M1542-N1542</f>
        <v>1.3394330983562297E-17</v>
      </c>
      <c r="N1543" s="13">
        <f t="shared" si="298"/>
        <v>8.3044852098086237E-18</v>
      </c>
      <c r="O1543" s="13">
        <f t="shared" si="299"/>
        <v>0.22256427809921719</v>
      </c>
      <c r="Q1543">
        <v>20.582701731786649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196.67837840000001</v>
      </c>
      <c r="G1544" s="13">
        <f t="shared" si="293"/>
        <v>23.456171903016006</v>
      </c>
      <c r="H1544" s="13">
        <f t="shared" si="294"/>
        <v>173.222206496984</v>
      </c>
      <c r="I1544" s="16">
        <f t="shared" si="301"/>
        <v>175.07919121891675</v>
      </c>
      <c r="J1544" s="13">
        <f t="shared" si="295"/>
        <v>68.278660903142395</v>
      </c>
      <c r="K1544" s="13">
        <f t="shared" si="296"/>
        <v>106.80053031577435</v>
      </c>
      <c r="L1544" s="13">
        <f t="shared" si="297"/>
        <v>66.90470061591779</v>
      </c>
      <c r="M1544" s="13">
        <f t="shared" si="302"/>
        <v>66.90470061591779</v>
      </c>
      <c r="N1544" s="13">
        <f t="shared" si="298"/>
        <v>41.480914381869027</v>
      </c>
      <c r="O1544" s="13">
        <f t="shared" si="299"/>
        <v>64.937086284885027</v>
      </c>
      <c r="Q1544">
        <v>15.592201493739619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42.512547651761778</v>
      </c>
      <c r="G1545" s="13">
        <f t="shared" si="293"/>
        <v>1.2021638364535852</v>
      </c>
      <c r="H1545" s="13">
        <f t="shared" si="294"/>
        <v>41.310383815308192</v>
      </c>
      <c r="I1545" s="16">
        <f t="shared" si="301"/>
        <v>81.206213515164762</v>
      </c>
      <c r="J1545" s="13">
        <f t="shared" si="295"/>
        <v>45.213447883519386</v>
      </c>
      <c r="K1545" s="13">
        <f t="shared" si="296"/>
        <v>35.992765631645376</v>
      </c>
      <c r="L1545" s="13">
        <f t="shared" si="297"/>
        <v>0</v>
      </c>
      <c r="M1545" s="13">
        <f t="shared" si="302"/>
        <v>25.423786234048762</v>
      </c>
      <c r="N1545" s="13">
        <f t="shared" si="298"/>
        <v>15.762747465110232</v>
      </c>
      <c r="O1545" s="13">
        <f t="shared" si="299"/>
        <v>16.964911301563816</v>
      </c>
      <c r="Q1545">
        <v>11.09098440473716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24.416311336606611</v>
      </c>
      <c r="G1546" s="13">
        <f t="shared" si="293"/>
        <v>0</v>
      </c>
      <c r="H1546" s="13">
        <f t="shared" si="294"/>
        <v>24.416311336606611</v>
      </c>
      <c r="I1546" s="16">
        <f t="shared" si="301"/>
        <v>60.409076968251988</v>
      </c>
      <c r="J1546" s="13">
        <f t="shared" si="295"/>
        <v>40.742167456944728</v>
      </c>
      <c r="K1546" s="13">
        <f t="shared" si="296"/>
        <v>19.66690951130726</v>
      </c>
      <c r="L1546" s="13">
        <f t="shared" si="297"/>
        <v>0</v>
      </c>
      <c r="M1546" s="13">
        <f t="shared" si="302"/>
        <v>9.6610387689385302</v>
      </c>
      <c r="N1546" s="13">
        <f t="shared" si="298"/>
        <v>5.9898440367418884</v>
      </c>
      <c r="O1546" s="13">
        <f t="shared" si="299"/>
        <v>5.9898440367418884</v>
      </c>
      <c r="Q1546">
        <v>11.294340593548389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36.673606319901999</v>
      </c>
      <c r="G1547" s="13">
        <f t="shared" si="293"/>
        <v>0.35930620147225406</v>
      </c>
      <c r="H1547" s="13">
        <f t="shared" si="294"/>
        <v>36.314300118429749</v>
      </c>
      <c r="I1547" s="16">
        <f t="shared" si="301"/>
        <v>55.981209629737009</v>
      </c>
      <c r="J1547" s="13">
        <f t="shared" si="295"/>
        <v>41.153652616191458</v>
      </c>
      <c r="K1547" s="13">
        <f t="shared" si="296"/>
        <v>14.827557013545551</v>
      </c>
      <c r="L1547" s="13">
        <f t="shared" si="297"/>
        <v>0</v>
      </c>
      <c r="M1547" s="13">
        <f t="shared" si="302"/>
        <v>3.6711947321966418</v>
      </c>
      <c r="N1547" s="13">
        <f t="shared" si="298"/>
        <v>2.2761407339619177</v>
      </c>
      <c r="O1547" s="13">
        <f t="shared" si="299"/>
        <v>2.6354469354341719</v>
      </c>
      <c r="Q1547">
        <v>12.699727265316479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26.675729259330261</v>
      </c>
      <c r="G1548" s="13">
        <f t="shared" si="293"/>
        <v>0</v>
      </c>
      <c r="H1548" s="13">
        <f t="shared" si="294"/>
        <v>26.675729259330261</v>
      </c>
      <c r="I1548" s="16">
        <f t="shared" si="301"/>
        <v>41.503286272875812</v>
      </c>
      <c r="J1548" s="13">
        <f t="shared" si="295"/>
        <v>37.066473781802252</v>
      </c>
      <c r="K1548" s="13">
        <f t="shared" si="296"/>
        <v>4.4368124910735602</v>
      </c>
      <c r="L1548" s="13">
        <f t="shared" si="297"/>
        <v>0</v>
      </c>
      <c r="M1548" s="13">
        <f t="shared" si="302"/>
        <v>1.3950539982347241</v>
      </c>
      <c r="N1548" s="13">
        <f t="shared" si="298"/>
        <v>0.86493347890552896</v>
      </c>
      <c r="O1548" s="13">
        <f t="shared" si="299"/>
        <v>0.86493347890552896</v>
      </c>
      <c r="Q1548">
        <v>17.094325220966532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40.277912722366899</v>
      </c>
      <c r="G1549" s="13">
        <f t="shared" si="293"/>
        <v>0.87959181447429791</v>
      </c>
      <c r="H1549" s="13">
        <f t="shared" si="294"/>
        <v>39.398320907892604</v>
      </c>
      <c r="I1549" s="16">
        <f t="shared" si="301"/>
        <v>43.835133398966164</v>
      </c>
      <c r="J1549" s="13">
        <f t="shared" si="295"/>
        <v>38.916826527811189</v>
      </c>
      <c r="K1549" s="13">
        <f t="shared" si="296"/>
        <v>4.9183068711549751</v>
      </c>
      <c r="L1549" s="13">
        <f t="shared" si="297"/>
        <v>0</v>
      </c>
      <c r="M1549" s="13">
        <f t="shared" si="302"/>
        <v>0.53012051932919513</v>
      </c>
      <c r="N1549" s="13">
        <f t="shared" si="298"/>
        <v>0.32867472198410097</v>
      </c>
      <c r="O1549" s="13">
        <f t="shared" si="299"/>
        <v>1.2082665364583989</v>
      </c>
      <c r="Q1549">
        <v>17.462189360189889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1.2174059096036201</v>
      </c>
      <c r="G1550" s="13">
        <f t="shared" si="293"/>
        <v>0</v>
      </c>
      <c r="H1550" s="13">
        <f t="shared" si="294"/>
        <v>1.2174059096036201</v>
      </c>
      <c r="I1550" s="16">
        <f t="shared" si="301"/>
        <v>6.1357127807585954</v>
      </c>
      <c r="J1550" s="13">
        <f t="shared" si="295"/>
        <v>6.1291195965379313</v>
      </c>
      <c r="K1550" s="13">
        <f t="shared" si="296"/>
        <v>6.5931842206641278E-3</v>
      </c>
      <c r="L1550" s="13">
        <f t="shared" si="297"/>
        <v>0</v>
      </c>
      <c r="M1550" s="13">
        <f t="shared" si="302"/>
        <v>0.20144579734509416</v>
      </c>
      <c r="N1550" s="13">
        <f t="shared" si="298"/>
        <v>0.12489639435395837</v>
      </c>
      <c r="O1550" s="13">
        <f t="shared" si="299"/>
        <v>0.12489639435395837</v>
      </c>
      <c r="Q1550">
        <v>23.79314952592442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6.9919236536835561</v>
      </c>
      <c r="G1551" s="13">
        <f t="shared" si="293"/>
        <v>0</v>
      </c>
      <c r="H1551" s="13">
        <f t="shared" si="294"/>
        <v>6.9919236536835561</v>
      </c>
      <c r="I1551" s="16">
        <f t="shared" si="301"/>
        <v>6.9985168379042202</v>
      </c>
      <c r="J1551" s="13">
        <f t="shared" si="295"/>
        <v>6.9906497402122936</v>
      </c>
      <c r="K1551" s="13">
        <f t="shared" si="296"/>
        <v>7.8670976919266167E-3</v>
      </c>
      <c r="L1551" s="13">
        <f t="shared" si="297"/>
        <v>0</v>
      </c>
      <c r="M1551" s="13">
        <f t="shared" si="302"/>
        <v>7.6549402991135787E-2</v>
      </c>
      <c r="N1551" s="13">
        <f t="shared" si="298"/>
        <v>4.7460629854504187E-2</v>
      </c>
      <c r="O1551" s="13">
        <f t="shared" si="299"/>
        <v>4.7460629854504187E-2</v>
      </c>
      <c r="Q1551">
        <v>25.35524589305329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6.9796955042493369</v>
      </c>
      <c r="G1552" s="13">
        <f t="shared" si="293"/>
        <v>0</v>
      </c>
      <c r="H1552" s="13">
        <f t="shared" si="294"/>
        <v>6.9796955042493369</v>
      </c>
      <c r="I1552" s="16">
        <f t="shared" si="301"/>
        <v>6.9875626019412636</v>
      </c>
      <c r="J1552" s="13">
        <f t="shared" si="295"/>
        <v>6.9781527836725248</v>
      </c>
      <c r="K1552" s="13">
        <f t="shared" si="296"/>
        <v>9.4098182687387677E-3</v>
      </c>
      <c r="L1552" s="13">
        <f t="shared" si="297"/>
        <v>0</v>
      </c>
      <c r="M1552" s="13">
        <f t="shared" si="302"/>
        <v>2.90887731366316E-2</v>
      </c>
      <c r="N1552" s="13">
        <f t="shared" si="298"/>
        <v>1.8035039344711592E-2</v>
      </c>
      <c r="O1552" s="13">
        <f t="shared" si="299"/>
        <v>1.8035039344711592E-2</v>
      </c>
      <c r="Q1552">
        <v>24.035081000000009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0.85911909430690392</v>
      </c>
      <c r="G1553" s="13">
        <f t="shared" si="293"/>
        <v>0</v>
      </c>
      <c r="H1553" s="13">
        <f t="shared" si="294"/>
        <v>0.85911909430690392</v>
      </c>
      <c r="I1553" s="16">
        <f t="shared" si="301"/>
        <v>0.86852891257564269</v>
      </c>
      <c r="J1553" s="13">
        <f t="shared" si="295"/>
        <v>0.86851230285537073</v>
      </c>
      <c r="K1553" s="13">
        <f t="shared" si="296"/>
        <v>1.6609720271953954E-5</v>
      </c>
      <c r="L1553" s="13">
        <f t="shared" si="297"/>
        <v>0</v>
      </c>
      <c r="M1553" s="13">
        <f t="shared" si="302"/>
        <v>1.1053733791920008E-2</v>
      </c>
      <c r="N1553" s="13">
        <f t="shared" si="298"/>
        <v>6.8533149509904055E-3</v>
      </c>
      <c r="O1553" s="13">
        <f t="shared" si="299"/>
        <v>6.8533149509904055E-3</v>
      </c>
      <c r="Q1553">
        <v>24.65229036163462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17.441622052830379</v>
      </c>
      <c r="G1554" s="13">
        <f t="shared" si="293"/>
        <v>0</v>
      </c>
      <c r="H1554" s="13">
        <f t="shared" si="294"/>
        <v>17.441622052830379</v>
      </c>
      <c r="I1554" s="16">
        <f t="shared" si="301"/>
        <v>17.441638662550652</v>
      </c>
      <c r="J1554" s="13">
        <f t="shared" si="295"/>
        <v>17.304922034550017</v>
      </c>
      <c r="K1554" s="13">
        <f t="shared" si="296"/>
        <v>0.13671662800063444</v>
      </c>
      <c r="L1554" s="13">
        <f t="shared" si="297"/>
        <v>0</v>
      </c>
      <c r="M1554" s="13">
        <f t="shared" si="302"/>
        <v>4.2004188409296029E-3</v>
      </c>
      <c r="N1554" s="13">
        <f t="shared" si="298"/>
        <v>2.6042596813763536E-3</v>
      </c>
      <c r="O1554" s="13">
        <f t="shared" si="299"/>
        <v>2.6042596813763536E-3</v>
      </c>
      <c r="Q1554">
        <v>24.451573489624341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9.4100020172769597E-2</v>
      </c>
      <c r="G1555" s="13">
        <f t="shared" si="293"/>
        <v>0</v>
      </c>
      <c r="H1555" s="13">
        <f t="shared" si="294"/>
        <v>9.4100020172769597E-2</v>
      </c>
      <c r="I1555" s="16">
        <f t="shared" si="301"/>
        <v>0.23081664817340403</v>
      </c>
      <c r="J1555" s="13">
        <f t="shared" si="295"/>
        <v>0.23081632725147405</v>
      </c>
      <c r="K1555" s="13">
        <f t="shared" si="296"/>
        <v>3.2092192997490443E-7</v>
      </c>
      <c r="L1555" s="13">
        <f t="shared" si="297"/>
        <v>0</v>
      </c>
      <c r="M1555" s="13">
        <f t="shared" si="302"/>
        <v>1.5961591595532493E-3</v>
      </c>
      <c r="N1555" s="13">
        <f t="shared" si="298"/>
        <v>9.8961867892301465E-4</v>
      </c>
      <c r="O1555" s="13">
        <f t="shared" si="299"/>
        <v>9.8961867892301465E-4</v>
      </c>
      <c r="Q1555">
        <v>24.444820611321191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41.608976856242798</v>
      </c>
      <c r="G1556" s="13">
        <f t="shared" si="293"/>
        <v>1.0717323934120511</v>
      </c>
      <c r="H1556" s="13">
        <f t="shared" si="294"/>
        <v>40.537244462830749</v>
      </c>
      <c r="I1556" s="16">
        <f t="shared" si="301"/>
        <v>40.537244783752676</v>
      </c>
      <c r="J1556" s="13">
        <f t="shared" si="295"/>
        <v>36.949601736856174</v>
      </c>
      <c r="K1556" s="13">
        <f t="shared" si="296"/>
        <v>3.5876430468965026</v>
      </c>
      <c r="L1556" s="13">
        <f t="shared" si="297"/>
        <v>0</v>
      </c>
      <c r="M1556" s="13">
        <f t="shared" si="302"/>
        <v>6.0654048063023464E-4</v>
      </c>
      <c r="N1556" s="13">
        <f t="shared" si="298"/>
        <v>3.7605509799074549E-4</v>
      </c>
      <c r="O1556" s="13">
        <f t="shared" si="299"/>
        <v>1.0721084485100418</v>
      </c>
      <c r="Q1556">
        <v>18.31894975610895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49.495841450817352</v>
      </c>
      <c r="G1557" s="13">
        <f t="shared" si="293"/>
        <v>2.2102100149167336</v>
      </c>
      <c r="H1557" s="13">
        <f t="shared" si="294"/>
        <v>47.285631435900619</v>
      </c>
      <c r="I1557" s="16">
        <f t="shared" si="301"/>
        <v>50.873274482797122</v>
      </c>
      <c r="J1557" s="13">
        <f t="shared" si="295"/>
        <v>43.35389750277897</v>
      </c>
      <c r="K1557" s="13">
        <f t="shared" si="296"/>
        <v>7.5193769800181514</v>
      </c>
      <c r="L1557" s="13">
        <f t="shared" si="297"/>
        <v>0</v>
      </c>
      <c r="M1557" s="13">
        <f t="shared" si="302"/>
        <v>2.3048538263948916E-4</v>
      </c>
      <c r="N1557" s="13">
        <f t="shared" si="298"/>
        <v>1.4290093723648328E-4</v>
      </c>
      <c r="O1557" s="13">
        <f t="shared" si="299"/>
        <v>2.2103529158539703</v>
      </c>
      <c r="Q1557">
        <v>17.17401311749029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150.33064033859131</v>
      </c>
      <c r="G1558" s="13">
        <f t="shared" si="293"/>
        <v>16.765824686129243</v>
      </c>
      <c r="H1558" s="13">
        <f t="shared" si="294"/>
        <v>133.56481565246207</v>
      </c>
      <c r="I1558" s="16">
        <f t="shared" si="301"/>
        <v>141.08419263248021</v>
      </c>
      <c r="J1558" s="13">
        <f t="shared" si="295"/>
        <v>55.635491477327157</v>
      </c>
      <c r="K1558" s="13">
        <f t="shared" si="296"/>
        <v>85.44870115515306</v>
      </c>
      <c r="L1558" s="13">
        <f t="shared" si="297"/>
        <v>46.418913489992761</v>
      </c>
      <c r="M1558" s="13">
        <f t="shared" si="302"/>
        <v>46.419001074438164</v>
      </c>
      <c r="N1558" s="13">
        <f t="shared" si="298"/>
        <v>28.779780666151662</v>
      </c>
      <c r="O1558" s="13">
        <f t="shared" si="299"/>
        <v>45.545605352280901</v>
      </c>
      <c r="Q1558">
        <v>12.66013759354839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58.270656077709972</v>
      </c>
      <c r="G1559" s="13">
        <f t="shared" si="293"/>
        <v>3.4768642050294143</v>
      </c>
      <c r="H1559" s="13">
        <f t="shared" si="294"/>
        <v>54.793791872680558</v>
      </c>
      <c r="I1559" s="16">
        <f t="shared" si="301"/>
        <v>93.823579537840871</v>
      </c>
      <c r="J1559" s="13">
        <f t="shared" si="295"/>
        <v>56.723807292773692</v>
      </c>
      <c r="K1559" s="13">
        <f t="shared" si="296"/>
        <v>37.099772245067179</v>
      </c>
      <c r="L1559" s="13">
        <f t="shared" si="297"/>
        <v>3.1043955836129344E-2</v>
      </c>
      <c r="M1559" s="13">
        <f t="shared" si="302"/>
        <v>17.670264364122634</v>
      </c>
      <c r="N1559" s="13">
        <f t="shared" si="298"/>
        <v>10.955563905756033</v>
      </c>
      <c r="O1559" s="13">
        <f t="shared" si="299"/>
        <v>14.432428110785448</v>
      </c>
      <c r="Q1559">
        <v>15.012852860938629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36.310223519020226</v>
      </c>
      <c r="G1560" s="13">
        <f t="shared" si="293"/>
        <v>0.30685149252135097</v>
      </c>
      <c r="H1560" s="13">
        <f t="shared" si="294"/>
        <v>36.003372026498873</v>
      </c>
      <c r="I1560" s="16">
        <f t="shared" si="301"/>
        <v>73.072100315729926</v>
      </c>
      <c r="J1560" s="13">
        <f t="shared" si="295"/>
        <v>50.358585036222998</v>
      </c>
      <c r="K1560" s="13">
        <f t="shared" si="296"/>
        <v>22.713515279506929</v>
      </c>
      <c r="L1560" s="13">
        <f t="shared" si="297"/>
        <v>0</v>
      </c>
      <c r="M1560" s="13">
        <f t="shared" si="302"/>
        <v>6.7147004583666003</v>
      </c>
      <c r="N1560" s="13">
        <f t="shared" si="298"/>
        <v>4.1631142841872926</v>
      </c>
      <c r="O1560" s="13">
        <f t="shared" si="299"/>
        <v>4.4699657767086434</v>
      </c>
      <c r="Q1560">
        <v>14.662453707451469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20.856057872588629</v>
      </c>
      <c r="G1561" s="13">
        <f t="shared" si="293"/>
        <v>0</v>
      </c>
      <c r="H1561" s="13">
        <f t="shared" si="294"/>
        <v>20.856057872588629</v>
      </c>
      <c r="I1561" s="16">
        <f t="shared" si="301"/>
        <v>43.569573152095558</v>
      </c>
      <c r="J1561" s="13">
        <f t="shared" si="295"/>
        <v>39.037277320531587</v>
      </c>
      <c r="K1561" s="13">
        <f t="shared" si="296"/>
        <v>4.532295831563971</v>
      </c>
      <c r="L1561" s="13">
        <f t="shared" si="297"/>
        <v>0</v>
      </c>
      <c r="M1561" s="13">
        <f t="shared" si="302"/>
        <v>2.5515861741793078</v>
      </c>
      <c r="N1561" s="13">
        <f t="shared" si="298"/>
        <v>1.5819834279911709</v>
      </c>
      <c r="O1561" s="13">
        <f t="shared" si="299"/>
        <v>1.5819834279911709</v>
      </c>
      <c r="Q1561">
        <v>18.011145400020212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2.7016772749952578</v>
      </c>
      <c r="G1562" s="13">
        <f t="shared" si="293"/>
        <v>0</v>
      </c>
      <c r="H1562" s="13">
        <f t="shared" si="294"/>
        <v>2.7016772749952578</v>
      </c>
      <c r="I1562" s="16">
        <f t="shared" si="301"/>
        <v>7.2339731065592288</v>
      </c>
      <c r="J1562" s="13">
        <f t="shared" si="295"/>
        <v>7.2143099618568192</v>
      </c>
      <c r="K1562" s="13">
        <f t="shared" si="296"/>
        <v>1.9663144702409596E-2</v>
      </c>
      <c r="L1562" s="13">
        <f t="shared" si="297"/>
        <v>0</v>
      </c>
      <c r="M1562" s="13">
        <f t="shared" si="302"/>
        <v>0.96960274618813691</v>
      </c>
      <c r="N1562" s="13">
        <f t="shared" si="298"/>
        <v>0.60115370263664492</v>
      </c>
      <c r="O1562" s="13">
        <f t="shared" si="299"/>
        <v>0.60115370263664492</v>
      </c>
      <c r="Q1562">
        <v>19.53525393939174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0.16209639205288259</v>
      </c>
      <c r="G1563" s="13">
        <f t="shared" si="293"/>
        <v>0</v>
      </c>
      <c r="H1563" s="13">
        <f t="shared" si="294"/>
        <v>0.16209639205288259</v>
      </c>
      <c r="I1563" s="16">
        <f t="shared" si="301"/>
        <v>0.18175953675529219</v>
      </c>
      <c r="J1563" s="13">
        <f t="shared" si="295"/>
        <v>0.1817593192513994</v>
      </c>
      <c r="K1563" s="13">
        <f t="shared" si="296"/>
        <v>2.1750389278540894E-7</v>
      </c>
      <c r="L1563" s="13">
        <f t="shared" si="297"/>
        <v>0</v>
      </c>
      <c r="M1563" s="13">
        <f t="shared" si="302"/>
        <v>0.36844904355149199</v>
      </c>
      <c r="N1563" s="13">
        <f t="shared" si="298"/>
        <v>0.22843840700192503</v>
      </c>
      <c r="O1563" s="13">
        <f t="shared" si="299"/>
        <v>0.22843840700192503</v>
      </c>
      <c r="Q1563">
        <v>22.111248057413821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2.4779906592103571</v>
      </c>
      <c r="G1564" s="13">
        <f t="shared" si="293"/>
        <v>0</v>
      </c>
      <c r="H1564" s="13">
        <f t="shared" si="294"/>
        <v>2.4779906592103571</v>
      </c>
      <c r="I1564" s="16">
        <f t="shared" si="301"/>
        <v>2.4779908767142498</v>
      </c>
      <c r="J1564" s="13">
        <f t="shared" si="295"/>
        <v>2.4777220965547024</v>
      </c>
      <c r="K1564" s="13">
        <f t="shared" si="296"/>
        <v>2.687801595473438E-4</v>
      </c>
      <c r="L1564" s="13">
        <f t="shared" si="297"/>
        <v>0</v>
      </c>
      <c r="M1564" s="13">
        <f t="shared" si="302"/>
        <v>0.14001063654956697</v>
      </c>
      <c r="N1564" s="13">
        <f t="shared" si="298"/>
        <v>8.6806594660731526E-2</v>
      </c>
      <c r="O1564" s="13">
        <f t="shared" si="299"/>
        <v>8.6806594660731526E-2</v>
      </c>
      <c r="Q1564">
        <v>27.264891000000009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1.174344333770643</v>
      </c>
      <c r="G1565" s="13">
        <f t="shared" si="293"/>
        <v>0</v>
      </c>
      <c r="H1565" s="13">
        <f t="shared" si="294"/>
        <v>1.174344333770643</v>
      </c>
      <c r="I1565" s="16">
        <f t="shared" si="301"/>
        <v>1.1746131139301903</v>
      </c>
      <c r="J1565" s="13">
        <f t="shared" si="295"/>
        <v>1.1745813700666747</v>
      </c>
      <c r="K1565" s="13">
        <f t="shared" si="296"/>
        <v>3.1743863515565351E-5</v>
      </c>
      <c r="L1565" s="13">
        <f t="shared" si="297"/>
        <v>0</v>
      </c>
      <c r="M1565" s="13">
        <f t="shared" si="302"/>
        <v>5.3204041888835443E-2</v>
      </c>
      <c r="N1565" s="13">
        <f t="shared" si="298"/>
        <v>3.2986505971077974E-2</v>
      </c>
      <c r="O1565" s="13">
        <f t="shared" si="299"/>
        <v>3.2986505971077974E-2</v>
      </c>
      <c r="Q1565">
        <v>26.51302953417504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4.1027218343795218</v>
      </c>
      <c r="G1566" s="13">
        <f t="shared" si="293"/>
        <v>0</v>
      </c>
      <c r="H1566" s="13">
        <f t="shared" si="294"/>
        <v>4.1027218343795218</v>
      </c>
      <c r="I1566" s="16">
        <f t="shared" si="301"/>
        <v>4.1027535782430373</v>
      </c>
      <c r="J1566" s="13">
        <f t="shared" si="295"/>
        <v>4.1012966426462114</v>
      </c>
      <c r="K1566" s="13">
        <f t="shared" si="296"/>
        <v>1.4569355968259146E-3</v>
      </c>
      <c r="L1566" s="13">
        <f t="shared" si="297"/>
        <v>0</v>
      </c>
      <c r="M1566" s="13">
        <f t="shared" si="302"/>
        <v>2.0217535917757469E-2</v>
      </c>
      <c r="N1566" s="13">
        <f t="shared" si="298"/>
        <v>1.2534872269009631E-2</v>
      </c>
      <c r="O1566" s="13">
        <f t="shared" si="299"/>
        <v>1.2534872269009631E-2</v>
      </c>
      <c r="Q1566">
        <v>25.971465788062819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13.794883583606349</v>
      </c>
      <c r="G1567" s="13">
        <f t="shared" si="293"/>
        <v>0</v>
      </c>
      <c r="H1567" s="13">
        <f t="shared" si="294"/>
        <v>13.794883583606349</v>
      </c>
      <c r="I1567" s="16">
        <f t="shared" si="301"/>
        <v>13.796340519203175</v>
      </c>
      <c r="J1567" s="13">
        <f t="shared" si="295"/>
        <v>13.685068653551207</v>
      </c>
      <c r="K1567" s="13">
        <f t="shared" si="296"/>
        <v>0.11127186565196823</v>
      </c>
      <c r="L1567" s="13">
        <f t="shared" si="297"/>
        <v>0</v>
      </c>
      <c r="M1567" s="13">
        <f t="shared" si="302"/>
        <v>7.6826636487478377E-3</v>
      </c>
      <c r="N1567" s="13">
        <f t="shared" si="298"/>
        <v>4.7632514622236591E-3</v>
      </c>
      <c r="O1567" s="13">
        <f t="shared" si="299"/>
        <v>4.7632514622236591E-3</v>
      </c>
      <c r="Q1567">
        <v>20.91583986890824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42.49629407370179</v>
      </c>
      <c r="G1568" s="13">
        <f t="shared" si="293"/>
        <v>1.1998176144956978</v>
      </c>
      <c r="H1568" s="13">
        <f t="shared" si="294"/>
        <v>41.29647645920609</v>
      </c>
      <c r="I1568" s="16">
        <f t="shared" si="301"/>
        <v>41.407748324858062</v>
      </c>
      <c r="J1568" s="13">
        <f t="shared" si="295"/>
        <v>37.905879708931799</v>
      </c>
      <c r="K1568" s="13">
        <f t="shared" si="296"/>
        <v>3.5018686159262629</v>
      </c>
      <c r="L1568" s="13">
        <f t="shared" si="297"/>
        <v>0</v>
      </c>
      <c r="M1568" s="13">
        <f t="shared" si="302"/>
        <v>2.9194121865241786E-3</v>
      </c>
      <c r="N1568" s="13">
        <f t="shared" si="298"/>
        <v>1.8100355556449907E-3</v>
      </c>
      <c r="O1568" s="13">
        <f t="shared" si="299"/>
        <v>1.2016276500513428</v>
      </c>
      <c r="Q1568">
        <v>18.986643286339749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0.85832800918524244</v>
      </c>
      <c r="G1569" s="13">
        <f t="shared" si="293"/>
        <v>0</v>
      </c>
      <c r="H1569" s="13">
        <f t="shared" si="294"/>
        <v>0.85832800918524244</v>
      </c>
      <c r="I1569" s="16">
        <f t="shared" si="301"/>
        <v>4.360196625111505</v>
      </c>
      <c r="J1569" s="13">
        <f t="shared" si="295"/>
        <v>4.3514559716400791</v>
      </c>
      <c r="K1569" s="13">
        <f t="shared" si="296"/>
        <v>8.7406534714258299E-3</v>
      </c>
      <c r="L1569" s="13">
        <f t="shared" si="297"/>
        <v>0</v>
      </c>
      <c r="M1569" s="13">
        <f t="shared" si="302"/>
        <v>1.1093766308791879E-3</v>
      </c>
      <c r="N1569" s="13">
        <f t="shared" si="298"/>
        <v>6.8781351114509653E-4</v>
      </c>
      <c r="O1569" s="13">
        <f t="shared" si="299"/>
        <v>6.8781351114509653E-4</v>
      </c>
      <c r="Q1569">
        <v>14.50812462416425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2.5</v>
      </c>
      <c r="G1570" s="13">
        <f t="shared" si="293"/>
        <v>0</v>
      </c>
      <c r="H1570" s="13">
        <f t="shared" si="294"/>
        <v>2.5</v>
      </c>
      <c r="I1570" s="16">
        <f t="shared" si="301"/>
        <v>2.5087406534714258</v>
      </c>
      <c r="J1570" s="13">
        <f t="shared" si="295"/>
        <v>2.5064293783232086</v>
      </c>
      <c r="K1570" s="13">
        <f t="shared" si="296"/>
        <v>2.3112751482172733E-3</v>
      </c>
      <c r="L1570" s="13">
        <f t="shared" si="297"/>
        <v>0</v>
      </c>
      <c r="M1570" s="13">
        <f t="shared" si="302"/>
        <v>4.2156311973409136E-4</v>
      </c>
      <c r="N1570" s="13">
        <f t="shared" si="298"/>
        <v>2.6136913423513663E-4</v>
      </c>
      <c r="O1570" s="13">
        <f t="shared" si="299"/>
        <v>2.6136913423513663E-4</v>
      </c>
      <c r="Q1570">
        <v>12.132619593548389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62.867156338140589</v>
      </c>
      <c r="G1571" s="13">
        <f t="shared" si="293"/>
        <v>4.1403740980914225</v>
      </c>
      <c r="H1571" s="13">
        <f t="shared" si="294"/>
        <v>58.726782240049168</v>
      </c>
      <c r="I1571" s="16">
        <f t="shared" si="301"/>
        <v>58.729093515197384</v>
      </c>
      <c r="J1571" s="13">
        <f t="shared" si="295"/>
        <v>46.4186243888566</v>
      </c>
      <c r="K1571" s="13">
        <f t="shared" si="296"/>
        <v>12.310469126340784</v>
      </c>
      <c r="L1571" s="13">
        <f t="shared" si="297"/>
        <v>0</v>
      </c>
      <c r="M1571" s="13">
        <f t="shared" si="302"/>
        <v>1.6019398549895473E-4</v>
      </c>
      <c r="N1571" s="13">
        <f t="shared" si="298"/>
        <v>9.9320271009351927E-5</v>
      </c>
      <c r="O1571" s="13">
        <f t="shared" si="299"/>
        <v>4.1404734183624319</v>
      </c>
      <c r="Q1571">
        <v>15.901490920295799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73.008297134255912</v>
      </c>
      <c r="G1572" s="13">
        <f t="shared" si="293"/>
        <v>5.6042589809189662</v>
      </c>
      <c r="H1572" s="13">
        <f t="shared" si="294"/>
        <v>67.404038153336941</v>
      </c>
      <c r="I1572" s="16">
        <f t="shared" si="301"/>
        <v>79.714507279677719</v>
      </c>
      <c r="J1572" s="13">
        <f t="shared" si="295"/>
        <v>54.595537967085264</v>
      </c>
      <c r="K1572" s="13">
        <f t="shared" si="296"/>
        <v>25.118969312592455</v>
      </c>
      <c r="L1572" s="13">
        <f t="shared" si="297"/>
        <v>0</v>
      </c>
      <c r="M1572" s="13">
        <f t="shared" si="302"/>
        <v>6.0873714489602802E-5</v>
      </c>
      <c r="N1572" s="13">
        <f t="shared" si="298"/>
        <v>3.7741702983553737E-5</v>
      </c>
      <c r="O1572" s="13">
        <f t="shared" si="299"/>
        <v>5.6042967226219496</v>
      </c>
      <c r="Q1572">
        <v>15.74132716119132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0.1792289726899034</v>
      </c>
      <c r="G1573" s="13">
        <f t="shared" si="293"/>
        <v>0</v>
      </c>
      <c r="H1573" s="13">
        <f t="shared" si="294"/>
        <v>0.1792289726899034</v>
      </c>
      <c r="I1573" s="16">
        <f t="shared" si="301"/>
        <v>25.298198285282357</v>
      </c>
      <c r="J1573" s="13">
        <f t="shared" si="295"/>
        <v>24.523719406122453</v>
      </c>
      <c r="K1573" s="13">
        <f t="shared" si="296"/>
        <v>0.77447887915990421</v>
      </c>
      <c r="L1573" s="13">
        <f t="shared" si="297"/>
        <v>0</v>
      </c>
      <c r="M1573" s="13">
        <f t="shared" si="302"/>
        <v>2.3132011506049065E-5</v>
      </c>
      <c r="N1573" s="13">
        <f t="shared" si="298"/>
        <v>1.434184713375042E-5</v>
      </c>
      <c r="O1573" s="13">
        <f t="shared" si="299"/>
        <v>1.434184713375042E-5</v>
      </c>
      <c r="Q1573">
        <v>19.815590224166389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5.9608084069460627</v>
      </c>
      <c r="G1574" s="13">
        <f t="shared" si="293"/>
        <v>0</v>
      </c>
      <c r="H1574" s="13">
        <f t="shared" si="294"/>
        <v>5.9608084069460627</v>
      </c>
      <c r="I1574" s="16">
        <f t="shared" si="301"/>
        <v>6.7352872861059669</v>
      </c>
      <c r="J1574" s="13">
        <f t="shared" si="295"/>
        <v>6.7205805126443705</v>
      </c>
      <c r="K1574" s="13">
        <f t="shared" si="296"/>
        <v>1.4706773461596434E-2</v>
      </c>
      <c r="L1574" s="13">
        <f t="shared" si="297"/>
        <v>0</v>
      </c>
      <c r="M1574" s="13">
        <f t="shared" si="302"/>
        <v>8.7901643722986453E-6</v>
      </c>
      <c r="N1574" s="13">
        <f t="shared" si="298"/>
        <v>5.4499019108251596E-6</v>
      </c>
      <c r="O1574" s="13">
        <f t="shared" si="299"/>
        <v>5.4499019108251596E-6</v>
      </c>
      <c r="Q1574">
        <v>20.078487342935581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0.87165374233679715</v>
      </c>
      <c r="G1575" s="13">
        <f t="shared" si="293"/>
        <v>0</v>
      </c>
      <c r="H1575" s="13">
        <f t="shared" si="294"/>
        <v>0.87165374233679715</v>
      </c>
      <c r="I1575" s="16">
        <f t="shared" si="301"/>
        <v>0.88636051579839359</v>
      </c>
      <c r="J1575" s="13">
        <f t="shared" si="295"/>
        <v>0.88634368593593893</v>
      </c>
      <c r="K1575" s="13">
        <f t="shared" si="296"/>
        <v>1.6829862454659228E-5</v>
      </c>
      <c r="L1575" s="13">
        <f t="shared" si="297"/>
        <v>0</v>
      </c>
      <c r="M1575" s="13">
        <f t="shared" si="302"/>
        <v>3.3402624614734856E-6</v>
      </c>
      <c r="N1575" s="13">
        <f t="shared" si="298"/>
        <v>2.0709627261135611E-6</v>
      </c>
      <c r="O1575" s="13">
        <f t="shared" si="299"/>
        <v>2.0709627261135611E-6</v>
      </c>
      <c r="Q1575">
        <v>24.995328679427349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17.208978289710579</v>
      </c>
      <c r="G1576" s="13">
        <f t="shared" si="293"/>
        <v>0</v>
      </c>
      <c r="H1576" s="13">
        <f t="shared" si="294"/>
        <v>17.208978289710579</v>
      </c>
      <c r="I1576" s="16">
        <f t="shared" si="301"/>
        <v>17.208995119573032</v>
      </c>
      <c r="J1576" s="13">
        <f t="shared" si="295"/>
        <v>17.119338646516205</v>
      </c>
      <c r="K1576" s="13">
        <f t="shared" si="296"/>
        <v>8.9656473056827224E-2</v>
      </c>
      <c r="L1576" s="13">
        <f t="shared" si="297"/>
        <v>0</v>
      </c>
      <c r="M1576" s="13">
        <f t="shared" si="302"/>
        <v>1.2692997353599245E-6</v>
      </c>
      <c r="N1576" s="13">
        <f t="shared" si="298"/>
        <v>7.8696583592315314E-7</v>
      </c>
      <c r="O1576" s="13">
        <f t="shared" si="299"/>
        <v>7.8696583592315314E-7</v>
      </c>
      <c r="Q1576">
        <v>27.238803000000011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15.040270685591249</v>
      </c>
      <c r="G1577" s="13">
        <f t="shared" si="293"/>
        <v>0</v>
      </c>
      <c r="H1577" s="13">
        <f t="shared" si="294"/>
        <v>15.040270685591249</v>
      </c>
      <c r="I1577" s="16">
        <f t="shared" si="301"/>
        <v>15.129927158648076</v>
      </c>
      <c r="J1577" s="13">
        <f t="shared" si="295"/>
        <v>15.064480060013144</v>
      </c>
      <c r="K1577" s="13">
        <f t="shared" si="296"/>
        <v>6.5447098634932033E-2</v>
      </c>
      <c r="L1577" s="13">
        <f t="shared" si="297"/>
        <v>0</v>
      </c>
      <c r="M1577" s="13">
        <f t="shared" si="302"/>
        <v>4.8233389943677134E-7</v>
      </c>
      <c r="N1577" s="13">
        <f t="shared" si="298"/>
        <v>2.9904701765079823E-7</v>
      </c>
      <c r="O1577" s="13">
        <f t="shared" si="299"/>
        <v>2.9904701765079823E-7</v>
      </c>
      <c r="Q1577">
        <v>26.727059834682361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5.105378680450916</v>
      </c>
      <c r="G1578" s="13">
        <f t="shared" si="293"/>
        <v>0</v>
      </c>
      <c r="H1578" s="13">
        <f t="shared" si="294"/>
        <v>5.105378680450916</v>
      </c>
      <c r="I1578" s="16">
        <f t="shared" si="301"/>
        <v>5.1708257790858481</v>
      </c>
      <c r="J1578" s="13">
        <f t="shared" si="295"/>
        <v>5.167275193840287</v>
      </c>
      <c r="K1578" s="13">
        <f t="shared" si="296"/>
        <v>3.5505852455610665E-3</v>
      </c>
      <c r="L1578" s="13">
        <f t="shared" si="297"/>
        <v>0</v>
      </c>
      <c r="M1578" s="13">
        <f t="shared" si="302"/>
        <v>1.8328688178597311E-7</v>
      </c>
      <c r="N1578" s="13">
        <f t="shared" si="298"/>
        <v>1.1363786670730333E-7</v>
      </c>
      <c r="O1578" s="13">
        <f t="shared" si="299"/>
        <v>1.1363786670730333E-7</v>
      </c>
      <c r="Q1578">
        <v>24.552526954496919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33.05029330737748</v>
      </c>
      <c r="G1579" s="13">
        <f t="shared" si="293"/>
        <v>0</v>
      </c>
      <c r="H1579" s="13">
        <f t="shared" si="294"/>
        <v>33.05029330737748</v>
      </c>
      <c r="I1579" s="16">
        <f t="shared" si="301"/>
        <v>33.053843892623043</v>
      </c>
      <c r="J1579" s="13">
        <f t="shared" si="295"/>
        <v>31.869532590318197</v>
      </c>
      <c r="K1579" s="13">
        <f t="shared" si="296"/>
        <v>1.1843113023048453</v>
      </c>
      <c r="L1579" s="13">
        <f t="shared" si="297"/>
        <v>0</v>
      </c>
      <c r="M1579" s="13">
        <f t="shared" si="302"/>
        <v>6.9649015078669778E-8</v>
      </c>
      <c r="N1579" s="13">
        <f t="shared" si="298"/>
        <v>4.3182389348775263E-8</v>
      </c>
      <c r="O1579" s="13">
        <f t="shared" si="299"/>
        <v>4.3182389348775263E-8</v>
      </c>
      <c r="Q1579">
        <v>22.42680231397085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50.626408580557708</v>
      </c>
      <c r="G1580" s="13">
        <f t="shared" si="293"/>
        <v>2.3734086297000534</v>
      </c>
      <c r="H1580" s="13">
        <f t="shared" si="294"/>
        <v>48.252999950857657</v>
      </c>
      <c r="I1580" s="16">
        <f t="shared" si="301"/>
        <v>49.437311253162505</v>
      </c>
      <c r="J1580" s="13">
        <f t="shared" si="295"/>
        <v>41.876685151259927</v>
      </c>
      <c r="K1580" s="13">
        <f t="shared" si="296"/>
        <v>7.560626101902578</v>
      </c>
      <c r="L1580" s="13">
        <f t="shared" si="297"/>
        <v>0</v>
      </c>
      <c r="M1580" s="13">
        <f t="shared" si="302"/>
        <v>2.6466625729894515E-8</v>
      </c>
      <c r="N1580" s="13">
        <f t="shared" si="298"/>
        <v>1.64093079525346E-8</v>
      </c>
      <c r="O1580" s="13">
        <f t="shared" si="299"/>
        <v>2.3734086461093615</v>
      </c>
      <c r="Q1580">
        <v>16.458637485576709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150.66056310674</v>
      </c>
      <c r="G1581" s="13">
        <f t="shared" si="293"/>
        <v>16.813449402372065</v>
      </c>
      <c r="H1581" s="13">
        <f t="shared" si="294"/>
        <v>133.84711370436793</v>
      </c>
      <c r="I1581" s="16">
        <f t="shared" si="301"/>
        <v>141.40773980627051</v>
      </c>
      <c r="J1581" s="13">
        <f t="shared" si="295"/>
        <v>60.47052602744165</v>
      </c>
      <c r="K1581" s="13">
        <f t="shared" si="296"/>
        <v>80.937213778828863</v>
      </c>
      <c r="L1581" s="13">
        <f t="shared" si="297"/>
        <v>42.09041454419161</v>
      </c>
      <c r="M1581" s="13">
        <f t="shared" si="302"/>
        <v>42.090414554248923</v>
      </c>
      <c r="N1581" s="13">
        <f t="shared" si="298"/>
        <v>26.096057023634334</v>
      </c>
      <c r="O1581" s="13">
        <f t="shared" si="299"/>
        <v>42.909506426006402</v>
      </c>
      <c r="Q1581">
        <v>14.111912769492999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26.633684453831879</v>
      </c>
      <c r="G1582" s="13">
        <f t="shared" si="293"/>
        <v>0</v>
      </c>
      <c r="H1582" s="13">
        <f t="shared" si="294"/>
        <v>26.633684453831879</v>
      </c>
      <c r="I1582" s="16">
        <f t="shared" si="301"/>
        <v>65.480483688469121</v>
      </c>
      <c r="J1582" s="13">
        <f t="shared" si="295"/>
        <v>45.031832802207781</v>
      </c>
      <c r="K1582" s="13">
        <f t="shared" si="296"/>
        <v>20.448650886261341</v>
      </c>
      <c r="L1582" s="13">
        <f t="shared" si="297"/>
        <v>0</v>
      </c>
      <c r="M1582" s="13">
        <f t="shared" si="302"/>
        <v>15.99435753061459</v>
      </c>
      <c r="N1582" s="13">
        <f t="shared" si="298"/>
        <v>9.916501668981045</v>
      </c>
      <c r="O1582" s="13">
        <f t="shared" si="299"/>
        <v>9.916501668981045</v>
      </c>
      <c r="Q1582">
        <v>13.014868400961371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35.342587708816708</v>
      </c>
      <c r="G1583" s="13">
        <f t="shared" si="293"/>
        <v>0.16717219379964096</v>
      </c>
      <c r="H1583" s="13">
        <f t="shared" si="294"/>
        <v>35.175415515017065</v>
      </c>
      <c r="I1583" s="16">
        <f t="shared" si="301"/>
        <v>55.624066401278405</v>
      </c>
      <c r="J1583" s="13">
        <f t="shared" si="295"/>
        <v>40.042789411894937</v>
      </c>
      <c r="K1583" s="13">
        <f t="shared" si="296"/>
        <v>15.581276989383468</v>
      </c>
      <c r="L1583" s="13">
        <f t="shared" si="297"/>
        <v>0</v>
      </c>
      <c r="M1583" s="13">
        <f t="shared" si="302"/>
        <v>6.0778558616335445</v>
      </c>
      <c r="N1583" s="13">
        <f t="shared" si="298"/>
        <v>3.7682706342127976</v>
      </c>
      <c r="O1583" s="13">
        <f t="shared" si="299"/>
        <v>3.9354428280124387</v>
      </c>
      <c r="Q1583">
        <v>11.951653093548391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26.611801083041001</v>
      </c>
      <c r="G1584" s="13">
        <f t="shared" si="293"/>
        <v>0</v>
      </c>
      <c r="H1584" s="13">
        <f t="shared" si="294"/>
        <v>26.611801083041001</v>
      </c>
      <c r="I1584" s="16">
        <f t="shared" si="301"/>
        <v>42.19307807242447</v>
      </c>
      <c r="J1584" s="13">
        <f t="shared" si="295"/>
        <v>35.669102006600909</v>
      </c>
      <c r="K1584" s="13">
        <f t="shared" si="296"/>
        <v>6.523976065823561</v>
      </c>
      <c r="L1584" s="13">
        <f t="shared" si="297"/>
        <v>0</v>
      </c>
      <c r="M1584" s="13">
        <f t="shared" si="302"/>
        <v>2.3095852274207469</v>
      </c>
      <c r="N1584" s="13">
        <f t="shared" si="298"/>
        <v>1.431942841000863</v>
      </c>
      <c r="O1584" s="13">
        <f t="shared" si="299"/>
        <v>1.431942841000863</v>
      </c>
      <c r="Q1584">
        <v>14.085807733407229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13.14881897825952</v>
      </c>
      <c r="G1585" s="13">
        <f t="shared" si="293"/>
        <v>0</v>
      </c>
      <c r="H1585" s="13">
        <f t="shared" si="294"/>
        <v>13.14881897825952</v>
      </c>
      <c r="I1585" s="16">
        <f t="shared" si="301"/>
        <v>19.672795044083081</v>
      </c>
      <c r="J1585" s="13">
        <f t="shared" si="295"/>
        <v>19.165929573060591</v>
      </c>
      <c r="K1585" s="13">
        <f t="shared" si="296"/>
        <v>0.5068654710224898</v>
      </c>
      <c r="L1585" s="13">
        <f t="shared" si="297"/>
        <v>0</v>
      </c>
      <c r="M1585" s="13">
        <f t="shared" si="302"/>
        <v>0.8776423864198839</v>
      </c>
      <c r="N1585" s="13">
        <f t="shared" si="298"/>
        <v>0.54413827958032801</v>
      </c>
      <c r="O1585" s="13">
        <f t="shared" si="299"/>
        <v>0.54413827958032801</v>
      </c>
      <c r="Q1585">
        <v>17.53250047516228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6.2219135235570278</v>
      </c>
      <c r="G1586" s="13">
        <f t="shared" si="293"/>
        <v>0</v>
      </c>
      <c r="H1586" s="13">
        <f t="shared" si="294"/>
        <v>6.2219135235570278</v>
      </c>
      <c r="I1586" s="16">
        <f t="shared" si="301"/>
        <v>6.7287789945795176</v>
      </c>
      <c r="J1586" s="13">
        <f t="shared" si="295"/>
        <v>6.7115732655210811</v>
      </c>
      <c r="K1586" s="13">
        <f t="shared" si="296"/>
        <v>1.7205729058436425E-2</v>
      </c>
      <c r="L1586" s="13">
        <f t="shared" si="297"/>
        <v>0</v>
      </c>
      <c r="M1586" s="13">
        <f t="shared" si="302"/>
        <v>0.33350410683955589</v>
      </c>
      <c r="N1586" s="13">
        <f t="shared" si="298"/>
        <v>0.20677254624052466</v>
      </c>
      <c r="O1586" s="13">
        <f t="shared" si="299"/>
        <v>0.20677254624052466</v>
      </c>
      <c r="Q1586">
        <v>18.94613032758323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3.9153458062975068</v>
      </c>
      <c r="G1587" s="13">
        <f t="shared" si="293"/>
        <v>0</v>
      </c>
      <c r="H1587" s="13">
        <f t="shared" si="294"/>
        <v>3.9153458062975068</v>
      </c>
      <c r="I1587" s="16">
        <f t="shared" si="301"/>
        <v>3.9325515353559433</v>
      </c>
      <c r="J1587" s="13">
        <f t="shared" si="295"/>
        <v>3.9310492917034519</v>
      </c>
      <c r="K1587" s="13">
        <f t="shared" si="296"/>
        <v>1.5022436524914085E-3</v>
      </c>
      <c r="L1587" s="13">
        <f t="shared" si="297"/>
        <v>0</v>
      </c>
      <c r="M1587" s="13">
        <f t="shared" si="302"/>
        <v>0.12673156059903123</v>
      </c>
      <c r="N1587" s="13">
        <f t="shared" si="298"/>
        <v>7.8573567571399369E-2</v>
      </c>
      <c r="O1587" s="13">
        <f t="shared" si="299"/>
        <v>7.8573567571399369E-2</v>
      </c>
      <c r="Q1587">
        <v>24.834884870196401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11.922475816789751</v>
      </c>
      <c r="G1588" s="13">
        <f t="shared" si="293"/>
        <v>0</v>
      </c>
      <c r="H1588" s="13">
        <f t="shared" si="294"/>
        <v>11.922475816789751</v>
      </c>
      <c r="I1588" s="16">
        <f t="shared" si="301"/>
        <v>11.923978060442241</v>
      </c>
      <c r="J1588" s="13">
        <f t="shared" si="295"/>
        <v>11.899895598238517</v>
      </c>
      <c r="K1588" s="13">
        <f t="shared" si="296"/>
        <v>2.408246220372412E-2</v>
      </c>
      <c r="L1588" s="13">
        <f t="shared" si="297"/>
        <v>0</v>
      </c>
      <c r="M1588" s="13">
        <f t="shared" si="302"/>
        <v>4.8157993027631865E-2</v>
      </c>
      <c r="N1588" s="13">
        <f t="shared" si="298"/>
        <v>2.9857955677131755E-2</v>
      </c>
      <c r="O1588" s="13">
        <f t="shared" si="299"/>
        <v>2.9857955677131755E-2</v>
      </c>
      <c r="Q1588">
        <v>28.84779300000001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17.2197223510763</v>
      </c>
      <c r="G1589" s="13">
        <f t="shared" si="293"/>
        <v>0</v>
      </c>
      <c r="H1589" s="13">
        <f t="shared" si="294"/>
        <v>17.2197223510763</v>
      </c>
      <c r="I1589" s="16">
        <f t="shared" si="301"/>
        <v>17.243804813280022</v>
      </c>
      <c r="J1589" s="13">
        <f t="shared" si="295"/>
        <v>17.092881081028924</v>
      </c>
      <c r="K1589" s="13">
        <f t="shared" si="296"/>
        <v>0.15092373225109768</v>
      </c>
      <c r="L1589" s="13">
        <f t="shared" si="297"/>
        <v>0</v>
      </c>
      <c r="M1589" s="13">
        <f t="shared" si="302"/>
        <v>1.830003735050011E-2</v>
      </c>
      <c r="N1589" s="13">
        <f t="shared" si="298"/>
        <v>1.1346023157310068E-2</v>
      </c>
      <c r="O1589" s="13">
        <f t="shared" si="299"/>
        <v>1.1346023157310068E-2</v>
      </c>
      <c r="Q1589">
        <v>23.491313704645531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1.146947627102296</v>
      </c>
      <c r="G1590" s="13">
        <f t="shared" si="293"/>
        <v>0</v>
      </c>
      <c r="H1590" s="13">
        <f t="shared" si="294"/>
        <v>1.146947627102296</v>
      </c>
      <c r="I1590" s="16">
        <f t="shared" si="301"/>
        <v>1.2978713593533937</v>
      </c>
      <c r="J1590" s="13">
        <f t="shared" si="295"/>
        <v>1.2978063453107025</v>
      </c>
      <c r="K1590" s="13">
        <f t="shared" si="296"/>
        <v>6.5014042691213803E-5</v>
      </c>
      <c r="L1590" s="13">
        <f t="shared" si="297"/>
        <v>0</v>
      </c>
      <c r="M1590" s="13">
        <f t="shared" si="302"/>
        <v>6.9540141931900418E-3</v>
      </c>
      <c r="N1590" s="13">
        <f t="shared" si="298"/>
        <v>4.311488799777826E-3</v>
      </c>
      <c r="O1590" s="13">
        <f t="shared" si="299"/>
        <v>4.311488799777826E-3</v>
      </c>
      <c r="Q1590">
        <v>23.511724177964069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30.867378934739229</v>
      </c>
      <c r="G1591" s="13">
        <f t="shared" si="293"/>
        <v>0</v>
      </c>
      <c r="H1591" s="13">
        <f t="shared" si="294"/>
        <v>30.867378934739229</v>
      </c>
      <c r="I1591" s="16">
        <f t="shared" si="301"/>
        <v>30.867443948781919</v>
      </c>
      <c r="J1591" s="13">
        <f t="shared" si="295"/>
        <v>30.053166112014608</v>
      </c>
      <c r="K1591" s="13">
        <f t="shared" si="296"/>
        <v>0.81427783676731025</v>
      </c>
      <c r="L1591" s="13">
        <f t="shared" si="297"/>
        <v>0</v>
      </c>
      <c r="M1591" s="13">
        <f t="shared" si="302"/>
        <v>2.6425253934122157E-3</v>
      </c>
      <c r="N1591" s="13">
        <f t="shared" si="298"/>
        <v>1.6383657439155738E-3</v>
      </c>
      <c r="O1591" s="13">
        <f t="shared" si="299"/>
        <v>1.6383657439155738E-3</v>
      </c>
      <c r="Q1591">
        <v>23.7352624967418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49.481890418424491</v>
      </c>
      <c r="G1592" s="13">
        <f t="shared" si="293"/>
        <v>2.2081961679708781</v>
      </c>
      <c r="H1592" s="13">
        <f t="shared" si="294"/>
        <v>47.273694250453616</v>
      </c>
      <c r="I1592" s="16">
        <f t="shared" si="301"/>
        <v>48.087972087220926</v>
      </c>
      <c r="J1592" s="13">
        <f t="shared" si="295"/>
        <v>39.57143010993763</v>
      </c>
      <c r="K1592" s="13">
        <f t="shared" si="296"/>
        <v>8.5165419772832962</v>
      </c>
      <c r="L1592" s="13">
        <f t="shared" si="297"/>
        <v>0</v>
      </c>
      <c r="M1592" s="13">
        <f t="shared" si="302"/>
        <v>1.0041596494966419E-3</v>
      </c>
      <c r="N1592" s="13">
        <f t="shared" si="298"/>
        <v>6.2257898268791795E-4</v>
      </c>
      <c r="O1592" s="13">
        <f t="shared" si="299"/>
        <v>2.2088187469535661</v>
      </c>
      <c r="Q1592">
        <v>14.692813270442899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20.187355909176478</v>
      </c>
      <c r="G1593" s="13">
        <f t="shared" si="293"/>
        <v>0</v>
      </c>
      <c r="H1593" s="13">
        <f t="shared" si="294"/>
        <v>20.187355909176478</v>
      </c>
      <c r="I1593" s="16">
        <f t="shared" si="301"/>
        <v>28.703897886459774</v>
      </c>
      <c r="J1593" s="13">
        <f t="shared" si="295"/>
        <v>26.432361012855417</v>
      </c>
      <c r="K1593" s="13">
        <f t="shared" si="296"/>
        <v>2.271536873604358</v>
      </c>
      <c r="L1593" s="13">
        <f t="shared" si="297"/>
        <v>0</v>
      </c>
      <c r="M1593" s="13">
        <f t="shared" si="302"/>
        <v>3.8158066680872398E-4</v>
      </c>
      <c r="N1593" s="13">
        <f t="shared" si="298"/>
        <v>2.3658001342140886E-4</v>
      </c>
      <c r="O1593" s="13">
        <f t="shared" si="299"/>
        <v>2.3658001342140886E-4</v>
      </c>
      <c r="Q1593">
        <v>14.304855063641471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67.658689779973002</v>
      </c>
      <c r="G1594" s="13">
        <f t="shared" si="293"/>
        <v>4.8320372464571362</v>
      </c>
      <c r="H1594" s="13">
        <f t="shared" si="294"/>
        <v>62.826652533515869</v>
      </c>
      <c r="I1594" s="16">
        <f t="shared" si="301"/>
        <v>65.09818940712023</v>
      </c>
      <c r="J1594" s="13">
        <f t="shared" si="295"/>
        <v>42.806871296589421</v>
      </c>
      <c r="K1594" s="13">
        <f t="shared" si="296"/>
        <v>22.29131811053081</v>
      </c>
      <c r="L1594" s="13">
        <f t="shared" si="297"/>
        <v>0</v>
      </c>
      <c r="M1594" s="13">
        <f t="shared" si="302"/>
        <v>1.4500065338731512E-4</v>
      </c>
      <c r="N1594" s="13">
        <f t="shared" si="298"/>
        <v>8.9900405100135379E-5</v>
      </c>
      <c r="O1594" s="13">
        <f t="shared" si="299"/>
        <v>4.832127146862236</v>
      </c>
      <c r="Q1594">
        <v>11.72708959354839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13.502221978949571</v>
      </c>
      <c r="G1595" s="13">
        <f t="shared" si="293"/>
        <v>0</v>
      </c>
      <c r="H1595" s="13">
        <f t="shared" si="294"/>
        <v>13.502221978949571</v>
      </c>
      <c r="I1595" s="16">
        <f t="shared" si="301"/>
        <v>35.793540089480381</v>
      </c>
      <c r="J1595" s="13">
        <f t="shared" si="295"/>
        <v>33.529167910412191</v>
      </c>
      <c r="K1595" s="13">
        <f t="shared" si="296"/>
        <v>2.2643721790681894</v>
      </c>
      <c r="L1595" s="13">
        <f t="shared" si="297"/>
        <v>0</v>
      </c>
      <c r="M1595" s="13">
        <f t="shared" si="302"/>
        <v>5.510024828717974E-5</v>
      </c>
      <c r="N1595" s="13">
        <f t="shared" si="298"/>
        <v>3.4162153938051436E-5</v>
      </c>
      <c r="O1595" s="13">
        <f t="shared" si="299"/>
        <v>3.4162153938051436E-5</v>
      </c>
      <c r="Q1595">
        <v>19.225702986887669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35.712619671432002</v>
      </c>
      <c r="G1596" s="13">
        <f t="shared" si="293"/>
        <v>0.22058671659603413</v>
      </c>
      <c r="H1596" s="13">
        <f t="shared" si="294"/>
        <v>35.49203295483597</v>
      </c>
      <c r="I1596" s="16">
        <f t="shared" si="301"/>
        <v>37.75640513390416</v>
      </c>
      <c r="J1596" s="13">
        <f t="shared" si="295"/>
        <v>34.331918894419985</v>
      </c>
      <c r="K1596" s="13">
        <f t="shared" si="296"/>
        <v>3.4244862394841746</v>
      </c>
      <c r="L1596" s="13">
        <f t="shared" si="297"/>
        <v>0</v>
      </c>
      <c r="M1596" s="13">
        <f t="shared" si="302"/>
        <v>2.0938094349128304E-5</v>
      </c>
      <c r="N1596" s="13">
        <f t="shared" si="298"/>
        <v>1.2981618496459548E-5</v>
      </c>
      <c r="O1596" s="13">
        <f t="shared" si="299"/>
        <v>0.2205996982145306</v>
      </c>
      <c r="Q1596">
        <v>17.112564709439301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26.6230455055438</v>
      </c>
      <c r="G1597" s="13">
        <f t="shared" si="293"/>
        <v>0</v>
      </c>
      <c r="H1597" s="13">
        <f t="shared" si="294"/>
        <v>26.6230455055438</v>
      </c>
      <c r="I1597" s="16">
        <f t="shared" si="301"/>
        <v>30.047531745027975</v>
      </c>
      <c r="J1597" s="13">
        <f t="shared" si="295"/>
        <v>28.2423089857826</v>
      </c>
      <c r="K1597" s="13">
        <f t="shared" si="296"/>
        <v>1.8052227592453747</v>
      </c>
      <c r="L1597" s="13">
        <f t="shared" si="297"/>
        <v>0</v>
      </c>
      <c r="M1597" s="13">
        <f t="shared" si="302"/>
        <v>7.9564758526687563E-6</v>
      </c>
      <c r="N1597" s="13">
        <f t="shared" si="298"/>
        <v>4.9330150286546285E-6</v>
      </c>
      <c r="O1597" s="13">
        <f t="shared" si="299"/>
        <v>4.9330150286546285E-6</v>
      </c>
      <c r="Q1597">
        <v>17.15141117071536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13.73812808073292</v>
      </c>
      <c r="G1598" s="13">
        <f t="shared" si="293"/>
        <v>0</v>
      </c>
      <c r="H1598" s="13">
        <f t="shared" si="294"/>
        <v>13.73812808073292</v>
      </c>
      <c r="I1598" s="16">
        <f t="shared" si="301"/>
        <v>15.543350839978295</v>
      </c>
      <c r="J1598" s="13">
        <f t="shared" si="295"/>
        <v>15.366344451724977</v>
      </c>
      <c r="K1598" s="13">
        <f t="shared" si="296"/>
        <v>0.17700638825331794</v>
      </c>
      <c r="L1598" s="13">
        <f t="shared" si="297"/>
        <v>0</v>
      </c>
      <c r="M1598" s="13">
        <f t="shared" si="302"/>
        <v>3.0234608240141278E-6</v>
      </c>
      <c r="N1598" s="13">
        <f t="shared" si="298"/>
        <v>1.8745457108887593E-6</v>
      </c>
      <c r="O1598" s="13">
        <f t="shared" si="299"/>
        <v>1.8745457108887593E-6</v>
      </c>
      <c r="Q1598">
        <v>20.128063127739601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1.1485807249329729</v>
      </c>
      <c r="G1599" s="13">
        <f t="shared" si="293"/>
        <v>0</v>
      </c>
      <c r="H1599" s="13">
        <f t="shared" si="294"/>
        <v>1.1485807249329729</v>
      </c>
      <c r="I1599" s="16">
        <f t="shared" si="301"/>
        <v>1.3255871131862909</v>
      </c>
      <c r="J1599" s="13">
        <f t="shared" si="295"/>
        <v>1.3254991548197177</v>
      </c>
      <c r="K1599" s="13">
        <f t="shared" si="296"/>
        <v>8.7958366573159807E-5</v>
      </c>
      <c r="L1599" s="13">
        <f t="shared" si="297"/>
        <v>0</v>
      </c>
      <c r="M1599" s="13">
        <f t="shared" si="302"/>
        <v>1.1489151131253685E-6</v>
      </c>
      <c r="N1599" s="13">
        <f t="shared" si="298"/>
        <v>7.1232737013772842E-7</v>
      </c>
      <c r="O1599" s="13">
        <f t="shared" si="299"/>
        <v>7.1232737013772842E-7</v>
      </c>
      <c r="Q1599">
        <v>21.81580898558154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0.22945266530619091</v>
      </c>
      <c r="G1600" s="13">
        <f t="shared" si="293"/>
        <v>0</v>
      </c>
      <c r="H1600" s="13">
        <f t="shared" si="294"/>
        <v>0.22945266530619091</v>
      </c>
      <c r="I1600" s="16">
        <f t="shared" si="301"/>
        <v>0.22954062367276407</v>
      </c>
      <c r="J1600" s="13">
        <f t="shared" si="295"/>
        <v>0.22954031031995281</v>
      </c>
      <c r="K1600" s="13">
        <f t="shared" si="296"/>
        <v>3.1335281125421943E-7</v>
      </c>
      <c r="L1600" s="13">
        <f t="shared" si="297"/>
        <v>0</v>
      </c>
      <c r="M1600" s="13">
        <f t="shared" si="302"/>
        <v>4.3658774298764008E-7</v>
      </c>
      <c r="N1600" s="13">
        <f t="shared" si="298"/>
        <v>2.7068440065233682E-7</v>
      </c>
      <c r="O1600" s="13">
        <f t="shared" si="299"/>
        <v>2.7068440065233682E-7</v>
      </c>
      <c r="Q1600">
        <v>24.496645137438829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34.538259177740521</v>
      </c>
      <c r="G1601" s="13">
        <f t="shared" si="293"/>
        <v>5.1066481321972945E-2</v>
      </c>
      <c r="H1601" s="13">
        <f t="shared" si="294"/>
        <v>34.487192696418546</v>
      </c>
      <c r="I1601" s="16">
        <f t="shared" si="301"/>
        <v>34.48719300977136</v>
      </c>
      <c r="J1601" s="13">
        <f t="shared" si="295"/>
        <v>33.36597074757065</v>
      </c>
      <c r="K1601" s="13">
        <f t="shared" si="296"/>
        <v>1.1212222622007104</v>
      </c>
      <c r="L1601" s="13">
        <f t="shared" si="297"/>
        <v>0</v>
      </c>
      <c r="M1601" s="13">
        <f t="shared" si="302"/>
        <v>1.6590334233530326E-7</v>
      </c>
      <c r="N1601" s="13">
        <f t="shared" si="298"/>
        <v>1.0286007224788802E-7</v>
      </c>
      <c r="O1601" s="13">
        <f t="shared" si="299"/>
        <v>5.1066584182045197E-2</v>
      </c>
      <c r="Q1601">
        <v>23.758525000000009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0.1070140205048839</v>
      </c>
      <c r="G1602" s="13">
        <f t="shared" si="293"/>
        <v>0</v>
      </c>
      <c r="H1602" s="13">
        <f t="shared" si="294"/>
        <v>0.1070140205048839</v>
      </c>
      <c r="I1602" s="16">
        <f t="shared" si="301"/>
        <v>1.2282362827055944</v>
      </c>
      <c r="J1602" s="13">
        <f t="shared" si="295"/>
        <v>1.2281864244752949</v>
      </c>
      <c r="K1602" s="13">
        <f t="shared" si="296"/>
        <v>4.9858230299459905E-5</v>
      </c>
      <c r="L1602" s="13">
        <f t="shared" si="297"/>
        <v>0</v>
      </c>
      <c r="M1602" s="13">
        <f t="shared" si="302"/>
        <v>6.3043270087415234E-8</v>
      </c>
      <c r="N1602" s="13">
        <f t="shared" si="298"/>
        <v>3.9086827454197442E-8</v>
      </c>
      <c r="O1602" s="13">
        <f t="shared" si="299"/>
        <v>3.9086827454197442E-8</v>
      </c>
      <c r="Q1602">
        <v>24.225391090389241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27.200389296867439</v>
      </c>
      <c r="G1603" s="13">
        <f t="shared" si="293"/>
        <v>0</v>
      </c>
      <c r="H1603" s="13">
        <f t="shared" si="294"/>
        <v>27.200389296867439</v>
      </c>
      <c r="I1603" s="16">
        <f t="shared" si="301"/>
        <v>27.200439155097737</v>
      </c>
      <c r="J1603" s="13">
        <f t="shared" si="295"/>
        <v>26.485345594677487</v>
      </c>
      <c r="K1603" s="13">
        <f t="shared" si="296"/>
        <v>0.71509356042025018</v>
      </c>
      <c r="L1603" s="13">
        <f t="shared" si="297"/>
        <v>0</v>
      </c>
      <c r="M1603" s="13">
        <f t="shared" si="302"/>
        <v>2.3956442633217792E-8</v>
      </c>
      <c r="N1603" s="13">
        <f t="shared" si="298"/>
        <v>1.4852994432595031E-8</v>
      </c>
      <c r="O1603" s="13">
        <f t="shared" si="299"/>
        <v>1.4852994432595031E-8</v>
      </c>
      <c r="Q1603">
        <v>21.963607745121219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34.24036271383649</v>
      </c>
      <c r="G1604" s="13">
        <f t="shared" si="293"/>
        <v>8.0647974952440787E-3</v>
      </c>
      <c r="H1604" s="13">
        <f t="shared" si="294"/>
        <v>34.232297916341246</v>
      </c>
      <c r="I1604" s="16">
        <f t="shared" si="301"/>
        <v>34.947391476761496</v>
      </c>
      <c r="J1604" s="13">
        <f t="shared" si="295"/>
        <v>32.522337385848637</v>
      </c>
      <c r="K1604" s="13">
        <f t="shared" si="296"/>
        <v>2.4250540909128588</v>
      </c>
      <c r="L1604" s="13">
        <f t="shared" si="297"/>
        <v>0</v>
      </c>
      <c r="M1604" s="13">
        <f t="shared" si="302"/>
        <v>9.1034482006227606E-9</v>
      </c>
      <c r="N1604" s="13">
        <f t="shared" si="298"/>
        <v>5.6441378843861115E-9</v>
      </c>
      <c r="O1604" s="13">
        <f t="shared" si="299"/>
        <v>8.0648031393819632E-3</v>
      </c>
      <c r="Q1604">
        <v>18.163799650009999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5.0941355872004932</v>
      </c>
      <c r="G1605" s="13">
        <f t="shared" si="293"/>
        <v>0</v>
      </c>
      <c r="H1605" s="13">
        <f t="shared" si="294"/>
        <v>5.0941355872004932</v>
      </c>
      <c r="I1605" s="16">
        <f t="shared" si="301"/>
        <v>7.519189678113352</v>
      </c>
      <c r="J1605" s="13">
        <f t="shared" si="295"/>
        <v>7.4700283050522556</v>
      </c>
      <c r="K1605" s="13">
        <f t="shared" si="296"/>
        <v>4.9161373061096469E-2</v>
      </c>
      <c r="L1605" s="13">
        <f t="shared" si="297"/>
        <v>0</v>
      </c>
      <c r="M1605" s="13">
        <f t="shared" si="302"/>
        <v>3.4593103162366491E-9</v>
      </c>
      <c r="N1605" s="13">
        <f t="shared" si="298"/>
        <v>2.1447723960667224E-9</v>
      </c>
      <c r="O1605" s="13">
        <f t="shared" si="299"/>
        <v>2.1447723960667224E-9</v>
      </c>
      <c r="Q1605">
        <v>13.791709165827919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42.637136699640124</v>
      </c>
      <c r="G1606" s="13">
        <f t="shared" ref="G1606:G1669" si="304">IF((F1606-$J$2)&gt;0,$I$2*(F1606-$J$2),0)</f>
        <v>1.2201484032219365</v>
      </c>
      <c r="H1606" s="13">
        <f t="shared" ref="H1606:H1669" si="305">F1606-G1606</f>
        <v>41.416988296418189</v>
      </c>
      <c r="I1606" s="16">
        <f t="shared" si="301"/>
        <v>41.466149669479286</v>
      </c>
      <c r="J1606" s="13">
        <f t="shared" ref="J1606:J1669" si="306">I1606/SQRT(1+(I1606/($K$2*(300+(25*Q1606)+0.05*(Q1606)^3)))^2)</f>
        <v>34.274897922133391</v>
      </c>
      <c r="K1606" s="13">
        <f t="shared" ref="K1606:K1669" si="307">I1606-J1606</f>
        <v>7.1912517473458948</v>
      </c>
      <c r="L1606" s="13">
        <f t="shared" ref="L1606:L1669" si="308">IF(K1606&gt;$N$2,(K1606-$N$2)/$L$2,0)</f>
        <v>0</v>
      </c>
      <c r="M1606" s="13">
        <f t="shared" si="302"/>
        <v>1.3145379201699266E-9</v>
      </c>
      <c r="N1606" s="13">
        <f t="shared" ref="N1606:N1669" si="309">$M$2*M1606</f>
        <v>8.150135105053545E-10</v>
      </c>
      <c r="O1606" s="13">
        <f t="shared" ref="O1606:O1669" si="310">N1606+G1606</f>
        <v>1.2201484040369501</v>
      </c>
      <c r="Q1606">
        <v>12.74600659354839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25.390812405419929</v>
      </c>
      <c r="G1607" s="13">
        <f t="shared" si="304"/>
        <v>0</v>
      </c>
      <c r="H1607" s="13">
        <f t="shared" si="305"/>
        <v>25.390812405419929</v>
      </c>
      <c r="I1607" s="16">
        <f t="shared" ref="I1607:I1670" si="312">H1607+K1606-L1606</f>
        <v>32.582064152765824</v>
      </c>
      <c r="J1607" s="13">
        <f t="shared" si="306"/>
        <v>29.901371033576037</v>
      </c>
      <c r="K1607" s="13">
        <f t="shared" si="307"/>
        <v>2.6806931191897867</v>
      </c>
      <c r="L1607" s="13">
        <f t="shared" si="308"/>
        <v>0</v>
      </c>
      <c r="M1607" s="13">
        <f t="shared" ref="M1607:M1670" si="313">L1607+M1606-N1606</f>
        <v>4.9952440966457211E-10</v>
      </c>
      <c r="N1607" s="13">
        <f t="shared" si="309"/>
        <v>3.0970513399203472E-10</v>
      </c>
      <c r="O1607" s="13">
        <f t="shared" si="310"/>
        <v>3.0970513399203472E-10</v>
      </c>
      <c r="Q1607">
        <v>15.80793559462157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35.042005009303637</v>
      </c>
      <c r="G1608" s="13">
        <f t="shared" si="304"/>
        <v>0.12378274889367595</v>
      </c>
      <c r="H1608" s="13">
        <f t="shared" si="305"/>
        <v>34.918222260409962</v>
      </c>
      <c r="I1608" s="16">
        <f t="shared" si="312"/>
        <v>37.598915379599745</v>
      </c>
      <c r="J1608" s="13">
        <f t="shared" si="306"/>
        <v>34.331970292424721</v>
      </c>
      <c r="K1608" s="13">
        <f t="shared" si="307"/>
        <v>3.2669450871750243</v>
      </c>
      <c r="L1608" s="13">
        <f t="shared" si="308"/>
        <v>0</v>
      </c>
      <c r="M1608" s="13">
        <f t="shared" si="313"/>
        <v>1.8981927567253739E-10</v>
      </c>
      <c r="N1608" s="13">
        <f t="shared" si="309"/>
        <v>1.1768795091697319E-10</v>
      </c>
      <c r="O1608" s="13">
        <f t="shared" si="310"/>
        <v>0.12378274901136391</v>
      </c>
      <c r="Q1608">
        <v>17.402862000375329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35.352012713920018</v>
      </c>
      <c r="G1609" s="13">
        <f t="shared" si="304"/>
        <v>0.16853270370367396</v>
      </c>
      <c r="H1609" s="13">
        <f t="shared" si="305"/>
        <v>35.183480010216343</v>
      </c>
      <c r="I1609" s="16">
        <f t="shared" si="312"/>
        <v>38.450425097391367</v>
      </c>
      <c r="J1609" s="13">
        <f t="shared" si="306"/>
        <v>34.926552985709158</v>
      </c>
      <c r="K1609" s="13">
        <f t="shared" si="307"/>
        <v>3.5238721116822092</v>
      </c>
      <c r="L1609" s="13">
        <f t="shared" si="308"/>
        <v>0</v>
      </c>
      <c r="M1609" s="13">
        <f t="shared" si="313"/>
        <v>7.2131324755564196E-11</v>
      </c>
      <c r="N1609" s="13">
        <f t="shared" si="309"/>
        <v>4.4721421348449802E-11</v>
      </c>
      <c r="O1609" s="13">
        <f t="shared" si="310"/>
        <v>0.16853270374839538</v>
      </c>
      <c r="Q1609">
        <v>17.286004888089352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20.071693038546179</v>
      </c>
      <c r="G1610" s="13">
        <f t="shared" si="304"/>
        <v>0</v>
      </c>
      <c r="H1610" s="13">
        <f t="shared" si="305"/>
        <v>20.071693038546179</v>
      </c>
      <c r="I1610" s="16">
        <f t="shared" si="312"/>
        <v>23.595565150228389</v>
      </c>
      <c r="J1610" s="13">
        <f t="shared" si="306"/>
        <v>22.888069940589968</v>
      </c>
      <c r="K1610" s="13">
        <f t="shared" si="307"/>
        <v>0.70749520963842016</v>
      </c>
      <c r="L1610" s="13">
        <f t="shared" si="308"/>
        <v>0</v>
      </c>
      <c r="M1610" s="13">
        <f t="shared" si="313"/>
        <v>2.7409903407114394E-11</v>
      </c>
      <c r="N1610" s="13">
        <f t="shared" si="309"/>
        <v>1.6994140112410924E-11</v>
      </c>
      <c r="O1610" s="13">
        <f t="shared" si="310"/>
        <v>1.6994140112410924E-11</v>
      </c>
      <c r="Q1610">
        <v>18.98545291213858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2.4324324000000001E-2</v>
      </c>
      <c r="G1611" s="13">
        <f t="shared" si="304"/>
        <v>0</v>
      </c>
      <c r="H1611" s="13">
        <f t="shared" si="305"/>
        <v>2.4324324000000001E-2</v>
      </c>
      <c r="I1611" s="16">
        <f t="shared" si="312"/>
        <v>0.73181953363842012</v>
      </c>
      <c r="J1611" s="13">
        <f t="shared" si="306"/>
        <v>0.73180395890803263</v>
      </c>
      <c r="K1611" s="13">
        <f t="shared" si="307"/>
        <v>1.5574730387490909E-5</v>
      </c>
      <c r="L1611" s="13">
        <f t="shared" si="308"/>
        <v>0</v>
      </c>
      <c r="M1611" s="13">
        <f t="shared" si="313"/>
        <v>1.041576329470347E-11</v>
      </c>
      <c r="N1611" s="13">
        <f t="shared" si="309"/>
        <v>6.4577732427161514E-12</v>
      </c>
      <c r="O1611" s="13">
        <f t="shared" si="310"/>
        <v>6.4577732427161514E-12</v>
      </c>
      <c r="Q1611">
        <v>21.4553480490883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3.5135134999999998E-2</v>
      </c>
      <c r="G1612" s="13">
        <f t="shared" si="304"/>
        <v>0</v>
      </c>
      <c r="H1612" s="13">
        <f t="shared" si="305"/>
        <v>3.5135134999999998E-2</v>
      </c>
      <c r="I1612" s="16">
        <f t="shared" si="312"/>
        <v>3.5150709730387489E-2</v>
      </c>
      <c r="J1612" s="13">
        <f t="shared" si="306"/>
        <v>3.5150708501435278E-2</v>
      </c>
      <c r="K1612" s="13">
        <f t="shared" si="307"/>
        <v>1.22895221082997E-9</v>
      </c>
      <c r="L1612" s="13">
        <f t="shared" si="308"/>
        <v>0</v>
      </c>
      <c r="M1612" s="13">
        <f t="shared" si="313"/>
        <v>3.957990051987319E-12</v>
      </c>
      <c r="N1612" s="13">
        <f t="shared" si="309"/>
        <v>2.4539538322321377E-12</v>
      </c>
      <c r="O1612" s="13">
        <f t="shared" si="310"/>
        <v>2.4539538322321377E-12</v>
      </c>
      <c r="Q1612">
        <v>23.86655624014438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4.6896250816857048</v>
      </c>
      <c r="G1613" s="13">
        <f t="shared" si="304"/>
        <v>0</v>
      </c>
      <c r="H1613" s="13">
        <f t="shared" si="305"/>
        <v>4.6896250816857048</v>
      </c>
      <c r="I1613" s="16">
        <f t="shared" si="312"/>
        <v>4.6896250829146569</v>
      </c>
      <c r="J1613" s="13">
        <f t="shared" si="306"/>
        <v>4.6874555383740493</v>
      </c>
      <c r="K1613" s="13">
        <f t="shared" si="307"/>
        <v>2.169544540607582E-3</v>
      </c>
      <c r="L1613" s="13">
        <f t="shared" si="308"/>
        <v>0</v>
      </c>
      <c r="M1613" s="13">
        <f t="shared" si="313"/>
        <v>1.5040362197551813E-12</v>
      </c>
      <c r="N1613" s="13">
        <f t="shared" si="309"/>
        <v>9.3250245624821247E-13</v>
      </c>
      <c r="O1613" s="13">
        <f t="shared" si="310"/>
        <v>9.3250245624821247E-13</v>
      </c>
      <c r="Q1613">
        <v>25.991281654754001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5.197317906068232</v>
      </c>
      <c r="G1614" s="13">
        <f t="shared" si="304"/>
        <v>0</v>
      </c>
      <c r="H1614" s="13">
        <f t="shared" si="305"/>
        <v>5.197317906068232</v>
      </c>
      <c r="I1614" s="16">
        <f t="shared" si="312"/>
        <v>5.1994874506088395</v>
      </c>
      <c r="J1614" s="13">
        <f t="shared" si="306"/>
        <v>5.1960970858058548</v>
      </c>
      <c r="K1614" s="13">
        <f t="shared" si="307"/>
        <v>3.3903648029847133E-3</v>
      </c>
      <c r="L1614" s="13">
        <f t="shared" si="308"/>
        <v>0</v>
      </c>
      <c r="M1614" s="13">
        <f t="shared" si="313"/>
        <v>5.7153376350696884E-13</v>
      </c>
      <c r="N1614" s="13">
        <f t="shared" si="309"/>
        <v>3.5435093337432066E-13</v>
      </c>
      <c r="O1614" s="13">
        <f t="shared" si="310"/>
        <v>3.5435093337432066E-13</v>
      </c>
      <c r="Q1614">
        <v>25.003136000000008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36.882279692446502</v>
      </c>
      <c r="G1615" s="13">
        <f t="shared" si="304"/>
        <v>0.38942843344378464</v>
      </c>
      <c r="H1615" s="13">
        <f t="shared" si="305"/>
        <v>36.49285125900272</v>
      </c>
      <c r="I1615" s="16">
        <f t="shared" si="312"/>
        <v>36.496241623805702</v>
      </c>
      <c r="J1615" s="13">
        <f t="shared" si="306"/>
        <v>34.494271229911902</v>
      </c>
      <c r="K1615" s="13">
        <f t="shared" si="307"/>
        <v>2.0019703938937994</v>
      </c>
      <c r="L1615" s="13">
        <f t="shared" si="308"/>
        <v>0</v>
      </c>
      <c r="M1615" s="13">
        <f t="shared" si="313"/>
        <v>2.1718283013264818E-13</v>
      </c>
      <c r="N1615" s="13">
        <f t="shared" si="309"/>
        <v>1.3465335468224187E-13</v>
      </c>
      <c r="O1615" s="13">
        <f t="shared" si="310"/>
        <v>0.38942843344391931</v>
      </c>
      <c r="Q1615">
        <v>20.602524960546841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67.966387323380246</v>
      </c>
      <c r="G1616" s="13">
        <f t="shared" si="304"/>
        <v>4.8764537269431951</v>
      </c>
      <c r="H1616" s="13">
        <f t="shared" si="305"/>
        <v>63.089933596437049</v>
      </c>
      <c r="I1616" s="16">
        <f t="shared" si="312"/>
        <v>65.091903990330849</v>
      </c>
      <c r="J1616" s="13">
        <f t="shared" si="306"/>
        <v>48.959241305189259</v>
      </c>
      <c r="K1616" s="13">
        <f t="shared" si="307"/>
        <v>16.13266268514159</v>
      </c>
      <c r="L1616" s="13">
        <f t="shared" si="308"/>
        <v>0</v>
      </c>
      <c r="M1616" s="13">
        <f t="shared" si="313"/>
        <v>8.2529475450406308E-14</v>
      </c>
      <c r="N1616" s="13">
        <f t="shared" si="309"/>
        <v>5.116827477925191E-14</v>
      </c>
      <c r="O1616" s="13">
        <f t="shared" si="310"/>
        <v>4.8764537269432466</v>
      </c>
      <c r="Q1616">
        <v>15.62015425464153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36.355929471111537</v>
      </c>
      <c r="G1617" s="13">
        <f t="shared" si="304"/>
        <v>0.31344919722409403</v>
      </c>
      <c r="H1617" s="13">
        <f t="shared" si="305"/>
        <v>36.042480273887442</v>
      </c>
      <c r="I1617" s="16">
        <f t="shared" si="312"/>
        <v>52.175142959029031</v>
      </c>
      <c r="J1617" s="13">
        <f t="shared" si="306"/>
        <v>40.556579390204654</v>
      </c>
      <c r="K1617" s="13">
        <f t="shared" si="307"/>
        <v>11.618563568824378</v>
      </c>
      <c r="L1617" s="13">
        <f t="shared" si="308"/>
        <v>0</v>
      </c>
      <c r="M1617" s="13">
        <f t="shared" si="313"/>
        <v>3.1361200671154398E-14</v>
      </c>
      <c r="N1617" s="13">
        <f t="shared" si="309"/>
        <v>1.9443944416115728E-14</v>
      </c>
      <c r="O1617" s="13">
        <f t="shared" si="310"/>
        <v>0.31344919722411346</v>
      </c>
      <c r="Q1617">
        <v>13.5759938065034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48.793947250374963</v>
      </c>
      <c r="G1618" s="13">
        <f t="shared" si="304"/>
        <v>2.1088908112857641</v>
      </c>
      <c r="H1618" s="13">
        <f t="shared" si="305"/>
        <v>46.685056439089202</v>
      </c>
      <c r="I1618" s="16">
        <f t="shared" si="312"/>
        <v>58.30362000791358</v>
      </c>
      <c r="J1618" s="13">
        <f t="shared" si="306"/>
        <v>44.116786812330815</v>
      </c>
      <c r="K1618" s="13">
        <f t="shared" si="307"/>
        <v>14.186833195582764</v>
      </c>
      <c r="L1618" s="13">
        <f t="shared" si="308"/>
        <v>0</v>
      </c>
      <c r="M1618" s="13">
        <f t="shared" si="313"/>
        <v>1.1917256255038671E-14</v>
      </c>
      <c r="N1618" s="13">
        <f t="shared" si="309"/>
        <v>7.3886988781239749E-15</v>
      </c>
      <c r="O1618" s="13">
        <f t="shared" si="310"/>
        <v>2.1088908112857716</v>
      </c>
      <c r="Q1618">
        <v>14.237199593548389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17.39232851079392</v>
      </c>
      <c r="G1619" s="13">
        <f t="shared" si="304"/>
        <v>0</v>
      </c>
      <c r="H1619" s="13">
        <f t="shared" si="305"/>
        <v>17.39232851079392</v>
      </c>
      <c r="I1619" s="16">
        <f t="shared" si="312"/>
        <v>31.579161706376684</v>
      </c>
      <c r="J1619" s="13">
        <f t="shared" si="306"/>
        <v>28.80952732527409</v>
      </c>
      <c r="K1619" s="13">
        <f t="shared" si="307"/>
        <v>2.7696343811025947</v>
      </c>
      <c r="L1619" s="13">
        <f t="shared" si="308"/>
        <v>0</v>
      </c>
      <c r="M1619" s="13">
        <f t="shared" si="313"/>
        <v>4.5285573769146956E-15</v>
      </c>
      <c r="N1619" s="13">
        <f t="shared" si="309"/>
        <v>2.8077055736871114E-15</v>
      </c>
      <c r="O1619" s="13">
        <f t="shared" si="310"/>
        <v>2.8077055736871114E-15</v>
      </c>
      <c r="Q1619">
        <v>14.83724869813514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54.725970662647917</v>
      </c>
      <c r="G1620" s="13">
        <f t="shared" si="304"/>
        <v>2.9651849474574923</v>
      </c>
      <c r="H1620" s="13">
        <f t="shared" si="305"/>
        <v>51.760785715190423</v>
      </c>
      <c r="I1620" s="16">
        <f t="shared" si="312"/>
        <v>54.530420096293014</v>
      </c>
      <c r="J1620" s="13">
        <f t="shared" si="306"/>
        <v>44.567556597725776</v>
      </c>
      <c r="K1620" s="13">
        <f t="shared" si="307"/>
        <v>9.9628634985672377</v>
      </c>
      <c r="L1620" s="13">
        <f t="shared" si="308"/>
        <v>0</v>
      </c>
      <c r="M1620" s="13">
        <f t="shared" si="313"/>
        <v>1.7208518032275842E-15</v>
      </c>
      <c r="N1620" s="13">
        <f t="shared" si="309"/>
        <v>1.0669281180011021E-15</v>
      </c>
      <c r="O1620" s="13">
        <f t="shared" si="310"/>
        <v>2.9651849474574932</v>
      </c>
      <c r="Q1620">
        <v>16.194691558285221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68.723885539481245</v>
      </c>
      <c r="G1621" s="13">
        <f t="shared" si="304"/>
        <v>4.985799431693084</v>
      </c>
      <c r="H1621" s="13">
        <f t="shared" si="305"/>
        <v>63.738086107788163</v>
      </c>
      <c r="I1621" s="16">
        <f t="shared" si="312"/>
        <v>73.700949606355408</v>
      </c>
      <c r="J1621" s="13">
        <f t="shared" si="306"/>
        <v>53.800119358777003</v>
      </c>
      <c r="K1621" s="13">
        <f t="shared" si="307"/>
        <v>19.900830247578405</v>
      </c>
      <c r="L1621" s="13">
        <f t="shared" si="308"/>
        <v>0</v>
      </c>
      <c r="M1621" s="13">
        <f t="shared" si="313"/>
        <v>6.5392368522648208E-16</v>
      </c>
      <c r="N1621" s="13">
        <f t="shared" si="309"/>
        <v>4.0543268484041888E-16</v>
      </c>
      <c r="O1621" s="13">
        <f t="shared" si="310"/>
        <v>4.985799431693084</v>
      </c>
      <c r="Q1621">
        <v>16.445007677103451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26.615556316089041</v>
      </c>
      <c r="G1622" s="13">
        <f t="shared" si="304"/>
        <v>0</v>
      </c>
      <c r="H1622" s="13">
        <f t="shared" si="305"/>
        <v>26.615556316089041</v>
      </c>
      <c r="I1622" s="16">
        <f t="shared" si="312"/>
        <v>46.516386563667446</v>
      </c>
      <c r="J1622" s="13">
        <f t="shared" si="306"/>
        <v>43.242518650590441</v>
      </c>
      <c r="K1622" s="13">
        <f t="shared" si="307"/>
        <v>3.2738679130770052</v>
      </c>
      <c r="L1622" s="13">
        <f t="shared" si="308"/>
        <v>0</v>
      </c>
      <c r="M1622" s="13">
        <f t="shared" si="313"/>
        <v>2.4849100038606319E-16</v>
      </c>
      <c r="N1622" s="13">
        <f t="shared" si="309"/>
        <v>1.5406442023935918E-16</v>
      </c>
      <c r="O1622" s="13">
        <f t="shared" si="310"/>
        <v>1.5406442023935918E-16</v>
      </c>
      <c r="Q1622">
        <v>22.093327666243461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8.3280386026260551</v>
      </c>
      <c r="G1623" s="13">
        <f t="shared" si="304"/>
        <v>0</v>
      </c>
      <c r="H1623" s="13">
        <f t="shared" si="305"/>
        <v>8.3280386026260551</v>
      </c>
      <c r="I1623" s="16">
        <f t="shared" si="312"/>
        <v>11.60190651570306</v>
      </c>
      <c r="J1623" s="13">
        <f t="shared" si="306"/>
        <v>11.562014126636642</v>
      </c>
      <c r="K1623" s="13">
        <f t="shared" si="307"/>
        <v>3.9892389066418232E-2</v>
      </c>
      <c r="L1623" s="13">
        <f t="shared" si="308"/>
        <v>0</v>
      </c>
      <c r="M1623" s="13">
        <f t="shared" si="313"/>
        <v>9.4426580146704007E-17</v>
      </c>
      <c r="N1623" s="13">
        <f t="shared" si="309"/>
        <v>5.8544479690956486E-17</v>
      </c>
      <c r="O1623" s="13">
        <f t="shared" si="310"/>
        <v>5.8544479690956486E-17</v>
      </c>
      <c r="Q1623">
        <v>24.561127067820951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1.166682062372346</v>
      </c>
      <c r="G1624" s="13">
        <f t="shared" si="304"/>
        <v>0</v>
      </c>
      <c r="H1624" s="13">
        <f t="shared" si="305"/>
        <v>1.166682062372346</v>
      </c>
      <c r="I1624" s="16">
        <f t="shared" si="312"/>
        <v>1.2065744514387642</v>
      </c>
      <c r="J1624" s="13">
        <f t="shared" si="306"/>
        <v>1.2065344942441552</v>
      </c>
      <c r="K1624" s="13">
        <f t="shared" si="307"/>
        <v>3.9957194609030466E-5</v>
      </c>
      <c r="L1624" s="13">
        <f t="shared" si="308"/>
        <v>0</v>
      </c>
      <c r="M1624" s="13">
        <f t="shared" si="313"/>
        <v>3.5882100455747521E-17</v>
      </c>
      <c r="N1624" s="13">
        <f t="shared" si="309"/>
        <v>2.2246902282563462E-17</v>
      </c>
      <c r="O1624" s="13">
        <f t="shared" si="310"/>
        <v>2.2246902282563462E-17</v>
      </c>
      <c r="Q1624">
        <v>25.43112600000001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2.1637261182561001</v>
      </c>
      <c r="G1625" s="13">
        <f t="shared" si="304"/>
        <v>0</v>
      </c>
      <c r="H1625" s="13">
        <f t="shared" si="305"/>
        <v>2.1637261182561001</v>
      </c>
      <c r="I1625" s="16">
        <f t="shared" si="312"/>
        <v>2.1637660754507091</v>
      </c>
      <c r="J1625" s="13">
        <f t="shared" si="306"/>
        <v>2.1635782925028777</v>
      </c>
      <c r="K1625" s="13">
        <f t="shared" si="307"/>
        <v>1.8778294783139415E-4</v>
      </c>
      <c r="L1625" s="13">
        <f t="shared" si="308"/>
        <v>0</v>
      </c>
      <c r="M1625" s="13">
        <f t="shared" si="313"/>
        <v>1.3635198173184059E-17</v>
      </c>
      <c r="N1625" s="13">
        <f t="shared" si="309"/>
        <v>8.4538228673741161E-18</v>
      </c>
      <c r="O1625" s="13">
        <f t="shared" si="310"/>
        <v>8.4538228673741161E-18</v>
      </c>
      <c r="Q1625">
        <v>26.91352777999802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80.024038342253306</v>
      </c>
      <c r="G1626" s="13">
        <f t="shared" si="304"/>
        <v>6.6169889787266847</v>
      </c>
      <c r="H1626" s="13">
        <f t="shared" si="305"/>
        <v>73.407049363526625</v>
      </c>
      <c r="I1626" s="16">
        <f t="shared" si="312"/>
        <v>73.407237146474458</v>
      </c>
      <c r="J1626" s="13">
        <f t="shared" si="306"/>
        <v>65.229638545490062</v>
      </c>
      <c r="K1626" s="13">
        <f t="shared" si="307"/>
        <v>8.1775986009843962</v>
      </c>
      <c r="L1626" s="13">
        <f t="shared" si="308"/>
        <v>0</v>
      </c>
      <c r="M1626" s="13">
        <f t="shared" si="313"/>
        <v>5.1813753058099425E-18</v>
      </c>
      <c r="N1626" s="13">
        <f t="shared" si="309"/>
        <v>3.2124526896021644E-18</v>
      </c>
      <c r="O1626" s="13">
        <f t="shared" si="310"/>
        <v>6.6169889787266847</v>
      </c>
      <c r="Q1626">
        <v>24.832557558921131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27.168514527273889</v>
      </c>
      <c r="G1627" s="13">
        <f t="shared" si="304"/>
        <v>0</v>
      </c>
      <c r="H1627" s="13">
        <f t="shared" si="305"/>
        <v>27.168514527273889</v>
      </c>
      <c r="I1627" s="16">
        <f t="shared" si="312"/>
        <v>35.346113128258281</v>
      </c>
      <c r="J1627" s="13">
        <f t="shared" si="306"/>
        <v>33.672399734973972</v>
      </c>
      <c r="K1627" s="13">
        <f t="shared" si="307"/>
        <v>1.6737133932843093</v>
      </c>
      <c r="L1627" s="13">
        <f t="shared" si="308"/>
        <v>0</v>
      </c>
      <c r="M1627" s="13">
        <f t="shared" si="313"/>
        <v>1.968922616207778E-18</v>
      </c>
      <c r="N1627" s="13">
        <f t="shared" si="309"/>
        <v>1.2207320220488223E-18</v>
      </c>
      <c r="O1627" s="13">
        <f t="shared" si="310"/>
        <v>1.2207320220488223E-18</v>
      </c>
      <c r="Q1627">
        <v>21.27361381184118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29.093329861843369</v>
      </c>
      <c r="G1628" s="13">
        <f t="shared" si="304"/>
        <v>0</v>
      </c>
      <c r="H1628" s="13">
        <f t="shared" si="305"/>
        <v>29.093329861843369</v>
      </c>
      <c r="I1628" s="16">
        <f t="shared" si="312"/>
        <v>30.767043255127678</v>
      </c>
      <c r="J1628" s="13">
        <f t="shared" si="306"/>
        <v>29.436427795850527</v>
      </c>
      <c r="K1628" s="13">
        <f t="shared" si="307"/>
        <v>1.3306154592771513</v>
      </c>
      <c r="L1628" s="13">
        <f t="shared" si="308"/>
        <v>0</v>
      </c>
      <c r="M1628" s="13">
        <f t="shared" si="313"/>
        <v>7.4819059415895573E-19</v>
      </c>
      <c r="N1628" s="13">
        <f t="shared" si="309"/>
        <v>4.6387816837855251E-19</v>
      </c>
      <c r="O1628" s="13">
        <f t="shared" si="310"/>
        <v>4.6387816837855251E-19</v>
      </c>
      <c r="Q1628">
        <v>19.999996945764519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53.762691945763819</v>
      </c>
      <c r="G1629" s="13">
        <f t="shared" si="304"/>
        <v>2.8261345999722951</v>
      </c>
      <c r="H1629" s="13">
        <f t="shared" si="305"/>
        <v>50.936557345791527</v>
      </c>
      <c r="I1629" s="16">
        <f t="shared" si="312"/>
        <v>52.267172805068682</v>
      </c>
      <c r="J1629" s="13">
        <f t="shared" si="306"/>
        <v>43.576713910718929</v>
      </c>
      <c r="K1629" s="13">
        <f t="shared" si="307"/>
        <v>8.6904588943497529</v>
      </c>
      <c r="L1629" s="13">
        <f t="shared" si="308"/>
        <v>0</v>
      </c>
      <c r="M1629" s="13">
        <f t="shared" si="313"/>
        <v>2.8431242578040322E-19</v>
      </c>
      <c r="N1629" s="13">
        <f t="shared" si="309"/>
        <v>1.7627370398385E-19</v>
      </c>
      <c r="O1629" s="13">
        <f t="shared" si="310"/>
        <v>2.8261345999722951</v>
      </c>
      <c r="Q1629">
        <v>16.481593897390081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83.282973868232546</v>
      </c>
      <c r="G1630" s="13">
        <f t="shared" si="304"/>
        <v>7.0874199239728162</v>
      </c>
      <c r="H1630" s="13">
        <f t="shared" si="305"/>
        <v>76.195553944259728</v>
      </c>
      <c r="I1630" s="16">
        <f t="shared" si="312"/>
        <v>84.886012838609474</v>
      </c>
      <c r="J1630" s="13">
        <f t="shared" si="306"/>
        <v>52.029895937776431</v>
      </c>
      <c r="K1630" s="13">
        <f t="shared" si="307"/>
        <v>32.856116900833044</v>
      </c>
      <c r="L1630" s="13">
        <f t="shared" si="308"/>
        <v>0</v>
      </c>
      <c r="M1630" s="13">
        <f t="shared" si="313"/>
        <v>1.0803872179655322E-19</v>
      </c>
      <c r="N1630" s="13">
        <f t="shared" si="309"/>
        <v>6.6984007513862996E-20</v>
      </c>
      <c r="O1630" s="13">
        <f t="shared" si="310"/>
        <v>7.0874199239728162</v>
      </c>
      <c r="Q1630">
        <v>13.883867911610659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86.563026428173188</v>
      </c>
      <c r="G1631" s="13">
        <f t="shared" si="304"/>
        <v>7.5608991364117371</v>
      </c>
      <c r="H1631" s="13">
        <f t="shared" si="305"/>
        <v>79.002127291761454</v>
      </c>
      <c r="I1631" s="16">
        <f t="shared" si="312"/>
        <v>111.8582441925945</v>
      </c>
      <c r="J1631" s="13">
        <f t="shared" si="306"/>
        <v>49.030883962599759</v>
      </c>
      <c r="K1631" s="13">
        <f t="shared" si="307"/>
        <v>62.827360229994738</v>
      </c>
      <c r="L1631" s="13">
        <f t="shared" si="308"/>
        <v>24.71510670090337</v>
      </c>
      <c r="M1631" s="13">
        <f t="shared" si="313"/>
        <v>24.71510670090337</v>
      </c>
      <c r="N1631" s="13">
        <f t="shared" si="309"/>
        <v>15.323366154560089</v>
      </c>
      <c r="O1631" s="13">
        <f t="shared" si="310"/>
        <v>22.884265290971825</v>
      </c>
      <c r="Q1631">
        <v>11.12374859354839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42.446794887070929</v>
      </c>
      <c r="G1632" s="13">
        <f t="shared" si="304"/>
        <v>1.1926723521945439</v>
      </c>
      <c r="H1632" s="13">
        <f t="shared" si="305"/>
        <v>41.254122534876387</v>
      </c>
      <c r="I1632" s="16">
        <f t="shared" si="312"/>
        <v>79.366376063967749</v>
      </c>
      <c r="J1632" s="13">
        <f t="shared" si="306"/>
        <v>52.607159244251761</v>
      </c>
      <c r="K1632" s="13">
        <f t="shared" si="307"/>
        <v>26.759216819715988</v>
      </c>
      <c r="L1632" s="13">
        <f t="shared" si="308"/>
        <v>0</v>
      </c>
      <c r="M1632" s="13">
        <f t="shared" si="313"/>
        <v>9.3917405463432804</v>
      </c>
      <c r="N1632" s="13">
        <f t="shared" si="309"/>
        <v>5.8228791387328336</v>
      </c>
      <c r="O1632" s="13">
        <f t="shared" si="310"/>
        <v>7.0155514909273773</v>
      </c>
      <c r="Q1632">
        <v>14.81915675814966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5.2294529930184499</v>
      </c>
      <c r="G1633" s="13">
        <f t="shared" si="304"/>
        <v>0</v>
      </c>
      <c r="H1633" s="13">
        <f t="shared" si="305"/>
        <v>5.2294529930184499</v>
      </c>
      <c r="I1633" s="16">
        <f t="shared" si="312"/>
        <v>31.988669812734436</v>
      </c>
      <c r="J1633" s="13">
        <f t="shared" si="306"/>
        <v>30.268170730013924</v>
      </c>
      <c r="K1633" s="13">
        <f t="shared" si="307"/>
        <v>1.7204990827205116</v>
      </c>
      <c r="L1633" s="13">
        <f t="shared" si="308"/>
        <v>0</v>
      </c>
      <c r="M1633" s="13">
        <f t="shared" si="313"/>
        <v>3.5688614076104468</v>
      </c>
      <c r="N1633" s="13">
        <f t="shared" si="309"/>
        <v>2.212694072718477</v>
      </c>
      <c r="O1633" s="13">
        <f t="shared" si="310"/>
        <v>2.212694072718477</v>
      </c>
      <c r="Q1633">
        <v>18.89223005019397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16.448793836721961</v>
      </c>
      <c r="G1634" s="13">
        <f t="shared" si="304"/>
        <v>0</v>
      </c>
      <c r="H1634" s="13">
        <f t="shared" si="305"/>
        <v>16.448793836721961</v>
      </c>
      <c r="I1634" s="16">
        <f t="shared" si="312"/>
        <v>18.169292919442473</v>
      </c>
      <c r="J1634" s="13">
        <f t="shared" si="306"/>
        <v>17.955189727551641</v>
      </c>
      <c r="K1634" s="13">
        <f t="shared" si="307"/>
        <v>0.21410319189083182</v>
      </c>
      <c r="L1634" s="13">
        <f t="shared" si="308"/>
        <v>0</v>
      </c>
      <c r="M1634" s="13">
        <f t="shared" si="313"/>
        <v>1.3561673348919698</v>
      </c>
      <c r="N1634" s="13">
        <f t="shared" si="309"/>
        <v>0.84082374763302126</v>
      </c>
      <c r="O1634" s="13">
        <f t="shared" si="310"/>
        <v>0.84082374763302126</v>
      </c>
      <c r="Q1634">
        <v>22.089022575625052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1.070630137258523</v>
      </c>
      <c r="G1635" s="13">
        <f t="shared" si="304"/>
        <v>0</v>
      </c>
      <c r="H1635" s="13">
        <f t="shared" si="305"/>
        <v>1.070630137258523</v>
      </c>
      <c r="I1635" s="16">
        <f t="shared" si="312"/>
        <v>1.2847333291493548</v>
      </c>
      <c r="J1635" s="13">
        <f t="shared" si="306"/>
        <v>1.2846852404612441</v>
      </c>
      <c r="K1635" s="13">
        <f t="shared" si="307"/>
        <v>4.8088688110681233E-5</v>
      </c>
      <c r="L1635" s="13">
        <f t="shared" si="308"/>
        <v>0</v>
      </c>
      <c r="M1635" s="13">
        <f t="shared" si="313"/>
        <v>0.51534358725894858</v>
      </c>
      <c r="N1635" s="13">
        <f t="shared" si="309"/>
        <v>0.3195130241005481</v>
      </c>
      <c r="O1635" s="13">
        <f t="shared" si="310"/>
        <v>0.3195130241005481</v>
      </c>
      <c r="Q1635">
        <v>25.453123165158111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0.2259969351593116</v>
      </c>
      <c r="G1636" s="13">
        <f t="shared" si="304"/>
        <v>0</v>
      </c>
      <c r="H1636" s="13">
        <f t="shared" si="305"/>
        <v>0.2259969351593116</v>
      </c>
      <c r="I1636" s="16">
        <f t="shared" si="312"/>
        <v>0.22604502384742228</v>
      </c>
      <c r="J1636" s="13">
        <f t="shared" si="306"/>
        <v>0.22604472796902478</v>
      </c>
      <c r="K1636" s="13">
        <f t="shared" si="307"/>
        <v>2.9587839750488953E-7</v>
      </c>
      <c r="L1636" s="13">
        <f t="shared" si="308"/>
        <v>0</v>
      </c>
      <c r="M1636" s="13">
        <f t="shared" si="313"/>
        <v>0.19583056315840047</v>
      </c>
      <c r="N1636" s="13">
        <f t="shared" si="309"/>
        <v>0.12141494915820829</v>
      </c>
      <c r="O1636" s="13">
        <f t="shared" si="310"/>
        <v>0.12141494915820829</v>
      </c>
      <c r="Q1636">
        <v>24.577907981121609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24.42552054224679</v>
      </c>
      <c r="G1637" s="13">
        <f t="shared" si="304"/>
        <v>0</v>
      </c>
      <c r="H1637" s="13">
        <f t="shared" si="305"/>
        <v>24.42552054224679</v>
      </c>
      <c r="I1637" s="16">
        <f t="shared" si="312"/>
        <v>24.425520838125188</v>
      </c>
      <c r="J1637" s="13">
        <f t="shared" si="306"/>
        <v>24.083387738182516</v>
      </c>
      <c r="K1637" s="13">
        <f t="shared" si="307"/>
        <v>0.34213309994267149</v>
      </c>
      <c r="L1637" s="13">
        <f t="shared" si="308"/>
        <v>0</v>
      </c>
      <c r="M1637" s="13">
        <f t="shared" si="313"/>
        <v>7.4415614000192185E-2</v>
      </c>
      <c r="N1637" s="13">
        <f t="shared" si="309"/>
        <v>4.6137680680119156E-2</v>
      </c>
      <c r="O1637" s="13">
        <f t="shared" si="310"/>
        <v>4.6137680680119156E-2</v>
      </c>
      <c r="Q1637">
        <v>25.05154700000001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5.6648648650000002</v>
      </c>
      <c r="G1638" s="13">
        <f t="shared" si="304"/>
        <v>0</v>
      </c>
      <c r="H1638" s="13">
        <f t="shared" si="305"/>
        <v>5.6648648650000002</v>
      </c>
      <c r="I1638" s="16">
        <f t="shared" si="312"/>
        <v>6.0069979649426717</v>
      </c>
      <c r="J1638" s="13">
        <f t="shared" si="306"/>
        <v>6.0015823025842145</v>
      </c>
      <c r="K1638" s="13">
        <f t="shared" si="307"/>
        <v>5.4156623584571406E-3</v>
      </c>
      <c r="L1638" s="13">
        <f t="shared" si="308"/>
        <v>0</v>
      </c>
      <c r="M1638" s="13">
        <f t="shared" si="313"/>
        <v>2.8277933320073029E-2</v>
      </c>
      <c r="N1638" s="13">
        <f t="shared" si="309"/>
        <v>1.7532318658445279E-2</v>
      </c>
      <c r="O1638" s="13">
        <f t="shared" si="310"/>
        <v>1.7532318658445279E-2</v>
      </c>
      <c r="Q1638">
        <v>24.747314718749159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26.907557545428372</v>
      </c>
      <c r="G1639" s="13">
        <f t="shared" si="304"/>
        <v>0</v>
      </c>
      <c r="H1639" s="13">
        <f t="shared" si="305"/>
        <v>26.907557545428372</v>
      </c>
      <c r="I1639" s="16">
        <f t="shared" si="312"/>
        <v>26.912973207786827</v>
      </c>
      <c r="J1639" s="13">
        <f t="shared" si="306"/>
        <v>26.186207690264759</v>
      </c>
      <c r="K1639" s="13">
        <f t="shared" si="307"/>
        <v>0.72676551752206819</v>
      </c>
      <c r="L1639" s="13">
        <f t="shared" si="308"/>
        <v>0</v>
      </c>
      <c r="M1639" s="13">
        <f t="shared" si="313"/>
        <v>1.074561466162775E-2</v>
      </c>
      <c r="N1639" s="13">
        <f t="shared" si="309"/>
        <v>6.6622810902092046E-3</v>
      </c>
      <c r="O1639" s="13">
        <f t="shared" si="310"/>
        <v>6.6622810902092046E-3</v>
      </c>
      <c r="Q1639">
        <v>21.615589298052878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24.37630483700131</v>
      </c>
      <c r="G1640" s="13">
        <f t="shared" si="304"/>
        <v>0</v>
      </c>
      <c r="H1640" s="13">
        <f t="shared" si="305"/>
        <v>24.37630483700131</v>
      </c>
      <c r="I1640" s="16">
        <f t="shared" si="312"/>
        <v>25.103070354523378</v>
      </c>
      <c r="J1640" s="13">
        <f t="shared" si="306"/>
        <v>24.149563193114428</v>
      </c>
      <c r="K1640" s="13">
        <f t="shared" si="307"/>
        <v>0.95350716140895031</v>
      </c>
      <c r="L1640" s="13">
        <f t="shared" si="308"/>
        <v>0</v>
      </c>
      <c r="M1640" s="13">
        <f t="shared" si="313"/>
        <v>4.083333571418545E-3</v>
      </c>
      <c r="N1640" s="13">
        <f t="shared" si="309"/>
        <v>2.5316668142794981E-3</v>
      </c>
      <c r="O1640" s="13">
        <f t="shared" si="310"/>
        <v>2.5316668142794981E-3</v>
      </c>
      <c r="Q1640">
        <v>18.101193015601449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42.413262531611103</v>
      </c>
      <c r="G1641" s="13">
        <f t="shared" si="304"/>
        <v>1.1878319196209184</v>
      </c>
      <c r="H1641" s="13">
        <f t="shared" si="305"/>
        <v>41.225430611990184</v>
      </c>
      <c r="I1641" s="16">
        <f t="shared" si="312"/>
        <v>42.178937773399134</v>
      </c>
      <c r="J1641" s="13">
        <f t="shared" si="306"/>
        <v>37.558517791779629</v>
      </c>
      <c r="K1641" s="13">
        <f t="shared" si="307"/>
        <v>4.6204199816195057</v>
      </c>
      <c r="L1641" s="13">
        <f t="shared" si="308"/>
        <v>0</v>
      </c>
      <c r="M1641" s="13">
        <f t="shared" si="313"/>
        <v>1.5516667571390469E-3</v>
      </c>
      <c r="N1641" s="13">
        <f t="shared" si="309"/>
        <v>9.620333894262091E-4</v>
      </c>
      <c r="O1641" s="13">
        <f t="shared" si="310"/>
        <v>1.1887939530103446</v>
      </c>
      <c r="Q1641">
        <v>17.118239669884911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2.595658278417881</v>
      </c>
      <c r="G1642" s="13">
        <f t="shared" si="304"/>
        <v>0</v>
      </c>
      <c r="H1642" s="13">
        <f t="shared" si="305"/>
        <v>2.595658278417881</v>
      </c>
      <c r="I1642" s="16">
        <f t="shared" si="312"/>
        <v>7.2160782600373867</v>
      </c>
      <c r="J1642" s="13">
        <f t="shared" si="306"/>
        <v>7.1842530022796103</v>
      </c>
      <c r="K1642" s="13">
        <f t="shared" si="307"/>
        <v>3.1825257757776448E-2</v>
      </c>
      <c r="L1642" s="13">
        <f t="shared" si="308"/>
        <v>0</v>
      </c>
      <c r="M1642" s="13">
        <f t="shared" si="313"/>
        <v>5.8963336771283782E-4</v>
      </c>
      <c r="N1642" s="13">
        <f t="shared" si="309"/>
        <v>3.6557268798195942E-4</v>
      </c>
      <c r="O1642" s="13">
        <f t="shared" si="310"/>
        <v>3.6557268798195942E-4</v>
      </c>
      <c r="Q1642">
        <v>16.052746593548392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8.2360709982532931</v>
      </c>
      <c r="G1643" s="13">
        <f t="shared" si="304"/>
        <v>0</v>
      </c>
      <c r="H1643" s="13">
        <f t="shared" si="305"/>
        <v>8.2360709982532931</v>
      </c>
      <c r="I1643" s="16">
        <f t="shared" si="312"/>
        <v>8.2678962560110705</v>
      </c>
      <c r="J1643" s="13">
        <f t="shared" si="306"/>
        <v>8.2208616724734789</v>
      </c>
      <c r="K1643" s="13">
        <f t="shared" si="307"/>
        <v>4.7034583537591601E-2</v>
      </c>
      <c r="L1643" s="13">
        <f t="shared" si="308"/>
        <v>0</v>
      </c>
      <c r="M1643" s="13">
        <f t="shared" si="313"/>
        <v>2.240606797308784E-4</v>
      </c>
      <c r="N1643" s="13">
        <f t="shared" si="309"/>
        <v>1.3891762143314462E-4</v>
      </c>
      <c r="O1643" s="13">
        <f t="shared" si="310"/>
        <v>1.3891762143314462E-4</v>
      </c>
      <c r="Q1643">
        <v>16.164376284613741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1.164154711392936</v>
      </c>
      <c r="G1644" s="13">
        <f t="shared" si="304"/>
        <v>0</v>
      </c>
      <c r="H1644" s="13">
        <f t="shared" si="305"/>
        <v>1.164154711392936</v>
      </c>
      <c r="I1644" s="16">
        <f t="shared" si="312"/>
        <v>1.2111892949305276</v>
      </c>
      <c r="J1644" s="13">
        <f t="shared" si="306"/>
        <v>1.2110496987637334</v>
      </c>
      <c r="K1644" s="13">
        <f t="shared" si="307"/>
        <v>1.3959616679426468E-4</v>
      </c>
      <c r="L1644" s="13">
        <f t="shared" si="308"/>
        <v>0</v>
      </c>
      <c r="M1644" s="13">
        <f t="shared" si="313"/>
        <v>8.5143058297733782E-5</v>
      </c>
      <c r="N1644" s="13">
        <f t="shared" si="309"/>
        <v>5.2788696144594942E-5</v>
      </c>
      <c r="O1644" s="13">
        <f t="shared" si="310"/>
        <v>5.2788696144594942E-5</v>
      </c>
      <c r="Q1644">
        <v>16.633912291783009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5.0623462846946508</v>
      </c>
      <c r="G1645" s="13">
        <f t="shared" si="304"/>
        <v>0</v>
      </c>
      <c r="H1645" s="13">
        <f t="shared" si="305"/>
        <v>5.0623462846946508</v>
      </c>
      <c r="I1645" s="16">
        <f t="shared" si="312"/>
        <v>5.0624858808614448</v>
      </c>
      <c r="J1645" s="13">
        <f t="shared" si="306"/>
        <v>5.0581799513498495</v>
      </c>
      <c r="K1645" s="13">
        <f t="shared" si="307"/>
        <v>4.3059295115952523E-3</v>
      </c>
      <c r="L1645" s="13">
        <f t="shared" si="308"/>
        <v>0</v>
      </c>
      <c r="M1645" s="13">
        <f t="shared" si="313"/>
        <v>3.235436215313884E-5</v>
      </c>
      <c r="N1645" s="13">
        <f t="shared" si="309"/>
        <v>2.0059704534946082E-5</v>
      </c>
      <c r="O1645" s="13">
        <f t="shared" si="310"/>
        <v>2.0059704534946082E-5</v>
      </c>
      <c r="Q1645">
        <v>22.722718676849809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0.19537472721622109</v>
      </c>
      <c r="G1646" s="13">
        <f t="shared" si="304"/>
        <v>0</v>
      </c>
      <c r="H1646" s="13">
        <f t="shared" si="305"/>
        <v>0.19537472721622109</v>
      </c>
      <c r="I1646" s="16">
        <f t="shared" si="312"/>
        <v>0.19968065672781635</v>
      </c>
      <c r="J1646" s="13">
        <f t="shared" si="306"/>
        <v>0.19968039352365619</v>
      </c>
      <c r="K1646" s="13">
        <f t="shared" si="307"/>
        <v>2.6320416016134551E-7</v>
      </c>
      <c r="L1646" s="13">
        <f t="shared" si="308"/>
        <v>0</v>
      </c>
      <c r="M1646" s="13">
        <f t="shared" si="313"/>
        <v>1.2294657618192758E-5</v>
      </c>
      <c r="N1646" s="13">
        <f t="shared" si="309"/>
        <v>7.6226877232795102E-6</v>
      </c>
      <c r="O1646" s="13">
        <f t="shared" si="310"/>
        <v>7.6226877232795102E-6</v>
      </c>
      <c r="Q1646">
        <v>22.75940787172312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0.10965299364649631</v>
      </c>
      <c r="G1647" s="13">
        <f t="shared" si="304"/>
        <v>0</v>
      </c>
      <c r="H1647" s="13">
        <f t="shared" si="305"/>
        <v>0.10965299364649631</v>
      </c>
      <c r="I1647" s="16">
        <f t="shared" si="312"/>
        <v>0.10965325685065647</v>
      </c>
      <c r="J1647" s="13">
        <f t="shared" si="306"/>
        <v>0.10965321601254356</v>
      </c>
      <c r="K1647" s="13">
        <f t="shared" si="307"/>
        <v>4.0838112905228208E-8</v>
      </c>
      <c r="L1647" s="13">
        <f t="shared" si="308"/>
        <v>0</v>
      </c>
      <c r="M1647" s="13">
        <f t="shared" si="313"/>
        <v>4.6719698949132478E-6</v>
      </c>
      <c r="N1647" s="13">
        <f t="shared" si="309"/>
        <v>2.8966213348462135E-6</v>
      </c>
      <c r="O1647" s="13">
        <f t="shared" si="310"/>
        <v>2.8966213348462135E-6</v>
      </c>
      <c r="Q1647">
        <v>23.222289979169052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2.16447536749292</v>
      </c>
      <c r="G1648" s="13">
        <f t="shared" si="304"/>
        <v>0</v>
      </c>
      <c r="H1648" s="13">
        <f t="shared" si="305"/>
        <v>2.16447536749292</v>
      </c>
      <c r="I1648" s="16">
        <f t="shared" si="312"/>
        <v>2.1644754083310329</v>
      </c>
      <c r="J1648" s="13">
        <f t="shared" si="306"/>
        <v>2.1642745768962097</v>
      </c>
      <c r="K1648" s="13">
        <f t="shared" si="307"/>
        <v>2.0083143482318988E-4</v>
      </c>
      <c r="L1648" s="13">
        <f t="shared" si="308"/>
        <v>0</v>
      </c>
      <c r="M1648" s="13">
        <f t="shared" si="313"/>
        <v>1.7753485600670343E-6</v>
      </c>
      <c r="N1648" s="13">
        <f t="shared" si="309"/>
        <v>1.1007161072415613E-6</v>
      </c>
      <c r="O1648" s="13">
        <f t="shared" si="310"/>
        <v>1.1007161072415613E-6</v>
      </c>
      <c r="Q1648">
        <v>26.432095198686529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2.3150465120557722</v>
      </c>
      <c r="G1649" s="13">
        <f t="shared" si="304"/>
        <v>0</v>
      </c>
      <c r="H1649" s="13">
        <f t="shared" si="305"/>
        <v>2.3150465120557722</v>
      </c>
      <c r="I1649" s="16">
        <f t="shared" si="312"/>
        <v>2.3152473434905954</v>
      </c>
      <c r="J1649" s="13">
        <f t="shared" si="306"/>
        <v>2.3149849320271145</v>
      </c>
      <c r="K1649" s="13">
        <f t="shared" si="307"/>
        <v>2.6241146348082722E-4</v>
      </c>
      <c r="L1649" s="13">
        <f t="shared" si="308"/>
        <v>0</v>
      </c>
      <c r="M1649" s="13">
        <f t="shared" si="313"/>
        <v>6.7463245282547305E-7</v>
      </c>
      <c r="N1649" s="13">
        <f t="shared" si="309"/>
        <v>4.1827212075179326E-7</v>
      </c>
      <c r="O1649" s="13">
        <f t="shared" si="310"/>
        <v>4.1827212075179326E-7</v>
      </c>
      <c r="Q1649">
        <v>25.957826663719359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3.532127087778516</v>
      </c>
      <c r="G1650" s="13">
        <f t="shared" si="304"/>
        <v>0</v>
      </c>
      <c r="H1650" s="13">
        <f t="shared" si="305"/>
        <v>3.532127087778516</v>
      </c>
      <c r="I1650" s="16">
        <f t="shared" si="312"/>
        <v>3.5323894992419969</v>
      </c>
      <c r="J1650" s="13">
        <f t="shared" si="306"/>
        <v>3.5313198531295695</v>
      </c>
      <c r="K1650" s="13">
        <f t="shared" si="307"/>
        <v>1.0696461124273249E-3</v>
      </c>
      <c r="L1650" s="13">
        <f t="shared" si="308"/>
        <v>0</v>
      </c>
      <c r="M1650" s="13">
        <f t="shared" si="313"/>
        <v>2.5636033207367978E-7</v>
      </c>
      <c r="N1650" s="13">
        <f t="shared" si="309"/>
        <v>1.5894340588568146E-7</v>
      </c>
      <c r="O1650" s="13">
        <f t="shared" si="310"/>
        <v>1.5894340588568146E-7</v>
      </c>
      <c r="Q1650">
        <v>24.96274600000001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42.319646035465382</v>
      </c>
      <c r="G1651" s="13">
        <f t="shared" si="304"/>
        <v>1.1743182749288439</v>
      </c>
      <c r="H1651" s="13">
        <f t="shared" si="305"/>
        <v>41.145327760536539</v>
      </c>
      <c r="I1651" s="16">
        <f t="shared" si="312"/>
        <v>41.146397406648966</v>
      </c>
      <c r="J1651" s="13">
        <f t="shared" si="306"/>
        <v>39.167069602409903</v>
      </c>
      <c r="K1651" s="13">
        <f t="shared" si="307"/>
        <v>1.9793278042390625</v>
      </c>
      <c r="L1651" s="13">
        <f t="shared" si="308"/>
        <v>0</v>
      </c>
      <c r="M1651" s="13">
        <f t="shared" si="313"/>
        <v>9.7416926187998328E-8</v>
      </c>
      <c r="N1651" s="13">
        <f t="shared" si="309"/>
        <v>6.0398494236558966E-8</v>
      </c>
      <c r="O1651" s="13">
        <f t="shared" si="310"/>
        <v>1.1743183353273381</v>
      </c>
      <c r="Q1651">
        <v>23.307998803199169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19.50684236942028</v>
      </c>
      <c r="G1652" s="13">
        <f t="shared" si="304"/>
        <v>0</v>
      </c>
      <c r="H1652" s="13">
        <f t="shared" si="305"/>
        <v>19.50684236942028</v>
      </c>
      <c r="I1652" s="16">
        <f t="shared" si="312"/>
        <v>21.486170173659342</v>
      </c>
      <c r="J1652" s="13">
        <f t="shared" si="306"/>
        <v>20.803328026618374</v>
      </c>
      <c r="K1652" s="13">
        <f t="shared" si="307"/>
        <v>0.68284214704096868</v>
      </c>
      <c r="L1652" s="13">
        <f t="shared" si="308"/>
        <v>0</v>
      </c>
      <c r="M1652" s="13">
        <f t="shared" si="313"/>
        <v>3.7018431951439363E-8</v>
      </c>
      <c r="N1652" s="13">
        <f t="shared" si="309"/>
        <v>2.2951427809892404E-8</v>
      </c>
      <c r="O1652" s="13">
        <f t="shared" si="310"/>
        <v>2.2951427809892404E-8</v>
      </c>
      <c r="Q1652">
        <v>17.228791317225959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113.015471000982</v>
      </c>
      <c r="G1653" s="13">
        <f t="shared" si="304"/>
        <v>11.379338748136854</v>
      </c>
      <c r="H1653" s="13">
        <f t="shared" si="305"/>
        <v>101.63613225284514</v>
      </c>
      <c r="I1653" s="16">
        <f t="shared" si="312"/>
        <v>102.31897439988612</v>
      </c>
      <c r="J1653" s="13">
        <f t="shared" si="306"/>
        <v>58.383791546688727</v>
      </c>
      <c r="K1653" s="13">
        <f t="shared" si="307"/>
        <v>43.935182853197389</v>
      </c>
      <c r="L1653" s="13">
        <f t="shared" si="308"/>
        <v>6.5892065180721175</v>
      </c>
      <c r="M1653" s="13">
        <f t="shared" si="313"/>
        <v>6.589206532139122</v>
      </c>
      <c r="N1653" s="13">
        <f t="shared" si="309"/>
        <v>4.0853080499262555</v>
      </c>
      <c r="O1653" s="13">
        <f t="shared" si="310"/>
        <v>15.464646798063111</v>
      </c>
      <c r="Q1653">
        <v>14.98889251150608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57.719463988404911</v>
      </c>
      <c r="G1654" s="13">
        <f t="shared" si="304"/>
        <v>3.3972990177107554</v>
      </c>
      <c r="H1654" s="13">
        <f t="shared" si="305"/>
        <v>54.322164970694153</v>
      </c>
      <c r="I1654" s="16">
        <f t="shared" si="312"/>
        <v>91.668141305819418</v>
      </c>
      <c r="J1654" s="13">
        <f t="shared" si="306"/>
        <v>56.49319770403384</v>
      </c>
      <c r="K1654" s="13">
        <f t="shared" si="307"/>
        <v>35.174943601785579</v>
      </c>
      <c r="L1654" s="13">
        <f t="shared" si="308"/>
        <v>0</v>
      </c>
      <c r="M1654" s="13">
        <f t="shared" si="313"/>
        <v>2.5038984822128665</v>
      </c>
      <c r="N1654" s="13">
        <f t="shared" si="309"/>
        <v>1.5524170589719772</v>
      </c>
      <c r="O1654" s="13">
        <f t="shared" si="310"/>
        <v>4.9497160766827326</v>
      </c>
      <c r="Q1654">
        <v>15.11780931732241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42.59691866619837</v>
      </c>
      <c r="G1655" s="13">
        <f t="shared" si="304"/>
        <v>1.2143428856420022</v>
      </c>
      <c r="H1655" s="13">
        <f t="shared" si="305"/>
        <v>41.382575780556365</v>
      </c>
      <c r="I1655" s="16">
        <f t="shared" si="312"/>
        <v>76.557519382341951</v>
      </c>
      <c r="J1655" s="13">
        <f t="shared" si="306"/>
        <v>48.295590500280355</v>
      </c>
      <c r="K1655" s="13">
        <f t="shared" si="307"/>
        <v>28.261928882061596</v>
      </c>
      <c r="L1655" s="13">
        <f t="shared" si="308"/>
        <v>0</v>
      </c>
      <c r="M1655" s="13">
        <f t="shared" si="313"/>
        <v>0.95148142324088925</v>
      </c>
      <c r="N1655" s="13">
        <f t="shared" si="309"/>
        <v>0.5899184824093513</v>
      </c>
      <c r="O1655" s="13">
        <f t="shared" si="310"/>
        <v>1.8042613680513535</v>
      </c>
      <c r="Q1655">
        <v>13.06529009354839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32.800940684894428</v>
      </c>
      <c r="G1656" s="13">
        <f t="shared" si="304"/>
        <v>0</v>
      </c>
      <c r="H1656" s="13">
        <f t="shared" si="305"/>
        <v>32.800940684894428</v>
      </c>
      <c r="I1656" s="16">
        <f t="shared" si="312"/>
        <v>61.062869566956024</v>
      </c>
      <c r="J1656" s="13">
        <f t="shared" si="306"/>
        <v>45.661191174520845</v>
      </c>
      <c r="K1656" s="13">
        <f t="shared" si="307"/>
        <v>15.40167839243518</v>
      </c>
      <c r="L1656" s="13">
        <f t="shared" si="308"/>
        <v>0</v>
      </c>
      <c r="M1656" s="13">
        <f t="shared" si="313"/>
        <v>0.36156294083153795</v>
      </c>
      <c r="N1656" s="13">
        <f t="shared" si="309"/>
        <v>0.22416902331555352</v>
      </c>
      <c r="O1656" s="13">
        <f t="shared" si="310"/>
        <v>0.22416902331555352</v>
      </c>
      <c r="Q1656">
        <v>14.51113826803666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11.41227740221278</v>
      </c>
      <c r="G1657" s="13">
        <f t="shared" si="304"/>
        <v>0</v>
      </c>
      <c r="H1657" s="13">
        <f t="shared" si="305"/>
        <v>11.41227740221278</v>
      </c>
      <c r="I1657" s="16">
        <f t="shared" si="312"/>
        <v>26.81395579464796</v>
      </c>
      <c r="J1657" s="13">
        <f t="shared" si="306"/>
        <v>25.82837214513912</v>
      </c>
      <c r="K1657" s="13">
        <f t="shared" si="307"/>
        <v>0.9855836495088397</v>
      </c>
      <c r="L1657" s="13">
        <f t="shared" si="308"/>
        <v>0</v>
      </c>
      <c r="M1657" s="13">
        <f t="shared" si="313"/>
        <v>0.13739391751598443</v>
      </c>
      <c r="N1657" s="13">
        <f t="shared" si="309"/>
        <v>8.5184228859910338E-2</v>
      </c>
      <c r="O1657" s="13">
        <f t="shared" si="310"/>
        <v>8.5184228859910338E-2</v>
      </c>
      <c r="Q1657">
        <v>19.278632107382929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25.36765908231942</v>
      </c>
      <c r="G1658" s="13">
        <f t="shared" si="304"/>
        <v>0</v>
      </c>
      <c r="H1658" s="13">
        <f t="shared" si="305"/>
        <v>25.36765908231942</v>
      </c>
      <c r="I1658" s="16">
        <f t="shared" si="312"/>
        <v>26.35324273182826</v>
      </c>
      <c r="J1658" s="13">
        <f t="shared" si="306"/>
        <v>25.910649110134777</v>
      </c>
      <c r="K1658" s="13">
        <f t="shared" si="307"/>
        <v>0.44259362169348293</v>
      </c>
      <c r="L1658" s="13">
        <f t="shared" si="308"/>
        <v>0</v>
      </c>
      <c r="M1658" s="13">
        <f t="shared" si="313"/>
        <v>5.2209688656074088E-2</v>
      </c>
      <c r="N1658" s="13">
        <f t="shared" si="309"/>
        <v>3.2370006966765931E-2</v>
      </c>
      <c r="O1658" s="13">
        <f t="shared" si="310"/>
        <v>3.2370006966765931E-2</v>
      </c>
      <c r="Q1658">
        <v>24.808675642904849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0.10142959357017731</v>
      </c>
      <c r="G1659" s="13">
        <f t="shared" si="304"/>
        <v>0</v>
      </c>
      <c r="H1659" s="13">
        <f t="shared" si="305"/>
        <v>0.10142959357017731</v>
      </c>
      <c r="I1659" s="16">
        <f t="shared" si="312"/>
        <v>0.54402321526366026</v>
      </c>
      <c r="J1659" s="13">
        <f t="shared" si="306"/>
        <v>0.54401795123905561</v>
      </c>
      <c r="K1659" s="13">
        <f t="shared" si="307"/>
        <v>5.2640246046564698E-6</v>
      </c>
      <c r="L1659" s="13">
        <f t="shared" si="308"/>
        <v>0</v>
      </c>
      <c r="M1659" s="13">
        <f t="shared" si="313"/>
        <v>1.9839681689308157E-2</v>
      </c>
      <c r="N1659" s="13">
        <f t="shared" si="309"/>
        <v>1.2300602647371057E-2</v>
      </c>
      <c r="O1659" s="13">
        <f t="shared" si="310"/>
        <v>1.2300602647371057E-2</v>
      </c>
      <c r="Q1659">
        <v>22.83812292846185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8.7586826734573298E-2</v>
      </c>
      <c r="G1660" s="13">
        <f t="shared" si="304"/>
        <v>0</v>
      </c>
      <c r="H1660" s="13">
        <f t="shared" si="305"/>
        <v>8.7586826734573298E-2</v>
      </c>
      <c r="I1660" s="16">
        <f t="shared" si="312"/>
        <v>8.7592090759177954E-2</v>
      </c>
      <c r="J1660" s="13">
        <f t="shared" si="306"/>
        <v>8.7592070492295268E-2</v>
      </c>
      <c r="K1660" s="13">
        <f t="shared" si="307"/>
        <v>2.0266882685970877E-8</v>
      </c>
      <c r="L1660" s="13">
        <f t="shared" si="308"/>
        <v>0</v>
      </c>
      <c r="M1660" s="13">
        <f t="shared" si="313"/>
        <v>7.5390790419371002E-3</v>
      </c>
      <c r="N1660" s="13">
        <f t="shared" si="309"/>
        <v>4.674229006001002E-3</v>
      </c>
      <c r="O1660" s="13">
        <f t="shared" si="310"/>
        <v>4.674229006001002E-3</v>
      </c>
      <c r="Q1660">
        <v>23.412545000000009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3.5135134999999998E-2</v>
      </c>
      <c r="G1661" s="13">
        <f t="shared" si="304"/>
        <v>0</v>
      </c>
      <c r="H1661" s="13">
        <f t="shared" si="305"/>
        <v>3.5135134999999998E-2</v>
      </c>
      <c r="I1661" s="16">
        <f t="shared" si="312"/>
        <v>3.5135155266882684E-2</v>
      </c>
      <c r="J1661" s="13">
        <f t="shared" si="306"/>
        <v>3.513515412666543E-2</v>
      </c>
      <c r="K1661" s="13">
        <f t="shared" si="307"/>
        <v>1.1402172539476396E-9</v>
      </c>
      <c r="L1661" s="13">
        <f t="shared" si="308"/>
        <v>0</v>
      </c>
      <c r="M1661" s="13">
        <f t="shared" si="313"/>
        <v>2.8648500359360982E-3</v>
      </c>
      <c r="N1661" s="13">
        <f t="shared" si="309"/>
        <v>1.7762070222803808E-3</v>
      </c>
      <c r="O1661" s="13">
        <f t="shared" si="310"/>
        <v>1.7762070222803808E-3</v>
      </c>
      <c r="Q1661">
        <v>24.392682388762779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27.081170856740481</v>
      </c>
      <c r="G1662" s="13">
        <f t="shared" si="304"/>
        <v>0</v>
      </c>
      <c r="H1662" s="13">
        <f t="shared" si="305"/>
        <v>27.081170856740481</v>
      </c>
      <c r="I1662" s="16">
        <f t="shared" si="312"/>
        <v>27.0811708578807</v>
      </c>
      <c r="J1662" s="13">
        <f t="shared" si="306"/>
        <v>26.582800359642356</v>
      </c>
      <c r="K1662" s="13">
        <f t="shared" si="307"/>
        <v>0.49837049823834434</v>
      </c>
      <c r="L1662" s="13">
        <f t="shared" si="308"/>
        <v>0</v>
      </c>
      <c r="M1662" s="13">
        <f t="shared" si="313"/>
        <v>1.0886430136557174E-3</v>
      </c>
      <c r="N1662" s="13">
        <f t="shared" si="309"/>
        <v>6.7495866846654484E-4</v>
      </c>
      <c r="O1662" s="13">
        <f t="shared" si="310"/>
        <v>6.7495866846654484E-4</v>
      </c>
      <c r="Q1662">
        <v>24.526117049774928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25.56656829081156</v>
      </c>
      <c r="G1663" s="13">
        <f t="shared" si="304"/>
        <v>0</v>
      </c>
      <c r="H1663" s="13">
        <f t="shared" si="305"/>
        <v>25.56656829081156</v>
      </c>
      <c r="I1663" s="16">
        <f t="shared" si="312"/>
        <v>26.064938789049904</v>
      </c>
      <c r="J1663" s="13">
        <f t="shared" si="306"/>
        <v>25.211149236065708</v>
      </c>
      <c r="K1663" s="13">
        <f t="shared" si="307"/>
        <v>0.85378955298419612</v>
      </c>
      <c r="L1663" s="13">
        <f t="shared" si="308"/>
        <v>0</v>
      </c>
      <c r="M1663" s="13">
        <f t="shared" si="313"/>
        <v>4.1368434518917259E-4</v>
      </c>
      <c r="N1663" s="13">
        <f t="shared" si="309"/>
        <v>2.5648429401728699E-4</v>
      </c>
      <c r="O1663" s="13">
        <f t="shared" si="310"/>
        <v>2.5648429401728699E-4</v>
      </c>
      <c r="Q1663">
        <v>19.736130419071319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49.405082902479471</v>
      </c>
      <c r="G1664" s="13">
        <f t="shared" si="304"/>
        <v>2.197108918149584</v>
      </c>
      <c r="H1664" s="13">
        <f t="shared" si="305"/>
        <v>47.20797398432989</v>
      </c>
      <c r="I1664" s="16">
        <f t="shared" si="312"/>
        <v>48.061763537314086</v>
      </c>
      <c r="J1664" s="13">
        <f t="shared" si="306"/>
        <v>41.269469870376362</v>
      </c>
      <c r="K1664" s="13">
        <f t="shared" si="307"/>
        <v>6.7922936669377236</v>
      </c>
      <c r="L1664" s="13">
        <f t="shared" si="308"/>
        <v>0</v>
      </c>
      <c r="M1664" s="13">
        <f t="shared" si="313"/>
        <v>1.572000511718856E-4</v>
      </c>
      <c r="N1664" s="13">
        <f t="shared" si="309"/>
        <v>9.7464031726569072E-5</v>
      </c>
      <c r="O1664" s="13">
        <f t="shared" si="310"/>
        <v>2.1972063821813106</v>
      </c>
      <c r="Q1664">
        <v>16.76782834062718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62.210061780958533</v>
      </c>
      <c r="G1665" s="13">
        <f t="shared" si="304"/>
        <v>4.0455217724817096</v>
      </c>
      <c r="H1665" s="13">
        <f t="shared" si="305"/>
        <v>58.16454000847682</v>
      </c>
      <c r="I1665" s="16">
        <f t="shared" si="312"/>
        <v>64.956833675414543</v>
      </c>
      <c r="J1665" s="13">
        <f t="shared" si="306"/>
        <v>48.725452679829623</v>
      </c>
      <c r="K1665" s="13">
        <f t="shared" si="307"/>
        <v>16.231380995584921</v>
      </c>
      <c r="L1665" s="13">
        <f t="shared" si="308"/>
        <v>0</v>
      </c>
      <c r="M1665" s="13">
        <f t="shared" si="313"/>
        <v>5.9736019445316531E-5</v>
      </c>
      <c r="N1665" s="13">
        <f t="shared" si="309"/>
        <v>3.7036332056096252E-5</v>
      </c>
      <c r="O1665" s="13">
        <f t="shared" si="310"/>
        <v>4.0455588088137659</v>
      </c>
      <c r="Q1665">
        <v>15.50147318164688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16.93114871242139</v>
      </c>
      <c r="G1666" s="13">
        <f t="shared" si="304"/>
        <v>0</v>
      </c>
      <c r="H1666" s="13">
        <f t="shared" si="305"/>
        <v>16.93114871242139</v>
      </c>
      <c r="I1666" s="16">
        <f t="shared" si="312"/>
        <v>33.162529708006311</v>
      </c>
      <c r="J1666" s="13">
        <f t="shared" si="306"/>
        <v>29.725667927337696</v>
      </c>
      <c r="K1666" s="13">
        <f t="shared" si="307"/>
        <v>3.4368617806686146</v>
      </c>
      <c r="L1666" s="13">
        <f t="shared" si="308"/>
        <v>0</v>
      </c>
      <c r="M1666" s="13">
        <f t="shared" si="313"/>
        <v>2.2699687389220279E-5</v>
      </c>
      <c r="N1666" s="13">
        <f t="shared" si="309"/>
        <v>1.4073806181316573E-5</v>
      </c>
      <c r="O1666" s="13">
        <f t="shared" si="310"/>
        <v>1.4073806181316573E-5</v>
      </c>
      <c r="Q1666">
        <v>14.14571887854998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50.552730023716087</v>
      </c>
      <c r="G1667" s="13">
        <f t="shared" si="304"/>
        <v>2.3627730485837439</v>
      </c>
      <c r="H1667" s="13">
        <f t="shared" si="305"/>
        <v>48.189956975132347</v>
      </c>
      <c r="I1667" s="16">
        <f t="shared" si="312"/>
        <v>51.626818755800961</v>
      </c>
      <c r="J1667" s="13">
        <f t="shared" si="306"/>
        <v>41.220654266392657</v>
      </c>
      <c r="K1667" s="13">
        <f t="shared" si="307"/>
        <v>10.406164489408305</v>
      </c>
      <c r="L1667" s="13">
        <f t="shared" si="308"/>
        <v>0</v>
      </c>
      <c r="M1667" s="13">
        <f t="shared" si="313"/>
        <v>8.6258812079037062E-6</v>
      </c>
      <c r="N1667" s="13">
        <f t="shared" si="309"/>
        <v>5.3480463489002981E-6</v>
      </c>
      <c r="O1667" s="13">
        <f t="shared" si="310"/>
        <v>2.3627783966300928</v>
      </c>
      <c r="Q1667">
        <v>14.44642859354839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8.8671117943432132E-2</v>
      </c>
      <c r="G1668" s="13">
        <f t="shared" si="304"/>
        <v>0</v>
      </c>
      <c r="H1668" s="13">
        <f t="shared" si="305"/>
        <v>8.8671117943432132E-2</v>
      </c>
      <c r="I1668" s="16">
        <f t="shared" si="312"/>
        <v>10.494835607351737</v>
      </c>
      <c r="J1668" s="13">
        <f t="shared" si="306"/>
        <v>10.419779806703044</v>
      </c>
      <c r="K1668" s="13">
        <f t="shared" si="307"/>
        <v>7.5055800648692994E-2</v>
      </c>
      <c r="L1668" s="13">
        <f t="shared" si="308"/>
        <v>0</v>
      </c>
      <c r="M1668" s="13">
        <f t="shared" si="313"/>
        <v>3.2778348590034082E-6</v>
      </c>
      <c r="N1668" s="13">
        <f t="shared" si="309"/>
        <v>2.0322576125821132E-6</v>
      </c>
      <c r="O1668" s="13">
        <f t="shared" si="310"/>
        <v>2.0322576125821132E-6</v>
      </c>
      <c r="Q1668">
        <v>17.910814884219079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10.43060034073466</v>
      </c>
      <c r="G1669" s="13">
        <f t="shared" si="304"/>
        <v>0</v>
      </c>
      <c r="H1669" s="13">
        <f t="shared" si="305"/>
        <v>10.43060034073466</v>
      </c>
      <c r="I1669" s="16">
        <f t="shared" si="312"/>
        <v>10.505656141383353</v>
      </c>
      <c r="J1669" s="13">
        <f t="shared" si="306"/>
        <v>10.447092651761372</v>
      </c>
      <c r="K1669" s="13">
        <f t="shared" si="307"/>
        <v>5.8563489621981546E-2</v>
      </c>
      <c r="L1669" s="13">
        <f t="shared" si="308"/>
        <v>0</v>
      </c>
      <c r="M1669" s="13">
        <f t="shared" si="313"/>
        <v>1.2455772464212949E-6</v>
      </c>
      <c r="N1669" s="13">
        <f t="shared" si="309"/>
        <v>7.7225789278120285E-7</v>
      </c>
      <c r="O1669" s="13">
        <f t="shared" si="310"/>
        <v>7.7225789278120285E-7</v>
      </c>
      <c r="Q1669">
        <v>19.702588693073409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5.4495506852576518</v>
      </c>
      <c r="G1670" s="13">
        <f t="shared" ref="G1670:G1733" si="315">IF((F1670-$J$2)&gt;0,$I$2*(F1670-$J$2),0)</f>
        <v>0</v>
      </c>
      <c r="H1670" s="13">
        <f t="shared" ref="H1670:H1733" si="316">F1670-G1670</f>
        <v>5.4495506852576518</v>
      </c>
      <c r="I1670" s="16">
        <f t="shared" si="312"/>
        <v>5.5081141748796334</v>
      </c>
      <c r="J1670" s="13">
        <f t="shared" ref="J1670:J1733" si="317">I1670/SQRT(1+(I1670/($K$2*(300+(25*Q1670)+0.05*(Q1670)^3)))^2)</f>
        <v>5.5031231543653494</v>
      </c>
      <c r="K1670" s="13">
        <f t="shared" ref="K1670:K1733" si="318">I1670-J1670</f>
        <v>4.9910205142840169E-3</v>
      </c>
      <c r="L1670" s="13">
        <f t="shared" ref="L1670:L1733" si="319">IF(K1670&gt;$N$2,(K1670-$N$2)/$L$2,0)</f>
        <v>0</v>
      </c>
      <c r="M1670" s="13">
        <f t="shared" si="313"/>
        <v>4.7331935364009209E-7</v>
      </c>
      <c r="N1670" s="13">
        <f t="shared" ref="N1670:N1733" si="320">$M$2*M1670</f>
        <v>2.9345799925685711E-7</v>
      </c>
      <c r="O1670" s="13">
        <f t="shared" ref="O1670:O1733" si="321">N1670+G1670</f>
        <v>2.9345799925685711E-7</v>
      </c>
      <c r="Q1670">
        <v>23.47192772781754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0.1085890804066051</v>
      </c>
      <c r="G1671" s="13">
        <f t="shared" si="315"/>
        <v>0</v>
      </c>
      <c r="H1671" s="13">
        <f t="shared" si="316"/>
        <v>0.1085890804066051</v>
      </c>
      <c r="I1671" s="16">
        <f t="shared" ref="I1671:I1734" si="323">H1671+K1670-L1670</f>
        <v>0.11358010092088912</v>
      </c>
      <c r="J1671" s="13">
        <f t="shared" si="317"/>
        <v>0.1135800516713719</v>
      </c>
      <c r="K1671" s="13">
        <f t="shared" si="318"/>
        <v>4.9249517214411398E-8</v>
      </c>
      <c r="L1671" s="13">
        <f t="shared" si="319"/>
        <v>0</v>
      </c>
      <c r="M1671" s="13">
        <f t="shared" ref="M1671:M1734" si="324">L1671+M1670-N1670</f>
        <v>1.7986135438323499E-7</v>
      </c>
      <c r="N1671" s="13">
        <f t="shared" si="320"/>
        <v>1.1151403971760569E-7</v>
      </c>
      <c r="O1671" s="13">
        <f t="shared" si="321"/>
        <v>1.1151403971760569E-7</v>
      </c>
      <c r="Q1671">
        <v>22.64155505937596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6.373874525288608</v>
      </c>
      <c r="G1672" s="13">
        <f t="shared" si="315"/>
        <v>0</v>
      </c>
      <c r="H1672" s="13">
        <f t="shared" si="316"/>
        <v>6.373874525288608</v>
      </c>
      <c r="I1672" s="16">
        <f t="shared" si="323"/>
        <v>6.3738745745381253</v>
      </c>
      <c r="J1672" s="13">
        <f t="shared" si="317"/>
        <v>6.3681178115458046</v>
      </c>
      <c r="K1672" s="13">
        <f t="shared" si="318"/>
        <v>5.7567629923207519E-3</v>
      </c>
      <c r="L1672" s="13">
        <f t="shared" si="319"/>
        <v>0</v>
      </c>
      <c r="M1672" s="13">
        <f t="shared" si="324"/>
        <v>6.8347314665629298E-8</v>
      </c>
      <c r="N1672" s="13">
        <f t="shared" si="320"/>
        <v>4.2375335092690165E-8</v>
      </c>
      <c r="O1672" s="13">
        <f t="shared" si="321"/>
        <v>4.2375335092690165E-8</v>
      </c>
      <c r="Q1672">
        <v>25.587115922750439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15.02555527956023</v>
      </c>
      <c r="G1673" s="13">
        <f t="shared" si="315"/>
        <v>0</v>
      </c>
      <c r="H1673" s="13">
        <f t="shared" si="316"/>
        <v>15.02555527956023</v>
      </c>
      <c r="I1673" s="16">
        <f t="shared" si="323"/>
        <v>15.03131204255255</v>
      </c>
      <c r="J1673" s="13">
        <f t="shared" si="317"/>
        <v>14.949969202256273</v>
      </c>
      <c r="K1673" s="13">
        <f t="shared" si="318"/>
        <v>8.1342840296276364E-2</v>
      </c>
      <c r="L1673" s="13">
        <f t="shared" si="319"/>
        <v>0</v>
      </c>
      <c r="M1673" s="13">
        <f t="shared" si="324"/>
        <v>2.5971979572939133E-8</v>
      </c>
      <c r="N1673" s="13">
        <f t="shared" si="320"/>
        <v>1.6102627335222261E-8</v>
      </c>
      <c r="O1673" s="13">
        <f t="shared" si="321"/>
        <v>1.6102627335222261E-8</v>
      </c>
      <c r="Q1673">
        <v>25.001889000000009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2.7589309796761938</v>
      </c>
      <c r="G1674" s="13">
        <f t="shared" si="315"/>
        <v>0</v>
      </c>
      <c r="H1674" s="13">
        <f t="shared" si="316"/>
        <v>2.7589309796761938</v>
      </c>
      <c r="I1674" s="16">
        <f t="shared" si="323"/>
        <v>2.8402738199724702</v>
      </c>
      <c r="J1674" s="13">
        <f t="shared" si="317"/>
        <v>2.8396097453020643</v>
      </c>
      <c r="K1674" s="13">
        <f t="shared" si="318"/>
        <v>6.6407467040585644E-4</v>
      </c>
      <c r="L1674" s="13">
        <f t="shared" si="319"/>
        <v>0</v>
      </c>
      <c r="M1674" s="13">
        <f t="shared" si="324"/>
        <v>9.869352237716872E-9</v>
      </c>
      <c r="N1674" s="13">
        <f t="shared" si="320"/>
        <v>6.1189983873844604E-9</v>
      </c>
      <c r="O1674" s="13">
        <f t="shared" si="321"/>
        <v>6.1189983873844604E-9</v>
      </c>
      <c r="Q1674">
        <v>23.693168522940312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26.651761824015772</v>
      </c>
      <c r="G1675" s="13">
        <f t="shared" si="315"/>
        <v>0</v>
      </c>
      <c r="H1675" s="13">
        <f t="shared" si="316"/>
        <v>26.651761824015772</v>
      </c>
      <c r="I1675" s="16">
        <f t="shared" si="323"/>
        <v>26.652425898686179</v>
      </c>
      <c r="J1675" s="13">
        <f t="shared" si="317"/>
        <v>25.862729549574603</v>
      </c>
      <c r="K1675" s="13">
        <f t="shared" si="318"/>
        <v>0.78969634911157627</v>
      </c>
      <c r="L1675" s="13">
        <f t="shared" si="319"/>
        <v>0</v>
      </c>
      <c r="M1675" s="13">
        <f t="shared" si="324"/>
        <v>3.7503538503324116E-9</v>
      </c>
      <c r="N1675" s="13">
        <f t="shared" si="320"/>
        <v>2.3252193872060953E-9</v>
      </c>
      <c r="O1675" s="13">
        <f t="shared" si="321"/>
        <v>2.3252193872060953E-9</v>
      </c>
      <c r="Q1675">
        <v>20.793524460549989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13.807463216491371</v>
      </c>
      <c r="G1676" s="13">
        <f t="shared" si="315"/>
        <v>0</v>
      </c>
      <c r="H1676" s="13">
        <f t="shared" si="316"/>
        <v>13.807463216491371</v>
      </c>
      <c r="I1676" s="16">
        <f t="shared" si="323"/>
        <v>14.597159565602947</v>
      </c>
      <c r="J1676" s="13">
        <f t="shared" si="317"/>
        <v>14.330933070396981</v>
      </c>
      <c r="K1676" s="13">
        <f t="shared" si="318"/>
        <v>0.26622649520596653</v>
      </c>
      <c r="L1676" s="13">
        <f t="shared" si="319"/>
        <v>0</v>
      </c>
      <c r="M1676" s="13">
        <f t="shared" si="324"/>
        <v>1.4251344631263163E-9</v>
      </c>
      <c r="N1676" s="13">
        <f t="shared" si="320"/>
        <v>8.8358336713831613E-10</v>
      </c>
      <c r="O1676" s="13">
        <f t="shared" si="321"/>
        <v>8.8358336713831613E-10</v>
      </c>
      <c r="Q1676">
        <v>15.82746193505006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59.99260831951436</v>
      </c>
      <c r="G1677" s="13">
        <f t="shared" si="315"/>
        <v>3.7254299143916234</v>
      </c>
      <c r="H1677" s="13">
        <f t="shared" si="316"/>
        <v>56.267178405122735</v>
      </c>
      <c r="I1677" s="16">
        <f t="shared" si="323"/>
        <v>56.533404900328705</v>
      </c>
      <c r="J1677" s="13">
        <f t="shared" si="317"/>
        <v>43.97671495019442</v>
      </c>
      <c r="K1677" s="13">
        <f t="shared" si="318"/>
        <v>12.556689950134285</v>
      </c>
      <c r="L1677" s="13">
        <f t="shared" si="319"/>
        <v>0</v>
      </c>
      <c r="M1677" s="13">
        <f t="shared" si="324"/>
        <v>5.4155109598800021E-10</v>
      </c>
      <c r="N1677" s="13">
        <f t="shared" si="320"/>
        <v>3.3576167951256012E-10</v>
      </c>
      <c r="O1677" s="13">
        <f t="shared" si="321"/>
        <v>3.7254299147273851</v>
      </c>
      <c r="Q1677">
        <v>14.762331593548391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73.013834831692265</v>
      </c>
      <c r="G1678" s="13">
        <f t="shared" si="315"/>
        <v>5.6050583536646688</v>
      </c>
      <c r="H1678" s="13">
        <f t="shared" si="316"/>
        <v>67.40877647802759</v>
      </c>
      <c r="I1678" s="16">
        <f t="shared" si="323"/>
        <v>79.965466428161875</v>
      </c>
      <c r="J1678" s="13">
        <f t="shared" si="317"/>
        <v>58.283897865211046</v>
      </c>
      <c r="K1678" s="13">
        <f t="shared" si="318"/>
        <v>21.681568562950829</v>
      </c>
      <c r="L1678" s="13">
        <f t="shared" si="319"/>
        <v>0</v>
      </c>
      <c r="M1678" s="13">
        <f t="shared" si="324"/>
        <v>2.0578941647544009E-10</v>
      </c>
      <c r="N1678" s="13">
        <f t="shared" si="320"/>
        <v>1.2758943821477287E-10</v>
      </c>
      <c r="O1678" s="13">
        <f t="shared" si="321"/>
        <v>5.6050583537922583</v>
      </c>
      <c r="Q1678">
        <v>17.55720346692323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4.5787068864951834</v>
      </c>
      <c r="G1679" s="13">
        <f t="shared" si="315"/>
        <v>0</v>
      </c>
      <c r="H1679" s="13">
        <f t="shared" si="316"/>
        <v>4.5787068864951834</v>
      </c>
      <c r="I1679" s="16">
        <f t="shared" si="323"/>
        <v>26.260275449446013</v>
      </c>
      <c r="J1679" s="13">
        <f t="shared" si="317"/>
        <v>24.915160480950675</v>
      </c>
      <c r="K1679" s="13">
        <f t="shared" si="318"/>
        <v>1.3451149684953378</v>
      </c>
      <c r="L1679" s="13">
        <f t="shared" si="319"/>
        <v>0</v>
      </c>
      <c r="M1679" s="13">
        <f t="shared" si="324"/>
        <v>7.8199978260667228E-11</v>
      </c>
      <c r="N1679" s="13">
        <f t="shared" si="320"/>
        <v>4.8483986521613681E-11</v>
      </c>
      <c r="O1679" s="13">
        <f t="shared" si="321"/>
        <v>4.8483986521613681E-11</v>
      </c>
      <c r="Q1679">
        <v>16.47086122947228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117.31994948093489</v>
      </c>
      <c r="G1680" s="13">
        <f t="shared" si="315"/>
        <v>12.000694974417952</v>
      </c>
      <c r="H1680" s="13">
        <f t="shared" si="316"/>
        <v>105.31925450651694</v>
      </c>
      <c r="I1680" s="16">
        <f t="shared" si="323"/>
        <v>106.66436947501228</v>
      </c>
      <c r="J1680" s="13">
        <f t="shared" si="317"/>
        <v>56.959975630156478</v>
      </c>
      <c r="K1680" s="13">
        <f t="shared" si="318"/>
        <v>49.704393844855801</v>
      </c>
      <c r="L1680" s="13">
        <f t="shared" si="319"/>
        <v>12.124415111705416</v>
      </c>
      <c r="M1680" s="13">
        <f t="shared" si="324"/>
        <v>12.124415111735132</v>
      </c>
      <c r="N1680" s="13">
        <f t="shared" si="320"/>
        <v>7.5171373692757815</v>
      </c>
      <c r="O1680" s="13">
        <f t="shared" si="321"/>
        <v>19.517832343693733</v>
      </c>
      <c r="Q1680">
        <v>14.214064052917969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17.49680896602294</v>
      </c>
      <c r="G1681" s="13">
        <f t="shared" si="315"/>
        <v>0</v>
      </c>
      <c r="H1681" s="13">
        <f t="shared" si="316"/>
        <v>17.49680896602294</v>
      </c>
      <c r="I1681" s="16">
        <f t="shared" si="323"/>
        <v>55.076787699173323</v>
      </c>
      <c r="J1681" s="13">
        <f t="shared" si="317"/>
        <v>44.28439260208863</v>
      </c>
      <c r="K1681" s="13">
        <f t="shared" si="318"/>
        <v>10.792395097084693</v>
      </c>
      <c r="L1681" s="13">
        <f t="shared" si="319"/>
        <v>0</v>
      </c>
      <c r="M1681" s="13">
        <f t="shared" si="324"/>
        <v>4.6072777424593507</v>
      </c>
      <c r="N1681" s="13">
        <f t="shared" si="320"/>
        <v>2.8565122003247976</v>
      </c>
      <c r="O1681" s="13">
        <f t="shared" si="321"/>
        <v>2.8565122003247976</v>
      </c>
      <c r="Q1681">
        <v>15.65615450835055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2.6952507519817068</v>
      </c>
      <c r="G1682" s="13">
        <f t="shared" si="315"/>
        <v>0</v>
      </c>
      <c r="H1682" s="13">
        <f t="shared" si="316"/>
        <v>2.6952507519817068</v>
      </c>
      <c r="I1682" s="16">
        <f t="shared" si="323"/>
        <v>13.4876458490664</v>
      </c>
      <c r="J1682" s="13">
        <f t="shared" si="317"/>
        <v>13.334087708295284</v>
      </c>
      <c r="K1682" s="13">
        <f t="shared" si="318"/>
        <v>0.15355814077111596</v>
      </c>
      <c r="L1682" s="13">
        <f t="shared" si="319"/>
        <v>0</v>
      </c>
      <c r="M1682" s="13">
        <f t="shared" si="324"/>
        <v>1.7507655421345532</v>
      </c>
      <c r="N1682" s="13">
        <f t="shared" si="320"/>
        <v>1.0854746361234229</v>
      </c>
      <c r="O1682" s="13">
        <f t="shared" si="321"/>
        <v>1.0854746361234229</v>
      </c>
      <c r="Q1682">
        <v>18.12595802248509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1.1532375050846611</v>
      </c>
      <c r="G1683" s="13">
        <f t="shared" si="315"/>
        <v>0</v>
      </c>
      <c r="H1683" s="13">
        <f t="shared" si="316"/>
        <v>1.1532375050846611</v>
      </c>
      <c r="I1683" s="16">
        <f t="shared" si="323"/>
        <v>1.306795645855777</v>
      </c>
      <c r="J1683" s="13">
        <f t="shared" si="317"/>
        <v>1.3067299435246325</v>
      </c>
      <c r="K1683" s="13">
        <f t="shared" si="318"/>
        <v>6.5702331144557036E-5</v>
      </c>
      <c r="L1683" s="13">
        <f t="shared" si="319"/>
        <v>0</v>
      </c>
      <c r="M1683" s="13">
        <f t="shared" si="324"/>
        <v>0.66529090601113028</v>
      </c>
      <c r="N1683" s="13">
        <f t="shared" si="320"/>
        <v>0.41248036172690078</v>
      </c>
      <c r="O1683" s="13">
        <f t="shared" si="321"/>
        <v>0.41248036172690078</v>
      </c>
      <c r="Q1683">
        <v>23.583164412939041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3.8890614097742988</v>
      </c>
      <c r="G1684" s="13">
        <f t="shared" si="315"/>
        <v>0</v>
      </c>
      <c r="H1684" s="13">
        <f t="shared" si="316"/>
        <v>3.8890614097742988</v>
      </c>
      <c r="I1684" s="16">
        <f t="shared" si="323"/>
        <v>3.8891271121054434</v>
      </c>
      <c r="J1684" s="13">
        <f t="shared" si="317"/>
        <v>3.8880727813210298</v>
      </c>
      <c r="K1684" s="13">
        <f t="shared" si="318"/>
        <v>1.0543307844135263E-3</v>
      </c>
      <c r="L1684" s="13">
        <f t="shared" si="319"/>
        <v>0</v>
      </c>
      <c r="M1684" s="13">
        <f t="shared" si="324"/>
        <v>0.2528105442842295</v>
      </c>
      <c r="N1684" s="13">
        <f t="shared" si="320"/>
        <v>0.1567425374562223</v>
      </c>
      <c r="O1684" s="13">
        <f t="shared" si="321"/>
        <v>0.1567425374562223</v>
      </c>
      <c r="Q1684">
        <v>27.156777097298001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14.9695785015406</v>
      </c>
      <c r="G1685" s="13">
        <f t="shared" si="315"/>
        <v>0</v>
      </c>
      <c r="H1685" s="13">
        <f t="shared" si="316"/>
        <v>14.9695785015406</v>
      </c>
      <c r="I1685" s="16">
        <f t="shared" si="323"/>
        <v>14.970632832325013</v>
      </c>
      <c r="J1685" s="13">
        <f t="shared" si="317"/>
        <v>14.900222127640381</v>
      </c>
      <c r="K1685" s="13">
        <f t="shared" si="318"/>
        <v>7.0410704684631398E-2</v>
      </c>
      <c r="L1685" s="13">
        <f t="shared" si="319"/>
        <v>0</v>
      </c>
      <c r="M1685" s="13">
        <f t="shared" si="324"/>
        <v>9.6068006828007202E-2</v>
      </c>
      <c r="N1685" s="13">
        <f t="shared" si="320"/>
        <v>5.9562164233364467E-2</v>
      </c>
      <c r="O1685" s="13">
        <f t="shared" si="321"/>
        <v>5.9562164233364467E-2</v>
      </c>
      <c r="Q1685">
        <v>25.962388000000011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7.0092559283475513</v>
      </c>
      <c r="G1686" s="13">
        <f t="shared" si="315"/>
        <v>0</v>
      </c>
      <c r="H1686" s="13">
        <f t="shared" si="316"/>
        <v>7.0092559283475513</v>
      </c>
      <c r="I1686" s="16">
        <f t="shared" si="323"/>
        <v>7.0796666330321827</v>
      </c>
      <c r="J1686" s="13">
        <f t="shared" si="317"/>
        <v>7.0714550882529981</v>
      </c>
      <c r="K1686" s="13">
        <f t="shared" si="318"/>
        <v>8.2115447791846208E-3</v>
      </c>
      <c r="L1686" s="13">
        <f t="shared" si="319"/>
        <v>0</v>
      </c>
      <c r="M1686" s="13">
        <f t="shared" si="324"/>
        <v>3.6505842594642735E-2</v>
      </c>
      <c r="N1686" s="13">
        <f t="shared" si="320"/>
        <v>2.2633622408678496E-2</v>
      </c>
      <c r="O1686" s="13">
        <f t="shared" si="321"/>
        <v>2.2633622408678496E-2</v>
      </c>
      <c r="Q1686">
        <v>25.29534581125181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26.013005871107222</v>
      </c>
      <c r="G1687" s="13">
        <f t="shared" si="315"/>
        <v>0</v>
      </c>
      <c r="H1687" s="13">
        <f t="shared" si="316"/>
        <v>26.013005871107222</v>
      </c>
      <c r="I1687" s="16">
        <f t="shared" si="323"/>
        <v>26.021217415886404</v>
      </c>
      <c r="J1687" s="13">
        <f t="shared" si="317"/>
        <v>25.558761963948328</v>
      </c>
      <c r="K1687" s="13">
        <f t="shared" si="318"/>
        <v>0.46245545193807658</v>
      </c>
      <c r="L1687" s="13">
        <f t="shared" si="319"/>
        <v>0</v>
      </c>
      <c r="M1687" s="13">
        <f t="shared" si="324"/>
        <v>1.3872220185964238E-2</v>
      </c>
      <c r="N1687" s="13">
        <f t="shared" si="320"/>
        <v>8.6007765152978279E-3</v>
      </c>
      <c r="O1687" s="13">
        <f t="shared" si="321"/>
        <v>8.6007765152978279E-3</v>
      </c>
      <c r="Q1687">
        <v>24.211088675283971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0.36090391728576932</v>
      </c>
      <c r="G1688" s="13">
        <f t="shared" si="315"/>
        <v>0</v>
      </c>
      <c r="H1688" s="13">
        <f t="shared" si="316"/>
        <v>0.36090391728576932</v>
      </c>
      <c r="I1688" s="16">
        <f t="shared" si="323"/>
        <v>0.82335936922384589</v>
      </c>
      <c r="J1688" s="13">
        <f t="shared" si="317"/>
        <v>0.82331162420438841</v>
      </c>
      <c r="K1688" s="13">
        <f t="shared" si="318"/>
        <v>4.774501945747911E-5</v>
      </c>
      <c r="L1688" s="13">
        <f t="shared" si="319"/>
        <v>0</v>
      </c>
      <c r="M1688" s="13">
        <f t="shared" si="324"/>
        <v>5.2714436706664102E-3</v>
      </c>
      <c r="N1688" s="13">
        <f t="shared" si="320"/>
        <v>3.2682950758131744E-3</v>
      </c>
      <c r="O1688" s="13">
        <f t="shared" si="321"/>
        <v>3.2682950758131744E-3</v>
      </c>
      <c r="Q1688">
        <v>16.028946894924221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96.083271392600892</v>
      </c>
      <c r="G1689" s="13">
        <f t="shared" si="315"/>
        <v>8.9351570196648034</v>
      </c>
      <c r="H1689" s="13">
        <f t="shared" si="316"/>
        <v>87.148114372936092</v>
      </c>
      <c r="I1689" s="16">
        <f t="shared" si="323"/>
        <v>87.14816211795555</v>
      </c>
      <c r="J1689" s="13">
        <f t="shared" si="317"/>
        <v>48.321331398760599</v>
      </c>
      <c r="K1689" s="13">
        <f t="shared" si="318"/>
        <v>38.826830719194952</v>
      </c>
      <c r="L1689" s="13">
        <f t="shared" si="319"/>
        <v>1.6880519802473253</v>
      </c>
      <c r="M1689" s="13">
        <f t="shared" si="324"/>
        <v>1.6900551288421786</v>
      </c>
      <c r="N1689" s="13">
        <f t="shared" si="320"/>
        <v>1.0478341798821507</v>
      </c>
      <c r="O1689" s="13">
        <f t="shared" si="321"/>
        <v>9.9829911995469534</v>
      </c>
      <c r="Q1689">
        <v>12.046809593548391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2025-03-05T07:20:43Z</dcterms:modified>
</cp:coreProperties>
</file>