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2\rcp45\MOHC-HadGEM2-ES_r1i1p1_SMHI-RCA4_v1\"/>
    </mc:Choice>
  </mc:AlternateContent>
  <xr:revisionPtr revIDLastSave="0" documentId="13_ncr:1_{3C176FAF-C387-4A5D-95FD-D7BAE21705F2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H1676" i="1"/>
  <c r="G1676" i="1"/>
  <c r="G1675" i="1"/>
  <c r="H1675" i="1" s="1"/>
  <c r="H1674" i="1"/>
  <c r="G1674" i="1"/>
  <c r="H1673" i="1"/>
  <c r="G1673" i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H1663" i="1"/>
  <c r="G1663" i="1"/>
  <c r="G1662" i="1"/>
  <c r="H1662" i="1" s="1"/>
  <c r="G1661" i="1"/>
  <c r="H1661" i="1" s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H1652" i="1"/>
  <c r="G1652" i="1"/>
  <c r="G1651" i="1"/>
  <c r="H1651" i="1" s="1"/>
  <c r="G1650" i="1"/>
  <c r="H1650" i="1" s="1"/>
  <c r="G1649" i="1"/>
  <c r="H1649" i="1" s="1"/>
  <c r="G1648" i="1"/>
  <c r="H1648" i="1" s="1"/>
  <c r="G1647" i="1"/>
  <c r="H1647" i="1" s="1"/>
  <c r="H1646" i="1"/>
  <c r="G1646" i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H1638" i="1"/>
  <c r="G1638" i="1"/>
  <c r="G1637" i="1"/>
  <c r="H1637" i="1" s="1"/>
  <c r="G1636" i="1"/>
  <c r="H1636" i="1" s="1"/>
  <c r="G1635" i="1"/>
  <c r="H1635" i="1" s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H1621" i="1"/>
  <c r="G1621" i="1"/>
  <c r="G1620" i="1"/>
  <c r="H1620" i="1" s="1"/>
  <c r="G1619" i="1"/>
  <c r="H1619" i="1" s="1"/>
  <c r="H1618" i="1"/>
  <c r="G1618" i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H1593" i="1"/>
  <c r="G1593" i="1"/>
  <c r="H1592" i="1"/>
  <c r="G1592" i="1"/>
  <c r="G1591" i="1"/>
  <c r="H1591" i="1" s="1"/>
  <c r="G1590" i="1"/>
  <c r="H1590" i="1" s="1"/>
  <c r="G1589" i="1"/>
  <c r="H1589" i="1" s="1"/>
  <c r="H1588" i="1"/>
  <c r="G1588" i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H1579" i="1"/>
  <c r="G1579" i="1"/>
  <c r="G1578" i="1"/>
  <c r="H1578" i="1" s="1"/>
  <c r="G1577" i="1"/>
  <c r="H1577" i="1" s="1"/>
  <c r="H1576" i="1"/>
  <c r="G1576" i="1"/>
  <c r="G1575" i="1"/>
  <c r="H1575" i="1" s="1"/>
  <c r="H1574" i="1"/>
  <c r="G1574" i="1"/>
  <c r="H1573" i="1"/>
  <c r="G1573" i="1"/>
  <c r="G1572" i="1"/>
  <c r="H1572" i="1" s="1"/>
  <c r="G1571" i="1"/>
  <c r="H1571" i="1" s="1"/>
  <c r="H1570" i="1"/>
  <c r="G1570" i="1"/>
  <c r="G1569" i="1"/>
  <c r="H1569" i="1" s="1"/>
  <c r="G1568" i="1"/>
  <c r="H1568" i="1" s="1"/>
  <c r="G1567" i="1"/>
  <c r="H1567" i="1" s="1"/>
  <c r="G1566" i="1"/>
  <c r="H1566" i="1" s="1"/>
  <c r="H1565" i="1"/>
  <c r="G1565" i="1"/>
  <c r="H1564" i="1"/>
  <c r="G1564" i="1"/>
  <c r="G1563" i="1"/>
  <c r="H1563" i="1" s="1"/>
  <c r="G1562" i="1"/>
  <c r="H1562" i="1" s="1"/>
  <c r="H1561" i="1"/>
  <c r="G1561" i="1"/>
  <c r="G1560" i="1"/>
  <c r="H1560" i="1" s="1"/>
  <c r="G1559" i="1"/>
  <c r="H1559" i="1" s="1"/>
  <c r="G1558" i="1"/>
  <c r="H1558" i="1" s="1"/>
  <c r="H1557" i="1"/>
  <c r="G1557" i="1"/>
  <c r="H1556" i="1"/>
  <c r="G1556" i="1"/>
  <c r="G1555" i="1"/>
  <c r="H1555" i="1" s="1"/>
  <c r="G1554" i="1"/>
  <c r="H1554" i="1" s="1"/>
  <c r="G1553" i="1"/>
  <c r="H1553" i="1" s="1"/>
  <c r="H1552" i="1"/>
  <c r="G1552" i="1"/>
  <c r="G1551" i="1"/>
  <c r="H1551" i="1" s="1"/>
  <c r="H1550" i="1"/>
  <c r="G1550" i="1"/>
  <c r="G1549" i="1"/>
  <c r="H1549" i="1" s="1"/>
  <c r="G1548" i="1"/>
  <c r="H1548" i="1" s="1"/>
  <c r="G1547" i="1"/>
  <c r="H1547" i="1" s="1"/>
  <c r="G1546" i="1"/>
  <c r="H1546" i="1" s="1"/>
  <c r="G1545" i="1"/>
  <c r="H1545" i="1" s="1"/>
  <c r="H1544" i="1"/>
  <c r="G1544" i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H1533" i="1"/>
  <c r="G1533" i="1"/>
  <c r="G1532" i="1"/>
  <c r="H1532" i="1" s="1"/>
  <c r="H1531" i="1"/>
  <c r="G1531" i="1"/>
  <c r="G1530" i="1"/>
  <c r="H1530" i="1" s="1"/>
  <c r="H1529" i="1"/>
  <c r="G1529" i="1"/>
  <c r="G1528" i="1"/>
  <c r="H1528" i="1" s="1"/>
  <c r="G1527" i="1"/>
  <c r="H1527" i="1" s="1"/>
  <c r="G1526" i="1"/>
  <c r="H1526" i="1" s="1"/>
  <c r="G1525" i="1"/>
  <c r="H1525" i="1" s="1"/>
  <c r="G1524" i="1"/>
  <c r="H1524" i="1" s="1"/>
  <c r="H1523" i="1"/>
  <c r="G1523" i="1"/>
  <c r="G1522" i="1"/>
  <c r="H1522" i="1" s="1"/>
  <c r="H1521" i="1"/>
  <c r="G1521" i="1"/>
  <c r="G1520" i="1"/>
  <c r="H1520" i="1" s="1"/>
  <c r="G1519" i="1"/>
  <c r="H1519" i="1" s="1"/>
  <c r="G1518" i="1"/>
  <c r="H1518" i="1" s="1"/>
  <c r="G1517" i="1"/>
  <c r="H1517" i="1" s="1"/>
  <c r="G1516" i="1"/>
  <c r="H1516" i="1" s="1"/>
  <c r="H1515" i="1"/>
  <c r="G1515" i="1"/>
  <c r="G1514" i="1"/>
  <c r="H1514" i="1" s="1"/>
  <c r="H1513" i="1"/>
  <c r="G1513" i="1"/>
  <c r="G1512" i="1"/>
  <c r="H1512" i="1" s="1"/>
  <c r="G1511" i="1"/>
  <c r="H1511" i="1" s="1"/>
  <c r="G1510" i="1"/>
  <c r="H1510" i="1" s="1"/>
  <c r="G1509" i="1"/>
  <c r="H1509" i="1" s="1"/>
  <c r="G1508" i="1"/>
  <c r="H1508" i="1" s="1"/>
  <c r="H1507" i="1"/>
  <c r="G1507" i="1"/>
  <c r="H1506" i="1"/>
  <c r="G1506" i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H1495" i="1"/>
  <c r="G1495" i="1"/>
  <c r="G1494" i="1"/>
  <c r="H1494" i="1" s="1"/>
  <c r="H1493" i="1"/>
  <c r="G1493" i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H1486" i="1"/>
  <c r="G1486" i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H1472" i="1"/>
  <c r="G1472" i="1"/>
  <c r="G1471" i="1"/>
  <c r="H1471" i="1" s="1"/>
  <c r="G1470" i="1"/>
  <c r="H1470" i="1" s="1"/>
  <c r="G1469" i="1"/>
  <c r="H1469" i="1" s="1"/>
  <c r="G1468" i="1"/>
  <c r="H1468" i="1" s="1"/>
  <c r="G1467" i="1"/>
  <c r="H1467" i="1" s="1"/>
  <c r="H1466" i="1"/>
  <c r="G1466" i="1"/>
  <c r="G1465" i="1"/>
  <c r="H1465" i="1" s="1"/>
  <c r="H1464" i="1"/>
  <c r="G1464" i="1"/>
  <c r="G1463" i="1"/>
  <c r="H1463" i="1" s="1"/>
  <c r="H1462" i="1"/>
  <c r="G1462" i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H1448" i="1"/>
  <c r="G1448" i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H1439" i="1"/>
  <c r="G1439" i="1"/>
  <c r="H1438" i="1"/>
  <c r="G1438" i="1"/>
  <c r="G1437" i="1"/>
  <c r="H1437" i="1" s="1"/>
  <c r="G1436" i="1"/>
  <c r="H1436" i="1" s="1"/>
  <c r="G1435" i="1"/>
  <c r="H1435" i="1" s="1"/>
  <c r="H1434" i="1"/>
  <c r="G1434" i="1"/>
  <c r="H1433" i="1"/>
  <c r="G1433" i="1"/>
  <c r="G1432" i="1"/>
  <c r="H1432" i="1" s="1"/>
  <c r="G1431" i="1"/>
  <c r="H1431" i="1" s="1"/>
  <c r="H1430" i="1"/>
  <c r="G1430" i="1"/>
  <c r="G1429" i="1"/>
  <c r="H1429" i="1" s="1"/>
  <c r="G1428" i="1"/>
  <c r="H1428" i="1" s="1"/>
  <c r="G1427" i="1"/>
  <c r="H1427" i="1" s="1"/>
  <c r="H1426" i="1"/>
  <c r="G1426" i="1"/>
  <c r="H1425" i="1"/>
  <c r="G1425" i="1"/>
  <c r="G1424" i="1"/>
  <c r="H1424" i="1" s="1"/>
  <c r="G1423" i="1"/>
  <c r="H1423" i="1" s="1"/>
  <c r="H1422" i="1"/>
  <c r="G1422" i="1"/>
  <c r="G1421" i="1"/>
  <c r="H1421" i="1" s="1"/>
  <c r="G1420" i="1"/>
  <c r="H1420" i="1" s="1"/>
  <c r="G1419" i="1"/>
  <c r="H1419" i="1" s="1"/>
  <c r="G1418" i="1"/>
  <c r="H1418" i="1" s="1"/>
  <c r="G1417" i="1"/>
  <c r="H1417" i="1" s="1"/>
  <c r="H1416" i="1"/>
  <c r="G1416" i="1"/>
  <c r="G1415" i="1"/>
  <c r="H1415" i="1" s="1"/>
  <c r="G1414" i="1"/>
  <c r="H1414" i="1" s="1"/>
  <c r="G1413" i="1"/>
  <c r="H1413" i="1" s="1"/>
  <c r="G1412" i="1"/>
  <c r="H1412" i="1" s="1"/>
  <c r="G1411" i="1"/>
  <c r="H1411" i="1" s="1"/>
  <c r="H1410" i="1"/>
  <c r="G1410" i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G1401" i="1"/>
  <c r="H1401" i="1" s="1"/>
  <c r="G1400" i="1"/>
  <c r="H1400" i="1" s="1"/>
  <c r="G1399" i="1"/>
  <c r="H1399" i="1" s="1"/>
  <c r="G1398" i="1"/>
  <c r="H1398" i="1" s="1"/>
  <c r="H1397" i="1"/>
  <c r="G1397" i="1"/>
  <c r="G1396" i="1"/>
  <c r="H1396" i="1" s="1"/>
  <c r="H1395" i="1"/>
  <c r="G1395" i="1"/>
  <c r="H1394" i="1"/>
  <c r="G1394" i="1"/>
  <c r="G1393" i="1"/>
  <c r="H1393" i="1" s="1"/>
  <c r="G1392" i="1"/>
  <c r="H1392" i="1" s="1"/>
  <c r="H1391" i="1"/>
  <c r="G1391" i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H1387" i="1"/>
  <c r="G1387" i="1"/>
  <c r="H1386" i="1"/>
  <c r="G1386" i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B1379" i="1"/>
  <c r="G1378" i="1"/>
  <c r="H1378" i="1" s="1"/>
  <c r="G1377" i="1"/>
  <c r="H1377" i="1" s="1"/>
  <c r="G1376" i="1"/>
  <c r="H1376" i="1" s="1"/>
  <c r="G1375" i="1"/>
  <c r="H1375" i="1" s="1"/>
  <c r="B1375" i="1"/>
  <c r="G1374" i="1"/>
  <c r="H1374" i="1" s="1"/>
  <c r="H1373" i="1"/>
  <c r="G1373" i="1"/>
  <c r="G1372" i="1"/>
  <c r="H1372" i="1" s="1"/>
  <c r="G1371" i="1"/>
  <c r="H1371" i="1" s="1"/>
  <c r="G1370" i="1"/>
  <c r="H1370" i="1" s="1"/>
  <c r="G1369" i="1"/>
  <c r="H1369" i="1" s="1"/>
  <c r="G1368" i="1"/>
  <c r="H1368" i="1" s="1"/>
  <c r="B1368" i="1"/>
  <c r="B1369" i="1" s="1"/>
  <c r="B1370" i="1" s="1"/>
  <c r="B1371" i="1" s="1"/>
  <c r="B1372" i="1" s="1"/>
  <c r="B1373" i="1" s="1"/>
  <c r="G1367" i="1"/>
  <c r="H1367" i="1" s="1"/>
  <c r="B1367" i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G1360" i="1"/>
  <c r="H1360" i="1" s="1"/>
  <c r="H1359" i="1"/>
  <c r="G1359" i="1"/>
  <c r="G1358" i="1"/>
  <c r="H1358" i="1" s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H1354" i="1"/>
  <c r="G1354" i="1"/>
  <c r="G1353" i="1"/>
  <c r="H1353" i="1" s="1"/>
  <c r="B1353" i="1"/>
  <c r="G1352" i="1"/>
  <c r="H1352" i="1" s="1"/>
  <c r="H1351" i="1"/>
  <c r="G1351" i="1"/>
  <c r="B1351" i="1"/>
  <c r="B1352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H1344" i="1"/>
  <c r="G1344" i="1"/>
  <c r="G1343" i="1"/>
  <c r="H1343" i="1" s="1"/>
  <c r="B1343" i="1"/>
  <c r="B1344" i="1" s="1"/>
  <c r="B1345" i="1" s="1"/>
  <c r="B1346" i="1" s="1"/>
  <c r="B1347" i="1" s="1"/>
  <c r="B1348" i="1" s="1"/>
  <c r="B1349" i="1" s="1"/>
  <c r="H1342" i="1"/>
  <c r="G1342" i="1"/>
  <c r="G1341" i="1"/>
  <c r="H1341" i="1" s="1"/>
  <c r="H1340" i="1"/>
  <c r="G1340" i="1"/>
  <c r="G1339" i="1"/>
  <c r="H1339" i="1" s="1"/>
  <c r="B1339" i="1"/>
  <c r="B1340" i="1" s="1"/>
  <c r="B1341" i="1" s="1"/>
  <c r="H1338" i="1"/>
  <c r="G1338" i="1"/>
  <c r="G1337" i="1"/>
  <c r="H1337" i="1" s="1"/>
  <c r="H1336" i="1"/>
  <c r="G1336" i="1"/>
  <c r="G1335" i="1"/>
  <c r="H1335" i="1" s="1"/>
  <c r="G1334" i="1"/>
  <c r="H1334" i="1" s="1"/>
  <c r="H1333" i="1"/>
  <c r="G1333" i="1"/>
  <c r="G1332" i="1"/>
  <c r="H1332" i="1" s="1"/>
  <c r="B1332" i="1"/>
  <c r="B1333" i="1" s="1"/>
  <c r="B1334" i="1" s="1"/>
  <c r="B1335" i="1" s="1"/>
  <c r="B1336" i="1" s="1"/>
  <c r="B1337" i="1" s="1"/>
  <c r="H1331" i="1"/>
  <c r="G1331" i="1"/>
  <c r="B1331" i="1"/>
  <c r="G1330" i="1"/>
  <c r="H1330" i="1" s="1"/>
  <c r="H1329" i="1"/>
  <c r="G1329" i="1"/>
  <c r="H1328" i="1"/>
  <c r="G1328" i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G1323" i="1"/>
  <c r="H1323" i="1" s="1"/>
  <c r="H1322" i="1"/>
  <c r="G1322" i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H1316" i="1"/>
  <c r="G1316" i="1"/>
  <c r="G1315" i="1"/>
  <c r="H1315" i="1" s="1"/>
  <c r="B1315" i="1"/>
  <c r="B1316" i="1" s="1"/>
  <c r="B1317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H1309" i="1"/>
  <c r="G1309" i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B1302" i="1"/>
  <c r="G1301" i="1"/>
  <c r="H1301" i="1" s="1"/>
  <c r="G1300" i="1"/>
  <c r="H1300" i="1" s="1"/>
  <c r="G1299" i="1"/>
  <c r="H1299" i="1" s="1"/>
  <c r="G1298" i="1"/>
  <c r="H1298" i="1" s="1"/>
  <c r="H1297" i="1"/>
  <c r="G1297" i="1"/>
  <c r="G1296" i="1"/>
  <c r="H1296" i="1" s="1"/>
  <c r="G1295" i="1"/>
  <c r="H1295" i="1" s="1"/>
  <c r="G1294" i="1"/>
  <c r="H1294" i="1" s="1"/>
  <c r="B1294" i="1"/>
  <c r="B1306" i="1" s="1"/>
  <c r="G1293" i="1"/>
  <c r="H1293" i="1" s="1"/>
  <c r="H1292" i="1"/>
  <c r="G1292" i="1"/>
  <c r="G1291" i="1"/>
  <c r="H1291" i="1" s="1"/>
  <c r="H1290" i="1"/>
  <c r="G1290" i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B1283" i="1"/>
  <c r="B1295" i="1" s="1"/>
  <c r="B1307" i="1" s="1"/>
  <c r="H1282" i="1"/>
  <c r="G1282" i="1"/>
  <c r="B1282" i="1"/>
  <c r="H1281" i="1"/>
  <c r="G1281" i="1"/>
  <c r="G1280" i="1"/>
  <c r="H1280" i="1" s="1"/>
  <c r="G1279" i="1"/>
  <c r="H1279" i="1" s="1"/>
  <c r="B1279" i="1"/>
  <c r="B1291" i="1" s="1"/>
  <c r="B1303" i="1" s="1"/>
  <c r="G1278" i="1"/>
  <c r="H1278" i="1" s="1"/>
  <c r="B1278" i="1"/>
  <c r="B1290" i="1" s="1"/>
  <c r="G1277" i="1"/>
  <c r="H1277" i="1" s="1"/>
  <c r="H1276" i="1"/>
  <c r="G1276" i="1"/>
  <c r="G1275" i="1"/>
  <c r="H1275" i="1" s="1"/>
  <c r="H1274" i="1"/>
  <c r="G1274" i="1"/>
  <c r="G1273" i="1"/>
  <c r="H1273" i="1" s="1"/>
  <c r="G1272" i="1"/>
  <c r="H1272" i="1" s="1"/>
  <c r="G1271" i="1"/>
  <c r="H1271" i="1" s="1"/>
  <c r="B1271" i="1"/>
  <c r="B1272" i="1" s="1"/>
  <c r="H1270" i="1"/>
  <c r="G1270" i="1"/>
  <c r="G1269" i="1"/>
  <c r="H1269" i="1" s="1"/>
  <c r="G1268" i="1"/>
  <c r="H1268" i="1" s="1"/>
  <c r="B1268" i="1"/>
  <c r="B1269" i="1" s="1"/>
  <c r="B1281" i="1" s="1"/>
  <c r="B1293" i="1" s="1"/>
  <c r="B1305" i="1" s="1"/>
  <c r="H1267" i="1"/>
  <c r="G1267" i="1"/>
  <c r="B1267" i="1"/>
  <c r="G1266" i="1"/>
  <c r="H1266" i="1" s="1"/>
  <c r="G1265" i="1"/>
  <c r="H1265" i="1" s="1"/>
  <c r="G1264" i="1"/>
  <c r="H1264" i="1" s="1"/>
  <c r="G1263" i="1"/>
  <c r="H1263" i="1" s="1"/>
  <c r="H1262" i="1"/>
  <c r="G1262" i="1"/>
  <c r="G1261" i="1"/>
  <c r="H1261" i="1" s="1"/>
  <c r="B1261" i="1"/>
  <c r="B1262" i="1" s="1"/>
  <c r="B1263" i="1" s="1"/>
  <c r="B1264" i="1" s="1"/>
  <c r="B1265" i="1" s="1"/>
  <c r="G1260" i="1"/>
  <c r="H1260" i="1" s="1"/>
  <c r="G1259" i="1"/>
  <c r="H1259" i="1" s="1"/>
  <c r="B1259" i="1"/>
  <c r="B1260" i="1" s="1"/>
  <c r="G1258" i="1"/>
  <c r="H1258" i="1" s="1"/>
  <c r="G1257" i="1"/>
  <c r="H1257" i="1" s="1"/>
  <c r="G1256" i="1"/>
  <c r="H1256" i="1" s="1"/>
  <c r="G1255" i="1"/>
  <c r="H1255" i="1" s="1"/>
  <c r="B1255" i="1"/>
  <c r="B1256" i="1" s="1"/>
  <c r="B1257" i="1" s="1"/>
  <c r="H1254" i="1"/>
  <c r="G1254" i="1"/>
  <c r="G1253" i="1"/>
  <c r="H1253" i="1" s="1"/>
  <c r="G1252" i="1"/>
  <c r="H1252" i="1" s="1"/>
  <c r="G1251" i="1"/>
  <c r="H1251" i="1" s="1"/>
  <c r="G1250" i="1"/>
  <c r="H1250" i="1" s="1"/>
  <c r="G1249" i="1"/>
  <c r="H1249" i="1" s="1"/>
  <c r="H1248" i="1"/>
  <c r="G1248" i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H1245" i="1"/>
  <c r="G1245" i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G1239" i="1"/>
  <c r="H1239" i="1" s="1"/>
  <c r="H1238" i="1"/>
  <c r="G1238" i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H1233" i="1"/>
  <c r="G1233" i="1"/>
  <c r="G1232" i="1"/>
  <c r="H1232" i="1" s="1"/>
  <c r="G1231" i="1"/>
  <c r="H1231" i="1" s="1"/>
  <c r="B1231" i="1"/>
  <c r="B1232" i="1" s="1"/>
  <c r="B1233" i="1" s="1"/>
  <c r="G1230" i="1"/>
  <c r="H1230" i="1" s="1"/>
  <c r="G1229" i="1"/>
  <c r="H1229" i="1" s="1"/>
  <c r="H1228" i="1"/>
  <c r="G1228" i="1"/>
  <c r="G1227" i="1"/>
  <c r="H1227" i="1" s="1"/>
  <c r="G1226" i="1"/>
  <c r="H1226" i="1" s="1"/>
  <c r="H1225" i="1"/>
  <c r="G1225" i="1"/>
  <c r="B1225" i="1"/>
  <c r="B1226" i="1" s="1"/>
  <c r="B1227" i="1" s="1"/>
  <c r="B1228" i="1" s="1"/>
  <c r="B1229" i="1" s="1"/>
  <c r="H1224" i="1"/>
  <c r="G1224" i="1"/>
  <c r="G1223" i="1"/>
  <c r="H1223" i="1" s="1"/>
  <c r="B1223" i="1"/>
  <c r="B1224" i="1" s="1"/>
  <c r="G1222" i="1"/>
  <c r="H1222" i="1" s="1"/>
  <c r="G1221" i="1"/>
  <c r="H1221" i="1" s="1"/>
  <c r="G1220" i="1"/>
  <c r="H1220" i="1" s="1"/>
  <c r="H1219" i="1"/>
  <c r="G1219" i="1"/>
  <c r="B1219" i="1"/>
  <c r="B1220" i="1" s="1"/>
  <c r="B1221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H1211" i="1"/>
  <c r="G1211" i="1"/>
  <c r="B1211" i="1"/>
  <c r="B1212" i="1" s="1"/>
  <c r="B1213" i="1" s="1"/>
  <c r="B1214" i="1" s="1"/>
  <c r="B1215" i="1" s="1"/>
  <c r="B1216" i="1" s="1"/>
  <c r="B1217" i="1" s="1"/>
  <c r="G1210" i="1"/>
  <c r="H1210" i="1" s="1"/>
  <c r="H1209" i="1"/>
  <c r="G1209" i="1"/>
  <c r="G1208" i="1"/>
  <c r="H1208" i="1" s="1"/>
  <c r="B1208" i="1"/>
  <c r="B1209" i="1" s="1"/>
  <c r="G1207" i="1"/>
  <c r="H1207" i="1" s="1"/>
  <c r="B1207" i="1"/>
  <c r="H1206" i="1"/>
  <c r="G1206" i="1"/>
  <c r="G1205" i="1"/>
  <c r="H1205" i="1" s="1"/>
  <c r="H1204" i="1"/>
  <c r="G1204" i="1"/>
  <c r="G1203" i="1"/>
  <c r="H1203" i="1" s="1"/>
  <c r="H1202" i="1"/>
  <c r="G1202" i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G1196" i="1"/>
  <c r="H1196" i="1" s="1"/>
  <c r="G1195" i="1"/>
  <c r="H1195" i="1" s="1"/>
  <c r="B1195" i="1"/>
  <c r="B1196" i="1" s="1"/>
  <c r="B1197" i="1" s="1"/>
  <c r="H1194" i="1"/>
  <c r="G1194" i="1"/>
  <c r="H1193" i="1"/>
  <c r="G1193" i="1"/>
  <c r="G1192" i="1"/>
  <c r="H1192" i="1" s="1"/>
  <c r="G1191" i="1"/>
  <c r="H1191" i="1" s="1"/>
  <c r="G1190" i="1"/>
  <c r="H1190" i="1" s="1"/>
  <c r="G1189" i="1"/>
  <c r="H1189" i="1" s="1"/>
  <c r="H1188" i="1"/>
  <c r="G1188" i="1"/>
  <c r="G1187" i="1"/>
  <c r="H1187" i="1" s="1"/>
  <c r="H1186" i="1"/>
  <c r="G1186" i="1"/>
  <c r="H1185" i="1"/>
  <c r="G1185" i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H1177" i="1"/>
  <c r="G1177" i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H1169" i="1"/>
  <c r="G1169" i="1"/>
  <c r="G1168" i="1"/>
  <c r="H1168" i="1" s="1"/>
  <c r="G1167" i="1"/>
  <c r="H1167" i="1" s="1"/>
  <c r="H1166" i="1"/>
  <c r="G1166" i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H1157" i="1"/>
  <c r="G1157" i="1"/>
  <c r="H1156" i="1"/>
  <c r="G1156" i="1"/>
  <c r="G1155" i="1"/>
  <c r="H1155" i="1" s="1"/>
  <c r="H1154" i="1"/>
  <c r="G1154" i="1"/>
  <c r="G1153" i="1"/>
  <c r="H1153" i="1" s="1"/>
  <c r="G1152" i="1"/>
  <c r="H1152" i="1" s="1"/>
  <c r="G1151" i="1"/>
  <c r="H1151" i="1" s="1"/>
  <c r="G1150" i="1"/>
  <c r="H1150" i="1" s="1"/>
  <c r="H1149" i="1"/>
  <c r="G1149" i="1"/>
  <c r="G1148" i="1"/>
  <c r="H1148" i="1" s="1"/>
  <c r="G1147" i="1"/>
  <c r="H1147" i="1" s="1"/>
  <c r="G1146" i="1"/>
  <c r="H1146" i="1" s="1"/>
  <c r="G1145" i="1"/>
  <c r="H1145" i="1" s="1"/>
  <c r="G1144" i="1"/>
  <c r="H1144" i="1" s="1"/>
  <c r="H1143" i="1"/>
  <c r="G1143" i="1"/>
  <c r="G1142" i="1"/>
  <c r="H1142" i="1" s="1"/>
  <c r="G1141" i="1"/>
  <c r="H1141" i="1" s="1"/>
  <c r="H1140" i="1"/>
  <c r="G1140" i="1"/>
  <c r="G1139" i="1"/>
  <c r="H1139" i="1" s="1"/>
  <c r="H1138" i="1"/>
  <c r="G1138" i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H1129" i="1"/>
  <c r="G1129" i="1"/>
  <c r="G1128" i="1"/>
  <c r="H1128" i="1" s="1"/>
  <c r="G1127" i="1"/>
  <c r="H1127" i="1" s="1"/>
  <c r="G1126" i="1"/>
  <c r="H1126" i="1" s="1"/>
  <c r="H1125" i="1"/>
  <c r="G1125" i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H1103" i="1"/>
  <c r="G1103" i="1"/>
  <c r="H1102" i="1"/>
  <c r="G1102" i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H1094" i="1"/>
  <c r="G1094" i="1"/>
  <c r="G1093" i="1"/>
  <c r="H1093" i="1" s="1"/>
  <c r="G1092" i="1"/>
  <c r="H1092" i="1" s="1"/>
  <c r="G1091" i="1"/>
  <c r="H1091" i="1" s="1"/>
  <c r="H1090" i="1"/>
  <c r="G1090" i="1"/>
  <c r="G1089" i="1"/>
  <c r="H1089" i="1" s="1"/>
  <c r="G1088" i="1"/>
  <c r="H1088" i="1" s="1"/>
  <c r="H1087" i="1"/>
  <c r="G1087" i="1"/>
  <c r="G1086" i="1"/>
  <c r="H1086" i="1" s="1"/>
  <c r="G1085" i="1"/>
  <c r="H1085" i="1" s="1"/>
  <c r="G1084" i="1"/>
  <c r="H1084" i="1" s="1"/>
  <c r="H1083" i="1"/>
  <c r="G1083" i="1"/>
  <c r="G1082" i="1"/>
  <c r="H1082" i="1" s="1"/>
  <c r="H1081" i="1"/>
  <c r="G1081" i="1"/>
  <c r="G1080" i="1"/>
  <c r="H1080" i="1" s="1"/>
  <c r="G1079" i="1"/>
  <c r="H1079" i="1" s="1"/>
  <c r="G1078" i="1"/>
  <c r="H1078" i="1" s="1"/>
  <c r="H1077" i="1"/>
  <c r="G1077" i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H1063" i="1"/>
  <c r="G1063" i="1"/>
  <c r="G1062" i="1"/>
  <c r="H1062" i="1" s="1"/>
  <c r="G1061" i="1"/>
  <c r="H1061" i="1" s="1"/>
  <c r="G1060" i="1"/>
  <c r="H1060" i="1" s="1"/>
  <c r="G1059" i="1"/>
  <c r="H1059" i="1" s="1"/>
  <c r="H1058" i="1"/>
  <c r="G1058" i="1"/>
  <c r="H1057" i="1"/>
  <c r="G1057" i="1"/>
  <c r="G1056" i="1"/>
  <c r="H1056" i="1" s="1"/>
  <c r="G1055" i="1"/>
  <c r="H1055" i="1" s="1"/>
  <c r="G1054" i="1"/>
  <c r="H1054" i="1" s="1"/>
  <c r="H1053" i="1"/>
  <c r="G1053" i="1"/>
  <c r="G1052" i="1"/>
  <c r="H1052" i="1" s="1"/>
  <c r="G1051" i="1"/>
  <c r="H1051" i="1" s="1"/>
  <c r="G1050" i="1"/>
  <c r="H1050" i="1" s="1"/>
  <c r="G1049" i="1"/>
  <c r="H1049" i="1" s="1"/>
  <c r="G1048" i="1"/>
  <c r="H1048" i="1" s="1"/>
  <c r="H1047" i="1"/>
  <c r="G1047" i="1"/>
  <c r="G1046" i="1"/>
  <c r="H1046" i="1" s="1"/>
  <c r="H1045" i="1"/>
  <c r="G1045" i="1"/>
  <c r="H1044" i="1"/>
  <c r="G1044" i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H1025" i="1"/>
  <c r="G1025" i="1"/>
  <c r="H1024" i="1"/>
  <c r="G1024" i="1"/>
  <c r="G1023" i="1"/>
  <c r="H1023" i="1" s="1"/>
  <c r="G1022" i="1"/>
  <c r="H1022" i="1" s="1"/>
  <c r="G1021" i="1"/>
  <c r="H1021" i="1" s="1"/>
  <c r="G1020" i="1"/>
  <c r="H1020" i="1" s="1"/>
  <c r="H1019" i="1"/>
  <c r="G1019" i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H1012" i="1"/>
  <c r="G1012" i="1"/>
  <c r="G1011" i="1"/>
  <c r="H1011" i="1" s="1"/>
  <c r="G1010" i="1"/>
  <c r="H1010" i="1" s="1"/>
  <c r="G1009" i="1"/>
  <c r="H1009" i="1" s="1"/>
  <c r="G1008" i="1"/>
  <c r="H1008" i="1" s="1"/>
  <c r="H1007" i="1"/>
  <c r="G1007" i="1"/>
  <c r="G1006" i="1"/>
  <c r="H1006" i="1" s="1"/>
  <c r="G1005" i="1"/>
  <c r="H1005" i="1" s="1"/>
  <c r="G1004" i="1"/>
  <c r="H1004" i="1" s="1"/>
  <c r="G1003" i="1"/>
  <c r="H1003" i="1" s="1"/>
  <c r="H1002" i="1"/>
  <c r="G1002" i="1"/>
  <c r="G1001" i="1"/>
  <c r="H1001" i="1" s="1"/>
  <c r="G1000" i="1"/>
  <c r="H1000" i="1" s="1"/>
  <c r="G999" i="1"/>
  <c r="H999" i="1" s="1"/>
  <c r="H998" i="1"/>
  <c r="G998" i="1"/>
  <c r="G997" i="1"/>
  <c r="H997" i="1" s="1"/>
  <c r="G996" i="1"/>
  <c r="H996" i="1" s="1"/>
  <c r="G995" i="1"/>
  <c r="H995" i="1" s="1"/>
  <c r="G994" i="1"/>
  <c r="H994" i="1" s="1"/>
  <c r="G993" i="1"/>
  <c r="H993" i="1" s="1"/>
  <c r="H992" i="1"/>
  <c r="G992" i="1"/>
  <c r="G991" i="1"/>
  <c r="H991" i="1" s="1"/>
  <c r="G990" i="1"/>
  <c r="H990" i="1" s="1"/>
  <c r="H989" i="1"/>
  <c r="G989" i="1"/>
  <c r="G988" i="1"/>
  <c r="H988" i="1" s="1"/>
  <c r="G987" i="1"/>
  <c r="H987" i="1" s="1"/>
  <c r="G986" i="1"/>
  <c r="H986" i="1" s="1"/>
  <c r="H985" i="1"/>
  <c r="G985" i="1"/>
  <c r="G984" i="1"/>
  <c r="H984" i="1" s="1"/>
  <c r="H983" i="1"/>
  <c r="G983" i="1"/>
  <c r="G982" i="1"/>
  <c r="H982" i="1" s="1"/>
  <c r="G981" i="1"/>
  <c r="H981" i="1" s="1"/>
  <c r="G980" i="1"/>
  <c r="H980" i="1" s="1"/>
  <c r="H979" i="1"/>
  <c r="G979" i="1"/>
  <c r="G978" i="1"/>
  <c r="H978" i="1" s="1"/>
  <c r="G977" i="1"/>
  <c r="H977" i="1" s="1"/>
  <c r="G976" i="1"/>
  <c r="H976" i="1" s="1"/>
  <c r="H975" i="1"/>
  <c r="G975" i="1"/>
  <c r="G974" i="1"/>
  <c r="H974" i="1" s="1"/>
  <c r="H973" i="1"/>
  <c r="G973" i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H962" i="1"/>
  <c r="G962" i="1"/>
  <c r="G961" i="1"/>
  <c r="H961" i="1" s="1"/>
  <c r="G960" i="1"/>
  <c r="H960" i="1" s="1"/>
  <c r="G959" i="1"/>
  <c r="H959" i="1" s="1"/>
  <c r="H958" i="1"/>
  <c r="G958" i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H951" i="1"/>
  <c r="G951" i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H944" i="1"/>
  <c r="G944" i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H932" i="1"/>
  <c r="G932" i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H915" i="1"/>
  <c r="G915" i="1"/>
  <c r="G914" i="1"/>
  <c r="H914" i="1" s="1"/>
  <c r="G913" i="1"/>
  <c r="H913" i="1" s="1"/>
  <c r="G912" i="1"/>
  <c r="H912" i="1" s="1"/>
  <c r="H911" i="1"/>
  <c r="G911" i="1"/>
  <c r="G910" i="1"/>
  <c r="H910" i="1" s="1"/>
  <c r="G909" i="1"/>
  <c r="H909" i="1" s="1"/>
  <c r="G908" i="1"/>
  <c r="H908" i="1" s="1"/>
  <c r="H907" i="1"/>
  <c r="G907" i="1"/>
  <c r="G906" i="1"/>
  <c r="H906" i="1" s="1"/>
  <c r="G905" i="1"/>
  <c r="H905" i="1" s="1"/>
  <c r="G904" i="1"/>
  <c r="H904" i="1" s="1"/>
  <c r="G903" i="1"/>
  <c r="H903" i="1" s="1"/>
  <c r="G902" i="1"/>
  <c r="H902" i="1" s="1"/>
  <c r="H901" i="1"/>
  <c r="G901" i="1"/>
  <c r="G900" i="1"/>
  <c r="H900" i="1" s="1"/>
  <c r="G899" i="1"/>
  <c r="H899" i="1" s="1"/>
  <c r="B899" i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H898" i="1"/>
  <c r="G898" i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H891" i="1"/>
  <c r="G891" i="1"/>
  <c r="G890" i="1"/>
  <c r="H890" i="1" s="1"/>
  <c r="G889" i="1"/>
  <c r="H889" i="1" s="1"/>
  <c r="G888" i="1"/>
  <c r="H888" i="1" s="1"/>
  <c r="G887" i="1"/>
  <c r="H8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B875" i="1"/>
  <c r="B887" i="1" s="1"/>
  <c r="G874" i="1"/>
  <c r="H874" i="1" s="1"/>
  <c r="G873" i="1"/>
  <c r="H873" i="1" s="1"/>
  <c r="G872" i="1"/>
  <c r="H872" i="1" s="1"/>
  <c r="H871" i="1"/>
  <c r="G871" i="1"/>
  <c r="B871" i="1"/>
  <c r="G870" i="1"/>
  <c r="H870" i="1" s="1"/>
  <c r="H869" i="1"/>
  <c r="G869" i="1"/>
  <c r="G868" i="1"/>
  <c r="H868" i="1" s="1"/>
  <c r="G867" i="1"/>
  <c r="H867" i="1" s="1"/>
  <c r="G866" i="1"/>
  <c r="H866" i="1" s="1"/>
  <c r="H865" i="1"/>
  <c r="G865" i="1"/>
  <c r="G864" i="1"/>
  <c r="H864" i="1" s="1"/>
  <c r="H863" i="1"/>
  <c r="G863" i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H860" i="1"/>
  <c r="G860" i="1"/>
  <c r="H859" i="1"/>
  <c r="G859" i="1"/>
  <c r="B859" i="1"/>
  <c r="B860" i="1" s="1"/>
  <c r="B861" i="1" s="1"/>
  <c r="G858" i="1"/>
  <c r="H858" i="1" s="1"/>
  <c r="G857" i="1"/>
  <c r="H857" i="1" s="1"/>
  <c r="H856" i="1"/>
  <c r="G856" i="1"/>
  <c r="B856" i="1"/>
  <c r="B857" i="1" s="1"/>
  <c r="H855" i="1"/>
  <c r="G855" i="1"/>
  <c r="H854" i="1"/>
  <c r="G854" i="1"/>
  <c r="G853" i="1"/>
  <c r="H853" i="1" s="1"/>
  <c r="G852" i="1"/>
  <c r="H852" i="1" s="1"/>
  <c r="B852" i="1"/>
  <c r="B853" i="1" s="1"/>
  <c r="B854" i="1" s="1"/>
  <c r="B855" i="1" s="1"/>
  <c r="H851" i="1"/>
  <c r="G851" i="1"/>
  <c r="B851" i="1"/>
  <c r="H850" i="1"/>
  <c r="G850" i="1"/>
  <c r="G849" i="1"/>
  <c r="H849" i="1" s="1"/>
  <c r="B849" i="1"/>
  <c r="G848" i="1"/>
  <c r="H848" i="1" s="1"/>
  <c r="G847" i="1"/>
  <c r="H847" i="1" s="1"/>
  <c r="B847" i="1"/>
  <c r="B848" i="1" s="1"/>
  <c r="G846" i="1"/>
  <c r="H846" i="1" s="1"/>
  <c r="H845" i="1"/>
  <c r="G845" i="1"/>
  <c r="G844" i="1"/>
  <c r="H844" i="1" s="1"/>
  <c r="G843" i="1"/>
  <c r="H843" i="1" s="1"/>
  <c r="G842" i="1"/>
  <c r="H842" i="1" s="1"/>
  <c r="B842" i="1"/>
  <c r="B843" i="1" s="1"/>
  <c r="B844" i="1" s="1"/>
  <c r="B845" i="1" s="1"/>
  <c r="G841" i="1"/>
  <c r="H841" i="1" s="1"/>
  <c r="G840" i="1"/>
  <c r="H840" i="1" s="1"/>
  <c r="G839" i="1"/>
  <c r="H839" i="1" s="1"/>
  <c r="B839" i="1"/>
  <c r="B840" i="1" s="1"/>
  <c r="B841" i="1" s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G834" i="1"/>
  <c r="H834" i="1" s="1"/>
  <c r="H833" i="1"/>
  <c r="G833" i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H825" i="1"/>
  <c r="G825" i="1"/>
  <c r="H824" i="1"/>
  <c r="G824" i="1"/>
  <c r="B824" i="1"/>
  <c r="B825" i="1" s="1"/>
  <c r="G823" i="1"/>
  <c r="H823" i="1" s="1"/>
  <c r="B823" i="1"/>
  <c r="G822" i="1"/>
  <c r="H822" i="1" s="1"/>
  <c r="G821" i="1"/>
  <c r="H821" i="1" s="1"/>
  <c r="G820" i="1"/>
  <c r="H820" i="1" s="1"/>
  <c r="G819" i="1"/>
  <c r="H819" i="1" s="1"/>
  <c r="H818" i="1"/>
  <c r="G818" i="1"/>
  <c r="G817" i="1"/>
  <c r="H817" i="1" s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B813" i="1"/>
  <c r="G812" i="1"/>
  <c r="H812" i="1" s="1"/>
  <c r="G811" i="1"/>
  <c r="H811" i="1" s="1"/>
  <c r="B811" i="1"/>
  <c r="B812" i="1" s="1"/>
  <c r="H810" i="1"/>
  <c r="G810" i="1"/>
  <c r="H809" i="1"/>
  <c r="G809" i="1"/>
  <c r="G808" i="1"/>
  <c r="H808" i="1" s="1"/>
  <c r="G807" i="1"/>
  <c r="H807" i="1" s="1"/>
  <c r="B807" i="1"/>
  <c r="B808" i="1" s="1"/>
  <c r="B809" i="1" s="1"/>
  <c r="G806" i="1"/>
  <c r="H806" i="1" s="1"/>
  <c r="G805" i="1"/>
  <c r="H805" i="1" s="1"/>
  <c r="H804" i="1"/>
  <c r="G804" i="1"/>
  <c r="H803" i="1"/>
  <c r="G803" i="1"/>
  <c r="B803" i="1"/>
  <c r="B804" i="1" s="1"/>
  <c r="B805" i="1" s="1"/>
  <c r="B806" i="1" s="1"/>
  <c r="G802" i="1"/>
  <c r="H802" i="1" s="1"/>
  <c r="G801" i="1"/>
  <c r="H801" i="1" s="1"/>
  <c r="G800" i="1"/>
  <c r="H800" i="1" s="1"/>
  <c r="G799" i="1"/>
  <c r="H799" i="1" s="1"/>
  <c r="B799" i="1"/>
  <c r="B800" i="1" s="1"/>
  <c r="B801" i="1" s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H792" i="1"/>
  <c r="G792" i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H785" i="1"/>
  <c r="G785" i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H775" i="1"/>
  <c r="G775" i="1"/>
  <c r="H774" i="1"/>
  <c r="G774" i="1"/>
  <c r="G773" i="1"/>
  <c r="H773" i="1" s="1"/>
  <c r="G772" i="1"/>
  <c r="H772" i="1" s="1"/>
  <c r="H771" i="1"/>
  <c r="G771" i="1"/>
  <c r="G770" i="1"/>
  <c r="H770" i="1" s="1"/>
  <c r="G769" i="1"/>
  <c r="H769" i="1" s="1"/>
  <c r="H768" i="1"/>
  <c r="G768" i="1"/>
  <c r="G767" i="1"/>
  <c r="H767" i="1" s="1"/>
  <c r="H766" i="1"/>
  <c r="G766" i="1"/>
  <c r="H765" i="1"/>
  <c r="G765" i="1"/>
  <c r="G764" i="1"/>
  <c r="H764" i="1" s="1"/>
  <c r="G763" i="1"/>
  <c r="H763" i="1" s="1"/>
  <c r="G762" i="1"/>
  <c r="H762" i="1" s="1"/>
  <c r="G761" i="1"/>
  <c r="H761" i="1" s="1"/>
  <c r="G760" i="1"/>
  <c r="H760" i="1" s="1"/>
  <c r="H759" i="1"/>
  <c r="G759" i="1"/>
  <c r="G758" i="1"/>
  <c r="H758" i="1" s="1"/>
  <c r="H757" i="1"/>
  <c r="G757" i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H749" i="1"/>
  <c r="G749" i="1"/>
  <c r="G748" i="1"/>
  <c r="H748" i="1" s="1"/>
  <c r="H747" i="1"/>
  <c r="G747" i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H738" i="1"/>
  <c r="G738" i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H729" i="1"/>
  <c r="G729" i="1"/>
  <c r="G728" i="1"/>
  <c r="H728" i="1" s="1"/>
  <c r="H727" i="1"/>
  <c r="G727" i="1"/>
  <c r="G726" i="1"/>
  <c r="H726" i="1" s="1"/>
  <c r="G725" i="1"/>
  <c r="H725" i="1" s="1"/>
  <c r="G724" i="1"/>
  <c r="H724" i="1" s="1"/>
  <c r="G723" i="1"/>
  <c r="H723" i="1" s="1"/>
  <c r="H722" i="1"/>
  <c r="G722" i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H709" i="1"/>
  <c r="G709" i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H695" i="1"/>
  <c r="G695" i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H685" i="1"/>
  <c r="G685" i="1"/>
  <c r="G684" i="1"/>
  <c r="H684" i="1" s="1"/>
  <c r="G683" i="1"/>
  <c r="H683" i="1" s="1"/>
  <c r="G682" i="1"/>
  <c r="H682" i="1" s="1"/>
  <c r="H681" i="1"/>
  <c r="G681" i="1"/>
  <c r="G680" i="1"/>
  <c r="H680" i="1" s="1"/>
  <c r="G679" i="1"/>
  <c r="H679" i="1" s="1"/>
  <c r="H678" i="1"/>
  <c r="G678" i="1"/>
  <c r="G677" i="1"/>
  <c r="H677" i="1" s="1"/>
  <c r="H676" i="1"/>
  <c r="G676" i="1"/>
  <c r="G675" i="1"/>
  <c r="H675" i="1" s="1"/>
  <c r="G674" i="1"/>
  <c r="H674" i="1" s="1"/>
  <c r="G673" i="1"/>
  <c r="H673" i="1" s="1"/>
  <c r="G672" i="1"/>
  <c r="H672" i="1" s="1"/>
  <c r="G671" i="1"/>
  <c r="H671" i="1" s="1"/>
  <c r="H670" i="1"/>
  <c r="G670" i="1"/>
  <c r="G669" i="1"/>
  <c r="H669" i="1" s="1"/>
  <c r="G668" i="1"/>
  <c r="H668" i="1" s="1"/>
  <c r="H667" i="1"/>
  <c r="G667" i="1"/>
  <c r="H666" i="1"/>
  <c r="G666" i="1"/>
  <c r="G665" i="1"/>
  <c r="H665" i="1" s="1"/>
  <c r="H664" i="1"/>
  <c r="G664" i="1"/>
  <c r="H663" i="1"/>
  <c r="G663" i="1"/>
  <c r="G662" i="1"/>
  <c r="H662" i="1" s="1"/>
  <c r="H661" i="1"/>
  <c r="G661" i="1"/>
  <c r="G660" i="1"/>
  <c r="H660" i="1" s="1"/>
  <c r="G659" i="1"/>
  <c r="H659" i="1" s="1"/>
  <c r="G658" i="1"/>
  <c r="H658" i="1" s="1"/>
  <c r="H657" i="1"/>
  <c r="G657" i="1"/>
  <c r="G656" i="1"/>
  <c r="H656" i="1" s="1"/>
  <c r="H655" i="1"/>
  <c r="G655" i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H648" i="1"/>
  <c r="G648" i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H628" i="1"/>
  <c r="G628" i="1"/>
  <c r="H627" i="1"/>
  <c r="G627" i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H618" i="1"/>
  <c r="G618" i="1"/>
  <c r="G617" i="1"/>
  <c r="H617" i="1" s="1"/>
  <c r="G616" i="1"/>
  <c r="H616" i="1" s="1"/>
  <c r="H615" i="1"/>
  <c r="G615" i="1"/>
  <c r="G614" i="1"/>
  <c r="H614" i="1" s="1"/>
  <c r="G613" i="1"/>
  <c r="H613" i="1" s="1"/>
  <c r="G612" i="1"/>
  <c r="H612" i="1" s="1"/>
  <c r="H611" i="1"/>
  <c r="G611" i="1"/>
  <c r="G610" i="1"/>
  <c r="H610" i="1" s="1"/>
  <c r="H609" i="1"/>
  <c r="G609" i="1"/>
  <c r="G608" i="1"/>
  <c r="H608" i="1" s="1"/>
  <c r="H607" i="1"/>
  <c r="G607" i="1"/>
  <c r="H606" i="1"/>
  <c r="G606" i="1"/>
  <c r="G605" i="1"/>
  <c r="H605" i="1" s="1"/>
  <c r="H604" i="1"/>
  <c r="G604" i="1"/>
  <c r="H603" i="1"/>
  <c r="G603" i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H590" i="1"/>
  <c r="G590" i="1"/>
  <c r="H589" i="1"/>
  <c r="G589" i="1"/>
  <c r="G588" i="1"/>
  <c r="H588" i="1" s="1"/>
  <c r="G587" i="1"/>
  <c r="H587" i="1" s="1"/>
  <c r="G586" i="1"/>
  <c r="H586" i="1" s="1"/>
  <c r="G585" i="1"/>
  <c r="H585" i="1" s="1"/>
  <c r="G584" i="1"/>
  <c r="H584" i="1" s="1"/>
  <c r="H583" i="1"/>
  <c r="G583" i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H571" i="1"/>
  <c r="G571" i="1"/>
  <c r="G570" i="1"/>
  <c r="H570" i="1" s="1"/>
  <c r="H569" i="1"/>
  <c r="G569" i="1"/>
  <c r="H568" i="1"/>
  <c r="G568" i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B562" i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561" i="1"/>
  <c r="H561" i="1" s="1"/>
  <c r="G560" i="1"/>
  <c r="H560" i="1" s="1"/>
  <c r="G559" i="1"/>
  <c r="H559" i="1" s="1"/>
  <c r="H558" i="1"/>
  <c r="G558" i="1"/>
  <c r="G557" i="1"/>
  <c r="H557" i="1" s="1"/>
  <c r="H556" i="1"/>
  <c r="G556" i="1"/>
  <c r="G555" i="1"/>
  <c r="H555" i="1" s="1"/>
  <c r="H554" i="1"/>
  <c r="G554" i="1"/>
  <c r="H553" i="1"/>
  <c r="G553" i="1"/>
  <c r="G552" i="1"/>
  <c r="H552" i="1" s="1"/>
  <c r="G551" i="1"/>
  <c r="H551" i="1" s="1"/>
  <c r="G550" i="1"/>
  <c r="H550" i="1" s="1"/>
  <c r="G549" i="1"/>
  <c r="H549" i="1" s="1"/>
  <c r="G548" i="1"/>
  <c r="H548" i="1" s="1"/>
  <c r="H547" i="1"/>
  <c r="G547" i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H540" i="1"/>
  <c r="G540" i="1"/>
  <c r="G539" i="1"/>
  <c r="H539" i="1" s="1"/>
  <c r="G538" i="1"/>
  <c r="H538" i="1" s="1"/>
  <c r="H537" i="1"/>
  <c r="G537" i="1"/>
  <c r="G536" i="1"/>
  <c r="H536" i="1" s="1"/>
  <c r="G535" i="1"/>
  <c r="H535" i="1" s="1"/>
  <c r="H534" i="1"/>
  <c r="G534" i="1"/>
  <c r="G533" i="1"/>
  <c r="H533" i="1" s="1"/>
  <c r="G532" i="1"/>
  <c r="H532" i="1" s="1"/>
  <c r="G531" i="1"/>
  <c r="H531" i="1" s="1"/>
  <c r="H530" i="1"/>
  <c r="G530" i="1"/>
  <c r="G529" i="1"/>
  <c r="H529" i="1" s="1"/>
  <c r="G528" i="1"/>
  <c r="H528" i="1" s="1"/>
  <c r="G527" i="1"/>
  <c r="H527" i="1" s="1"/>
  <c r="B527" i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H520" i="1"/>
  <c r="G520" i="1"/>
  <c r="G519" i="1"/>
  <c r="H519" i="1" s="1"/>
  <c r="G518" i="1"/>
  <c r="H518" i="1" s="1"/>
  <c r="H517" i="1"/>
  <c r="G517" i="1"/>
  <c r="G516" i="1"/>
  <c r="H516" i="1" s="1"/>
  <c r="H515" i="1"/>
  <c r="G515" i="1"/>
  <c r="G514" i="1"/>
  <c r="H514" i="1" s="1"/>
  <c r="H513" i="1"/>
  <c r="G513" i="1"/>
  <c r="G512" i="1"/>
  <c r="H512" i="1" s="1"/>
  <c r="H511" i="1"/>
  <c r="G511" i="1"/>
  <c r="G510" i="1"/>
  <c r="H510" i="1" s="1"/>
  <c r="G509" i="1"/>
  <c r="H509" i="1" s="1"/>
  <c r="G508" i="1"/>
  <c r="H508" i="1" s="1"/>
  <c r="G507" i="1"/>
  <c r="H507" i="1" s="1"/>
  <c r="G506" i="1"/>
  <c r="H506" i="1" s="1"/>
  <c r="H505" i="1"/>
  <c r="G505" i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H495" i="1"/>
  <c r="G495" i="1"/>
  <c r="H494" i="1"/>
  <c r="G494" i="1"/>
  <c r="G493" i="1"/>
  <c r="H493" i="1" s="1"/>
  <c r="H492" i="1"/>
  <c r="G492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H491" i="1"/>
  <c r="G491" i="1"/>
  <c r="H490" i="1"/>
  <c r="G490" i="1"/>
  <c r="B490" i="1"/>
  <c r="B502" i="1" s="1"/>
  <c r="B514" i="1" s="1"/>
  <c r="B526" i="1" s="1"/>
  <c r="B538" i="1" s="1"/>
  <c r="B550" i="1" s="1"/>
  <c r="G489" i="1"/>
  <c r="H489" i="1" s="1"/>
  <c r="G488" i="1"/>
  <c r="H488" i="1" s="1"/>
  <c r="H487" i="1"/>
  <c r="G487" i="1"/>
  <c r="H486" i="1"/>
  <c r="G486" i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G483" i="1"/>
  <c r="H483" i="1" s="1"/>
  <c r="G482" i="1"/>
  <c r="H482" i="1" s="1"/>
  <c r="G481" i="1"/>
  <c r="H481" i="1" s="1"/>
  <c r="B481" i="1"/>
  <c r="G480" i="1"/>
  <c r="H480" i="1" s="1"/>
  <c r="B480" i="1"/>
  <c r="G479" i="1"/>
  <c r="H479" i="1" s="1"/>
  <c r="B479" i="1"/>
  <c r="B491" i="1" s="1"/>
  <c r="B503" i="1" s="1"/>
  <c r="B515" i="1" s="1"/>
  <c r="H478" i="1"/>
  <c r="G478" i="1"/>
  <c r="H477" i="1"/>
  <c r="G477" i="1"/>
  <c r="G476" i="1"/>
  <c r="H476" i="1" s="1"/>
  <c r="G475" i="1"/>
  <c r="H475" i="1" s="1"/>
  <c r="B475" i="1"/>
  <c r="B476" i="1" s="1"/>
  <c r="G474" i="1"/>
  <c r="H474" i="1" s="1"/>
  <c r="H473" i="1"/>
  <c r="G473" i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H461" i="1"/>
  <c r="G461" i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H454" i="1"/>
  <c r="G454" i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H447" i="1"/>
  <c r="G447" i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H440" i="1"/>
  <c r="G440" i="1"/>
  <c r="G439" i="1"/>
  <c r="H439" i="1" s="1"/>
  <c r="B439" i="1"/>
  <c r="B440" i="1" s="1"/>
  <c r="B441" i="1" s="1"/>
  <c r="G438" i="1"/>
  <c r="H438" i="1" s="1"/>
  <c r="G437" i="1"/>
  <c r="H437" i="1" s="1"/>
  <c r="H436" i="1"/>
  <c r="G436" i="1"/>
  <c r="G435" i="1"/>
  <c r="H435" i="1" s="1"/>
  <c r="G434" i="1"/>
  <c r="H434" i="1" s="1"/>
  <c r="G433" i="1"/>
  <c r="H433" i="1" s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G428" i="1"/>
  <c r="H428" i="1" s="1"/>
  <c r="B428" i="1"/>
  <c r="B429" i="1" s="1"/>
  <c r="H427" i="1"/>
  <c r="G427" i="1"/>
  <c r="B427" i="1"/>
  <c r="G426" i="1"/>
  <c r="H426" i="1" s="1"/>
  <c r="H425" i="1"/>
  <c r="G425" i="1"/>
  <c r="G424" i="1"/>
  <c r="H424" i="1" s="1"/>
  <c r="G423" i="1"/>
  <c r="H423" i="1" s="1"/>
  <c r="H422" i="1"/>
  <c r="G422" i="1"/>
  <c r="G421" i="1"/>
  <c r="H421" i="1" s="1"/>
  <c r="G420" i="1"/>
  <c r="H420" i="1" s="1"/>
  <c r="B420" i="1"/>
  <c r="B421" i="1" s="1"/>
  <c r="B422" i="1" s="1"/>
  <c r="B423" i="1" s="1"/>
  <c r="B424" i="1" s="1"/>
  <c r="B425" i="1" s="1"/>
  <c r="H419" i="1"/>
  <c r="G419" i="1"/>
  <c r="B419" i="1"/>
  <c r="H418" i="1"/>
  <c r="G418" i="1"/>
  <c r="H417" i="1"/>
  <c r="G417" i="1"/>
  <c r="G416" i="1"/>
  <c r="H416" i="1" s="1"/>
  <c r="G415" i="1"/>
  <c r="H415" i="1" s="1"/>
  <c r="B415" i="1"/>
  <c r="B416" i="1" s="1"/>
  <c r="B417" i="1" s="1"/>
  <c r="G414" i="1"/>
  <c r="H414" i="1" s="1"/>
  <c r="G413" i="1"/>
  <c r="H413" i="1" s="1"/>
  <c r="G412" i="1"/>
  <c r="H412" i="1" s="1"/>
  <c r="G411" i="1"/>
  <c r="H411" i="1" s="1"/>
  <c r="G410" i="1"/>
  <c r="H410" i="1" s="1"/>
  <c r="H409" i="1"/>
  <c r="G409" i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G404" i="1"/>
  <c r="H404" i="1" s="1"/>
  <c r="B404" i="1"/>
  <c r="B405" i="1" s="1"/>
  <c r="H403" i="1"/>
  <c r="G403" i="1"/>
  <c r="B403" i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H394" i="1"/>
  <c r="G394" i="1"/>
  <c r="G393" i="1"/>
  <c r="H393" i="1" s="1"/>
  <c r="G392" i="1"/>
  <c r="H392" i="1" s="1"/>
  <c r="G391" i="1"/>
  <c r="H391" i="1" s="1"/>
  <c r="H390" i="1"/>
  <c r="G390" i="1"/>
  <c r="G389" i="1"/>
  <c r="H389" i="1" s="1"/>
  <c r="G388" i="1"/>
  <c r="H388" i="1" s="1"/>
  <c r="H387" i="1"/>
  <c r="G387" i="1"/>
  <c r="H386" i="1"/>
  <c r="G386" i="1"/>
  <c r="G385" i="1"/>
  <c r="H385" i="1" s="1"/>
  <c r="H384" i="1"/>
  <c r="G384" i="1"/>
  <c r="H383" i="1"/>
  <c r="G383" i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H369" i="1"/>
  <c r="G369" i="1"/>
  <c r="H368" i="1"/>
  <c r="G368" i="1"/>
  <c r="G367" i="1"/>
  <c r="H367" i="1" s="1"/>
  <c r="H366" i="1"/>
  <c r="G366" i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H359" i="1"/>
  <c r="G359" i="1"/>
  <c r="G358" i="1"/>
  <c r="H358" i="1" s="1"/>
  <c r="G357" i="1"/>
  <c r="H357" i="1" s="1"/>
  <c r="H356" i="1"/>
  <c r="G356" i="1"/>
  <c r="G355" i="1"/>
  <c r="H355" i="1" s="1"/>
  <c r="G354" i="1"/>
  <c r="H354" i="1" s="1"/>
  <c r="H353" i="1"/>
  <c r="G353" i="1"/>
  <c r="G352" i="1"/>
  <c r="H352" i="1" s="1"/>
  <c r="G351" i="1"/>
  <c r="H351" i="1" s="1"/>
  <c r="H350" i="1"/>
  <c r="G350" i="1"/>
  <c r="G349" i="1"/>
  <c r="H349" i="1" s="1"/>
  <c r="G348" i="1"/>
  <c r="H348" i="1" s="1"/>
  <c r="G347" i="1"/>
  <c r="H347" i="1" s="1"/>
  <c r="G346" i="1"/>
  <c r="H346" i="1" s="1"/>
  <c r="G345" i="1"/>
  <c r="H345" i="1" s="1"/>
  <c r="H344" i="1"/>
  <c r="G344" i="1"/>
  <c r="G343" i="1"/>
  <c r="H343" i="1" s="1"/>
  <c r="G342" i="1"/>
  <c r="H342" i="1" s="1"/>
  <c r="G341" i="1"/>
  <c r="H341" i="1" s="1"/>
  <c r="G340" i="1"/>
  <c r="H340" i="1" s="1"/>
  <c r="H339" i="1"/>
  <c r="G339" i="1"/>
  <c r="G338" i="1"/>
  <c r="H338" i="1" s="1"/>
  <c r="H337" i="1"/>
  <c r="G337" i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H322" i="1"/>
  <c r="G322" i="1"/>
  <c r="G321" i="1"/>
  <c r="H321" i="1" s="1"/>
  <c r="H320" i="1"/>
  <c r="G320" i="1"/>
  <c r="G319" i="1"/>
  <c r="H319" i="1" s="1"/>
  <c r="G318" i="1"/>
  <c r="H318" i="1" s="1"/>
  <c r="G317" i="1"/>
  <c r="H317" i="1" s="1"/>
  <c r="H316" i="1"/>
  <c r="G316" i="1"/>
  <c r="H315" i="1"/>
  <c r="G315" i="1"/>
  <c r="G314" i="1"/>
  <c r="H314" i="1" s="1"/>
  <c r="H313" i="1"/>
  <c r="G313" i="1"/>
  <c r="G312" i="1"/>
  <c r="H312" i="1" s="1"/>
  <c r="G311" i="1"/>
  <c r="H311" i="1" s="1"/>
  <c r="H310" i="1"/>
  <c r="G310" i="1"/>
  <c r="H309" i="1"/>
  <c r="G309" i="1"/>
  <c r="G308" i="1"/>
  <c r="H308" i="1" s="1"/>
  <c r="H307" i="1"/>
  <c r="G307" i="1"/>
  <c r="G306" i="1"/>
  <c r="H306" i="1" s="1"/>
  <c r="G305" i="1"/>
  <c r="H305" i="1" s="1"/>
  <c r="H304" i="1"/>
  <c r="G304" i="1"/>
  <c r="G303" i="1"/>
  <c r="H303" i="1" s="1"/>
  <c r="G302" i="1"/>
  <c r="H302" i="1" s="1"/>
  <c r="G301" i="1"/>
  <c r="H301" i="1" s="1"/>
  <c r="G300" i="1"/>
  <c r="H300" i="1" s="1"/>
  <c r="H299" i="1"/>
  <c r="G299" i="1"/>
  <c r="G298" i="1"/>
  <c r="H298" i="1" s="1"/>
  <c r="G297" i="1"/>
  <c r="H297" i="1" s="1"/>
  <c r="G296" i="1"/>
  <c r="H296" i="1" s="1"/>
  <c r="H295" i="1"/>
  <c r="G295" i="1"/>
  <c r="H294" i="1"/>
  <c r="G294" i="1"/>
  <c r="G293" i="1"/>
  <c r="H293" i="1" s="1"/>
  <c r="H292" i="1"/>
  <c r="G292" i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H275" i="1"/>
  <c r="G275" i="1"/>
  <c r="H274" i="1"/>
  <c r="G274" i="1"/>
  <c r="G273" i="1"/>
  <c r="H273" i="1" s="1"/>
  <c r="H272" i="1"/>
  <c r="G272" i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H263" i="1"/>
  <c r="G263" i="1"/>
  <c r="H262" i="1"/>
  <c r="G262" i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H246" i="1"/>
  <c r="G246" i="1"/>
  <c r="G245" i="1"/>
  <c r="H245" i="1" s="1"/>
  <c r="H244" i="1"/>
  <c r="G244" i="1"/>
  <c r="H243" i="1"/>
  <c r="G243" i="1"/>
  <c r="G242" i="1"/>
  <c r="H242" i="1" s="1"/>
  <c r="H241" i="1"/>
  <c r="G241" i="1"/>
  <c r="G240" i="1"/>
  <c r="H240" i="1" s="1"/>
  <c r="G239" i="1"/>
  <c r="H239" i="1" s="1"/>
  <c r="G238" i="1"/>
  <c r="H238" i="1" s="1"/>
  <c r="H237" i="1"/>
  <c r="G237" i="1"/>
  <c r="G236" i="1"/>
  <c r="H236" i="1" s="1"/>
  <c r="G235" i="1"/>
  <c r="H235" i="1" s="1"/>
  <c r="G234" i="1"/>
  <c r="H234" i="1" s="1"/>
  <c r="G233" i="1"/>
  <c r="H233" i="1" s="1"/>
  <c r="H232" i="1"/>
  <c r="G232" i="1"/>
  <c r="G231" i="1"/>
  <c r="H231" i="1" s="1"/>
  <c r="G230" i="1"/>
  <c r="H230" i="1" s="1"/>
  <c r="H229" i="1"/>
  <c r="G229" i="1"/>
  <c r="G228" i="1"/>
  <c r="H228" i="1" s="1"/>
  <c r="G227" i="1"/>
  <c r="H227" i="1" s="1"/>
  <c r="H226" i="1"/>
  <c r="G226" i="1"/>
  <c r="H225" i="1"/>
  <c r="G225" i="1"/>
  <c r="G224" i="1"/>
  <c r="H224" i="1" s="1"/>
  <c r="G223" i="1"/>
  <c r="H223" i="1" s="1"/>
  <c r="G222" i="1"/>
  <c r="H222" i="1" s="1"/>
  <c r="H221" i="1"/>
  <c r="G221" i="1"/>
  <c r="G220" i="1"/>
  <c r="H220" i="1" s="1"/>
  <c r="H219" i="1"/>
  <c r="G219" i="1"/>
  <c r="G218" i="1"/>
  <c r="H218" i="1" s="1"/>
  <c r="G217" i="1"/>
  <c r="H217" i="1" s="1"/>
  <c r="H216" i="1"/>
  <c r="G216" i="1"/>
  <c r="G215" i="1"/>
  <c r="H215" i="1" s="1"/>
  <c r="G214" i="1"/>
  <c r="H214" i="1" s="1"/>
  <c r="G213" i="1"/>
  <c r="H213" i="1" s="1"/>
  <c r="G212" i="1"/>
  <c r="H212" i="1" s="1"/>
  <c r="H211" i="1"/>
  <c r="G211" i="1"/>
  <c r="G210" i="1"/>
  <c r="H210" i="1" s="1"/>
  <c r="G209" i="1"/>
  <c r="H209" i="1" s="1"/>
  <c r="G208" i="1"/>
  <c r="H208" i="1" s="1"/>
  <c r="G207" i="1"/>
  <c r="H207" i="1" s="1"/>
  <c r="H206" i="1"/>
  <c r="G206" i="1"/>
  <c r="G205" i="1"/>
  <c r="H205" i="1" s="1"/>
  <c r="G204" i="1"/>
  <c r="H204" i="1" s="1"/>
  <c r="G203" i="1"/>
  <c r="H203" i="1" s="1"/>
  <c r="G202" i="1"/>
  <c r="H202" i="1" s="1"/>
  <c r="G201" i="1"/>
  <c r="H201" i="1" s="1"/>
  <c r="H200" i="1"/>
  <c r="G200" i="1"/>
  <c r="H199" i="1"/>
  <c r="G199" i="1"/>
  <c r="G198" i="1"/>
  <c r="H198" i="1" s="1"/>
  <c r="G197" i="1"/>
  <c r="H197" i="1" s="1"/>
  <c r="G196" i="1"/>
  <c r="H196" i="1" s="1"/>
  <c r="H195" i="1"/>
  <c r="G195" i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H188" i="1"/>
  <c r="G188" i="1"/>
  <c r="G187" i="1"/>
  <c r="H187" i="1" s="1"/>
  <c r="H186" i="1"/>
  <c r="G186" i="1"/>
  <c r="H185" i="1"/>
  <c r="G185" i="1"/>
  <c r="G184" i="1"/>
  <c r="H184" i="1" s="1"/>
  <c r="G183" i="1"/>
  <c r="H183" i="1" s="1"/>
  <c r="G182" i="1"/>
  <c r="H182" i="1" s="1"/>
  <c r="G181" i="1"/>
  <c r="H181" i="1" s="1"/>
  <c r="G180" i="1"/>
  <c r="H180" i="1" s="1"/>
  <c r="H179" i="1"/>
  <c r="G179" i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H169" i="1"/>
  <c r="G169" i="1"/>
  <c r="G168" i="1"/>
  <c r="H168" i="1" s="1"/>
  <c r="H167" i="1"/>
  <c r="G167" i="1"/>
  <c r="H166" i="1"/>
  <c r="G166" i="1"/>
  <c r="G165" i="1"/>
  <c r="H165" i="1" s="1"/>
  <c r="H164" i="1"/>
  <c r="G164" i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H143" i="1"/>
  <c r="G143" i="1"/>
  <c r="G142" i="1"/>
  <c r="H142" i="1" s="1"/>
  <c r="G141" i="1"/>
  <c r="H141" i="1" s="1"/>
  <c r="G140" i="1"/>
  <c r="H140" i="1" s="1"/>
  <c r="G139" i="1"/>
  <c r="H139" i="1" s="1"/>
  <c r="H138" i="1"/>
  <c r="G138" i="1"/>
  <c r="G137" i="1"/>
  <c r="H137" i="1" s="1"/>
  <c r="H136" i="1"/>
  <c r="G136" i="1"/>
  <c r="H135" i="1"/>
  <c r="G135" i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H128" i="1"/>
  <c r="G128" i="1"/>
  <c r="G127" i="1"/>
  <c r="H127" i="1" s="1"/>
  <c r="G126" i="1"/>
  <c r="H126" i="1" s="1"/>
  <c r="G125" i="1"/>
  <c r="H125" i="1" s="1"/>
  <c r="G124" i="1"/>
  <c r="H124" i="1" s="1"/>
  <c r="H123" i="1"/>
  <c r="G123" i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H116" i="1"/>
  <c r="G116" i="1"/>
  <c r="H115" i="1"/>
  <c r="G115" i="1"/>
  <c r="H114" i="1"/>
  <c r="G114" i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B107" i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106" i="1"/>
  <c r="H106" i="1" s="1"/>
  <c r="G105" i="1"/>
  <c r="H105" i="1" s="1"/>
  <c r="G104" i="1"/>
  <c r="H104" i="1" s="1"/>
  <c r="G103" i="1"/>
  <c r="H103" i="1" s="1"/>
  <c r="H102" i="1"/>
  <c r="G102" i="1"/>
  <c r="B102" i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H93" i="1"/>
  <c r="G93" i="1"/>
  <c r="G92" i="1"/>
  <c r="H92" i="1" s="1"/>
  <c r="G91" i="1"/>
  <c r="H91" i="1" s="1"/>
  <c r="G90" i="1"/>
  <c r="H90" i="1" s="1"/>
  <c r="B90" i="1"/>
  <c r="G89" i="1"/>
  <c r="H89" i="1" s="1"/>
  <c r="G88" i="1"/>
  <c r="H88" i="1" s="1"/>
  <c r="G87" i="1"/>
  <c r="H87" i="1" s="1"/>
  <c r="G86" i="1"/>
  <c r="H86" i="1" s="1"/>
  <c r="G85" i="1"/>
  <c r="H85" i="1" s="1"/>
  <c r="H84" i="1"/>
  <c r="G84" i="1"/>
  <c r="G83" i="1"/>
  <c r="H83" i="1" s="1"/>
  <c r="B83" i="1"/>
  <c r="B95" i="1" s="1"/>
  <c r="G82" i="1"/>
  <c r="H82" i="1" s="1"/>
  <c r="G81" i="1"/>
  <c r="H81" i="1" s="1"/>
  <c r="G80" i="1"/>
  <c r="H80" i="1" s="1"/>
  <c r="G79" i="1"/>
  <c r="H79" i="1" s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H78" i="1"/>
  <c r="G78" i="1"/>
  <c r="H77" i="1"/>
  <c r="G77" i="1"/>
  <c r="G76" i="1"/>
  <c r="H76" i="1" s="1"/>
  <c r="G75" i="1"/>
  <c r="H75" i="1" s="1"/>
  <c r="G74" i="1"/>
  <c r="H74" i="1" s="1"/>
  <c r="H73" i="1"/>
  <c r="G73" i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H68" i="1"/>
  <c r="G68" i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H59" i="1"/>
  <c r="G59" i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G56" i="1"/>
  <c r="H56" i="1" s="1"/>
  <c r="B56" i="1"/>
  <c r="B57" i="1" s="1"/>
  <c r="G55" i="1"/>
  <c r="H55" i="1" s="1"/>
  <c r="B55" i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B49" i="1"/>
  <c r="B50" i="1" s="1"/>
  <c r="B51" i="1" s="1"/>
  <c r="B52" i="1" s="1"/>
  <c r="B53" i="1" s="1"/>
  <c r="H48" i="1"/>
  <c r="G48" i="1"/>
  <c r="B48" i="1"/>
  <c r="G47" i="1"/>
  <c r="H47" i="1" s="1"/>
  <c r="B47" i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H38" i="1"/>
  <c r="G38" i="1"/>
  <c r="G37" i="1"/>
  <c r="H37" i="1" s="1"/>
  <c r="G36" i="1"/>
  <c r="H36" i="1" s="1"/>
  <c r="B36" i="1"/>
  <c r="B37" i="1" s="1"/>
  <c r="B38" i="1" s="1"/>
  <c r="B39" i="1" s="1"/>
  <c r="B40" i="1" s="1"/>
  <c r="B41" i="1" s="1"/>
  <c r="H35" i="1"/>
  <c r="G35" i="1"/>
  <c r="B35" i="1"/>
  <c r="H34" i="1"/>
  <c r="G34" i="1"/>
  <c r="G33" i="1"/>
  <c r="H33" i="1" s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H28" i="1"/>
  <c r="G28" i="1"/>
  <c r="H27" i="1"/>
  <c r="G27" i="1"/>
  <c r="G26" i="1"/>
  <c r="H26" i="1" s="1"/>
  <c r="H25" i="1"/>
  <c r="G25" i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G18" i="1"/>
  <c r="H18" i="1" s="1"/>
  <c r="H17" i="1"/>
  <c r="G17" i="1"/>
  <c r="G16" i="1"/>
  <c r="H16" i="1" s="1"/>
  <c r="H15" i="1"/>
  <c r="G15" i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883" i="1" l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872" i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1280" i="1"/>
  <c r="B1292" i="1" s="1"/>
  <c r="B1304" i="1" s="1"/>
  <c r="B84" i="1"/>
  <c r="B876" i="1"/>
  <c r="J6" i="1"/>
  <c r="K6" i="1" s="1"/>
  <c r="B80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1284" i="1"/>
  <c r="B1296" i="1" s="1"/>
  <c r="B1308" i="1" s="1"/>
  <c r="B1273" i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380" i="1"/>
  <c r="B1376" i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888" i="1" l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85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L6" i="1"/>
  <c r="M6" i="1" s="1"/>
  <c r="N6" i="1" s="1"/>
  <c r="O6" i="1" s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1274" i="1"/>
  <c r="B1285" i="1"/>
  <c r="B1297" i="1" s="1"/>
  <c r="B1309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I7" i="1" l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1286" i="1"/>
  <c r="B1298" i="1" s="1"/>
  <c r="B1310" i="1" s="1"/>
  <c r="B1275" i="1"/>
  <c r="J7" i="1"/>
  <c r="K7" i="1" s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87" i="1" l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L7" i="1"/>
  <c r="M7" i="1" s="1"/>
  <c r="N7" i="1" s="1"/>
  <c r="O7" i="1" s="1"/>
  <c r="B1276" i="1"/>
  <c r="B1287" i="1"/>
  <c r="B1299" i="1" s="1"/>
  <c r="B1311" i="1" s="1"/>
  <c r="B891" i="1" l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1277" i="1"/>
  <c r="B1289" i="1" s="1"/>
  <c r="B1301" i="1" s="1"/>
  <c r="B1313" i="1" s="1"/>
  <c r="B1288" i="1"/>
  <c r="B1300" i="1" s="1"/>
  <c r="B1312" i="1" s="1"/>
  <c r="I8" i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89" i="1" l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J8" i="1"/>
  <c r="K8" i="1" s="1"/>
  <c r="L8" i="1" l="1"/>
  <c r="M8" i="1" s="1"/>
  <c r="N8" i="1" s="1"/>
  <c r="O8" i="1" s="1"/>
  <c r="I9" i="1"/>
  <c r="J9" i="1" l="1"/>
  <c r="K9" i="1" s="1"/>
  <c r="L9" i="1" l="1"/>
  <c r="M9" i="1" s="1"/>
  <c r="N9" i="1" s="1"/>
  <c r="O9" i="1" s="1"/>
  <c r="I10" i="1"/>
  <c r="J10" i="1" l="1"/>
  <c r="K10" i="1"/>
  <c r="L10" i="1" l="1"/>
  <c r="M10" i="1" s="1"/>
  <c r="N10" i="1" s="1"/>
  <c r="O10" i="1" s="1"/>
  <c r="I11" i="1" l="1"/>
  <c r="J11" i="1" s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/>
  <c r="L16" i="1" l="1"/>
  <c r="M16" i="1" s="1"/>
  <c r="N16" i="1" s="1"/>
  <c r="O16" i="1" s="1"/>
  <c r="I17" i="1" l="1"/>
  <c r="J17" i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 l="1"/>
  <c r="J19" i="1" s="1"/>
  <c r="K19" i="1" s="1"/>
  <c r="L19" i="1" l="1"/>
  <c r="M19" i="1" s="1"/>
  <c r="N19" i="1" s="1"/>
  <c r="O19" i="1" s="1"/>
  <c r="I20" i="1" l="1"/>
  <c r="J20" i="1" l="1"/>
  <c r="K20" i="1" s="1"/>
  <c r="L20" i="1" l="1"/>
  <c r="M20" i="1" s="1"/>
  <c r="N20" i="1" s="1"/>
  <c r="O20" i="1" s="1"/>
  <c r="I21" i="1" l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 l="1"/>
  <c r="J26" i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 l="1"/>
  <c r="J31" i="1" s="1"/>
  <c r="K31" i="1" s="1"/>
  <c r="L31" i="1" l="1"/>
  <c r="M31" i="1" s="1"/>
  <c r="N31" i="1" s="1"/>
  <c r="O31" i="1" s="1"/>
  <c r="I32" i="1" l="1"/>
  <c r="J32" i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 l="1"/>
  <c r="J34" i="1" s="1"/>
  <c r="K34" i="1" s="1"/>
  <c r="L34" i="1" l="1"/>
  <c r="M34" i="1" s="1"/>
  <c r="N34" i="1" s="1"/>
  <c r="O34" i="1" s="1"/>
  <c r="I35" i="1" l="1"/>
  <c r="J35" i="1" s="1"/>
  <c r="K35" i="1" s="1"/>
  <c r="L35" i="1" l="1"/>
  <c r="M35" i="1" s="1"/>
  <c r="N35" i="1" s="1"/>
  <c r="O35" i="1" s="1"/>
  <c r="I36" i="1" l="1"/>
  <c r="J36" i="1"/>
  <c r="K36" i="1" s="1"/>
  <c r="L36" i="1" l="1"/>
  <c r="M36" i="1" s="1"/>
  <c r="N36" i="1" s="1"/>
  <c r="O36" i="1" s="1"/>
  <c r="I37" i="1" l="1"/>
  <c r="J37" i="1" l="1"/>
  <c r="K37" i="1" s="1"/>
  <c r="L37" i="1" l="1"/>
  <c r="M37" i="1" s="1"/>
  <c r="N37" i="1" s="1"/>
  <c r="O37" i="1" s="1"/>
  <c r="I38" i="1" l="1"/>
  <c r="J38" i="1" s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 l="1"/>
  <c r="J57" i="1" s="1"/>
  <c r="K57" i="1" l="1"/>
  <c r="L57" i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 l="1"/>
  <c r="J59" i="1"/>
  <c r="K59" i="1" s="1"/>
  <c r="L59" i="1" l="1"/>
  <c r="M59" i="1" s="1"/>
  <c r="N59" i="1" s="1"/>
  <c r="O59" i="1" s="1"/>
  <c r="I60" i="1" l="1"/>
  <c r="J60" i="1"/>
  <c r="K60" i="1" s="1"/>
  <c r="L60" i="1" l="1"/>
  <c r="M60" i="1" s="1"/>
  <c r="N60" i="1" s="1"/>
  <c r="O60" i="1" s="1"/>
  <c r="I61" i="1" l="1"/>
  <c r="J61" i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 l="1"/>
  <c r="J66" i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 l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 l="1"/>
  <c r="J72" i="1"/>
  <c r="K72" i="1"/>
  <c r="L72" i="1" l="1"/>
  <c r="M72" i="1" s="1"/>
  <c r="N72" i="1" s="1"/>
  <c r="O72" i="1" s="1"/>
  <c r="I73" i="1" l="1"/>
  <c r="J73" i="1"/>
  <c r="K73" i="1"/>
  <c r="L73" i="1" l="1"/>
  <c r="M73" i="1" s="1"/>
  <c r="N73" i="1" s="1"/>
  <c r="O73" i="1" s="1"/>
  <c r="I74" i="1" l="1"/>
  <c r="J74" i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 l="1"/>
  <c r="J76" i="1" s="1"/>
  <c r="K76" i="1" s="1"/>
  <c r="L76" i="1" l="1"/>
  <c r="M76" i="1" s="1"/>
  <c r="N76" i="1" s="1"/>
  <c r="O76" i="1" s="1"/>
  <c r="I77" i="1" l="1"/>
  <c r="J77" i="1" l="1"/>
  <c r="K77" i="1" s="1"/>
  <c r="L77" i="1" l="1"/>
  <c r="M77" i="1" s="1"/>
  <c r="N77" i="1" s="1"/>
  <c r="O77" i="1" s="1"/>
  <c r="I78" i="1" l="1"/>
  <c r="J78" i="1" l="1"/>
  <c r="K78" i="1" s="1"/>
  <c r="L78" i="1" l="1"/>
  <c r="M78" i="1" s="1"/>
  <c r="N78" i="1" s="1"/>
  <c r="O78" i="1" s="1"/>
  <c r="I79" i="1"/>
  <c r="J79" i="1" l="1"/>
  <c r="K79" i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 l="1"/>
  <c r="J81" i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 l="1"/>
  <c r="J86" i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 l="1"/>
  <c r="J88" i="1" s="1"/>
  <c r="K88" i="1" s="1"/>
  <c r="L88" i="1" l="1"/>
  <c r="M88" i="1" s="1"/>
  <c r="N88" i="1" s="1"/>
  <c r="O88" i="1" s="1"/>
  <c r="I89" i="1" l="1"/>
  <c r="J89" i="1" s="1"/>
  <c r="K89" i="1" s="1"/>
  <c r="L89" i="1" l="1"/>
  <c r="M89" i="1" s="1"/>
  <c r="N89" i="1" s="1"/>
  <c r="O89" i="1" s="1"/>
  <c r="I90" i="1" l="1"/>
  <c r="J90" i="1" s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 l="1"/>
  <c r="J93" i="1"/>
  <c r="K93" i="1" s="1"/>
  <c r="L93" i="1" l="1"/>
  <c r="M93" i="1" s="1"/>
  <c r="N93" i="1" s="1"/>
  <c r="O93" i="1" s="1"/>
  <c r="I94" i="1" l="1"/>
  <c r="J94" i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 l="1"/>
  <c r="J100" i="1" l="1"/>
  <c r="K100" i="1" s="1"/>
  <c r="L100" i="1" l="1"/>
  <c r="M100" i="1" s="1"/>
  <c r="N100" i="1" s="1"/>
  <c r="O100" i="1" s="1"/>
  <c r="I101" i="1"/>
  <c r="J101" i="1" l="1"/>
  <c r="K101" i="1"/>
  <c r="L101" i="1" l="1"/>
  <c r="M101" i="1" s="1"/>
  <c r="N101" i="1" s="1"/>
  <c r="O101" i="1" s="1"/>
  <c r="I102" i="1"/>
  <c r="J102" i="1" l="1"/>
  <c r="K102" i="1"/>
  <c r="L102" i="1" l="1"/>
  <c r="M102" i="1" s="1"/>
  <c r="N102" i="1" s="1"/>
  <c r="O102" i="1" s="1"/>
  <c r="I103" i="1"/>
  <c r="J103" i="1" l="1"/>
  <c r="K103" i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 l="1"/>
  <c r="J105" i="1" l="1"/>
  <c r="K105" i="1" s="1"/>
  <c r="L105" i="1" l="1"/>
  <c r="M105" i="1" s="1"/>
  <c r="N105" i="1" s="1"/>
  <c r="O105" i="1" s="1"/>
  <c r="I106" i="1" l="1"/>
  <c r="J106" i="1" s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 l="1"/>
  <c r="J108" i="1" s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 l="1"/>
  <c r="J115" i="1" s="1"/>
  <c r="K115" i="1" l="1"/>
  <c r="L115" i="1" s="1"/>
  <c r="M115" i="1" l="1"/>
  <c r="N115" i="1" s="1"/>
  <c r="O115" i="1" s="1"/>
  <c r="I116" i="1"/>
  <c r="J116" i="1"/>
  <c r="K116" i="1" s="1"/>
  <c r="L116" i="1" l="1"/>
  <c r="M116" i="1" s="1"/>
  <c r="N116" i="1" s="1"/>
  <c r="O116" i="1" s="1"/>
  <c r="I117" i="1" l="1"/>
  <c r="J117" i="1" s="1"/>
  <c r="K117" i="1" l="1"/>
  <c r="L117" i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 l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 l="1"/>
  <c r="J123" i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 l="1"/>
  <c r="J125" i="1" s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 l="1"/>
  <c r="J128" i="1" l="1"/>
  <c r="K128" i="1"/>
  <c r="L128" i="1" l="1"/>
  <c r="M128" i="1" s="1"/>
  <c r="N128" i="1" s="1"/>
  <c r="O128" i="1" s="1"/>
  <c r="I129" i="1" l="1"/>
  <c r="J129" i="1" s="1"/>
  <c r="K129" i="1" l="1"/>
  <c r="L129" i="1" s="1"/>
  <c r="M129" i="1" s="1"/>
  <c r="N129" i="1" s="1"/>
  <c r="O129" i="1" s="1"/>
  <c r="I130" i="1" l="1"/>
  <c r="J130" i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 l="1"/>
  <c r="J136" i="1"/>
  <c r="K136" i="1" s="1"/>
  <c r="L136" i="1" l="1"/>
  <c r="M136" i="1" s="1"/>
  <c r="N136" i="1" s="1"/>
  <c r="O136" i="1" s="1"/>
  <c r="I137" i="1" l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 l="1"/>
  <c r="J139" i="1" l="1"/>
  <c r="K139" i="1" s="1"/>
  <c r="L139" i="1" l="1"/>
  <c r="M139" i="1" s="1"/>
  <c r="N139" i="1" s="1"/>
  <c r="O139" i="1" s="1"/>
  <c r="I140" i="1" l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 l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 l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 l="1"/>
  <c r="J146" i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 l="1"/>
  <c r="J149" i="1" s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 l="1"/>
  <c r="J152" i="1"/>
  <c r="K152" i="1" s="1"/>
  <c r="L152" i="1" l="1"/>
  <c r="M152" i="1" s="1"/>
  <c r="N152" i="1" s="1"/>
  <c r="O152" i="1" s="1"/>
  <c r="I153" i="1" l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 l="1"/>
  <c r="J155" i="1" s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 l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 l="1"/>
  <c r="J159" i="1" s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 l="1"/>
  <c r="J162" i="1" s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 l="1"/>
  <c r="J164" i="1" s="1"/>
  <c r="K164" i="1" s="1"/>
  <c r="L164" i="1" l="1"/>
  <c r="M164" i="1" s="1"/>
  <c r="N164" i="1" s="1"/>
  <c r="O164" i="1" s="1"/>
  <c r="I165" i="1" l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 l="1"/>
  <c r="J167" i="1" s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 l="1"/>
  <c r="J180" i="1"/>
  <c r="K180" i="1" s="1"/>
  <c r="L180" i="1" l="1"/>
  <c r="M180" i="1" s="1"/>
  <c r="N180" i="1" s="1"/>
  <c r="O180" i="1" s="1"/>
  <c r="I181" i="1"/>
  <c r="J181" i="1" l="1"/>
  <c r="K181" i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 l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 l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 l="1"/>
  <c r="J193" i="1" l="1"/>
  <c r="K193" i="1" s="1"/>
  <c r="L193" i="1" l="1"/>
  <c r="M193" i="1" s="1"/>
  <c r="N193" i="1" s="1"/>
  <c r="O193" i="1" s="1"/>
  <c r="I194" i="1" l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 l="1"/>
  <c r="J199" i="1"/>
  <c r="K199" i="1" s="1"/>
  <c r="L199" i="1" l="1"/>
  <c r="M199" i="1" s="1"/>
  <c r="N199" i="1" s="1"/>
  <c r="O199" i="1" s="1"/>
  <c r="I200" i="1" l="1"/>
  <c r="J200" i="1"/>
  <c r="K200" i="1" s="1"/>
  <c r="L200" i="1" l="1"/>
  <c r="M200" i="1" s="1"/>
  <c r="N200" i="1" s="1"/>
  <c r="O200" i="1" s="1"/>
  <c r="I201" i="1" l="1"/>
  <c r="J201" i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 l="1"/>
  <c r="J203" i="1" l="1"/>
  <c r="K203" i="1" s="1"/>
  <c r="L203" i="1" l="1"/>
  <c r="M203" i="1" s="1"/>
  <c r="N203" i="1" s="1"/>
  <c r="O203" i="1" s="1"/>
  <c r="I204" i="1" l="1"/>
  <c r="J204" i="1" s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 l="1"/>
  <c r="J212" i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 l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 l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/>
  <c r="L224" i="1" l="1"/>
  <c r="M224" i="1" s="1"/>
  <c r="N224" i="1" s="1"/>
  <c r="O224" i="1" s="1"/>
  <c r="I225" i="1" l="1"/>
  <c r="J225" i="1" l="1"/>
  <c r="K225" i="1" s="1"/>
  <c r="L225" i="1" l="1"/>
  <c r="M225" i="1" s="1"/>
  <c r="N225" i="1" s="1"/>
  <c r="O225" i="1" s="1"/>
  <c r="I226" i="1" l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/>
  <c r="L228" i="1" l="1"/>
  <c r="M228" i="1" s="1"/>
  <c r="N228" i="1" s="1"/>
  <c r="O228" i="1" s="1"/>
  <c r="I229" i="1" l="1"/>
  <c r="J229" i="1" l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 l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 l="1"/>
  <c r="J237" i="1" l="1"/>
  <c r="K237" i="1" s="1"/>
  <c r="L237" i="1" l="1"/>
  <c r="M237" i="1" s="1"/>
  <c r="N237" i="1" s="1"/>
  <c r="O237" i="1" s="1"/>
  <c r="I238" i="1"/>
  <c r="J238" i="1" l="1"/>
  <c r="K238" i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 l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 l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 l="1"/>
  <c r="J248" i="1" l="1"/>
  <c r="K248" i="1" s="1"/>
  <c r="L248" i="1" l="1"/>
  <c r="M248" i="1" s="1"/>
  <c r="N248" i="1" s="1"/>
  <c r="O248" i="1" s="1"/>
  <c r="I249" i="1" l="1"/>
  <c r="J249" i="1" l="1"/>
  <c r="K249" i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 l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 l="1"/>
  <c r="J253" i="1" l="1"/>
  <c r="K253" i="1" s="1"/>
  <c r="L253" i="1" l="1"/>
  <c r="M253" i="1" s="1"/>
  <c r="N253" i="1" s="1"/>
  <c r="O253" i="1" s="1"/>
  <c r="I254" i="1" l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 l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 l="1"/>
  <c r="J274" i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/>
  <c r="L276" i="1" l="1"/>
  <c r="M276" i="1" s="1"/>
  <c r="N276" i="1" s="1"/>
  <c r="O276" i="1" s="1"/>
  <c r="I277" i="1" l="1"/>
  <c r="J277" i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 l="1"/>
  <c r="J280" i="1"/>
  <c r="K280" i="1" s="1"/>
  <c r="L280" i="1" l="1"/>
  <c r="M280" i="1" s="1"/>
  <c r="N280" i="1" s="1"/>
  <c r="O280" i="1" s="1"/>
  <c r="I281" i="1" l="1"/>
  <c r="J281" i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 l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 l="1"/>
  <c r="J293" i="1" s="1"/>
  <c r="K293" i="1" s="1"/>
  <c r="L293" i="1" l="1"/>
  <c r="M293" i="1" s="1"/>
  <c r="N293" i="1" s="1"/>
  <c r="O293" i="1" s="1"/>
  <c r="I294" i="1" l="1"/>
  <c r="J294" i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 l="1"/>
  <c r="J296" i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 l="1"/>
  <c r="J299" i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 l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 l="1"/>
  <c r="J308" i="1" s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 l="1"/>
  <c r="J310" i="1" s="1"/>
  <c r="K310" i="1" s="1"/>
  <c r="L310" i="1" l="1"/>
  <c r="M310" i="1" s="1"/>
  <c r="N310" i="1" s="1"/>
  <c r="O310" i="1" s="1"/>
  <c r="I311" i="1" l="1"/>
  <c r="J311" i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 l="1"/>
  <c r="J314" i="1"/>
  <c r="K314" i="1" s="1"/>
  <c r="L314" i="1" l="1"/>
  <c r="M314" i="1" s="1"/>
  <c r="N314" i="1" s="1"/>
  <c r="O314" i="1" s="1"/>
  <c r="I315" i="1" l="1"/>
  <c r="J315" i="1" l="1"/>
  <c r="K315" i="1" s="1"/>
  <c r="L315" i="1" l="1"/>
  <c r="M315" i="1" s="1"/>
  <c r="N315" i="1" s="1"/>
  <c r="O315" i="1" s="1"/>
  <c r="I316" i="1" l="1"/>
  <c r="J316" i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 l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 l="1"/>
  <c r="J320" i="1" s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 l="1"/>
  <c r="J325" i="1"/>
  <c r="K325" i="1" s="1"/>
  <c r="L325" i="1" l="1"/>
  <c r="M325" i="1" s="1"/>
  <c r="N325" i="1" s="1"/>
  <c r="O325" i="1" s="1"/>
  <c r="I326" i="1" l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 l="1"/>
  <c r="J328" i="1" l="1"/>
  <c r="K328" i="1"/>
  <c r="L328" i="1" l="1"/>
  <c r="M328" i="1" s="1"/>
  <c r="N328" i="1" s="1"/>
  <c r="O328" i="1" s="1"/>
  <c r="I329" i="1"/>
  <c r="J329" i="1" l="1"/>
  <c r="K329" i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 l="1"/>
  <c r="J331" i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 l="1"/>
  <c r="J333" i="1" l="1"/>
  <c r="K333" i="1" s="1"/>
  <c r="L333" i="1" l="1"/>
  <c r="M333" i="1" s="1"/>
  <c r="N333" i="1" s="1"/>
  <c r="O333" i="1" s="1"/>
  <c r="I334" i="1"/>
  <c r="J334" i="1" l="1"/>
  <c r="K334" i="1"/>
  <c r="L334" i="1" l="1"/>
  <c r="M334" i="1" s="1"/>
  <c r="N334" i="1" s="1"/>
  <c r="O334" i="1" s="1"/>
  <c r="I335" i="1" l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 l="1"/>
  <c r="J341" i="1" l="1"/>
  <c r="K341" i="1" s="1"/>
  <c r="L341" i="1" l="1"/>
  <c r="M341" i="1" s="1"/>
  <c r="N341" i="1" s="1"/>
  <c r="O341" i="1" s="1"/>
  <c r="I342" i="1"/>
  <c r="J342" i="1" l="1"/>
  <c r="K342" i="1"/>
  <c r="L342" i="1" l="1"/>
  <c r="M342" i="1" s="1"/>
  <c r="N342" i="1" s="1"/>
  <c r="O342" i="1" s="1"/>
  <c r="I343" i="1"/>
  <c r="J343" i="1" l="1"/>
  <c r="K343" i="1"/>
  <c r="L343" i="1" l="1"/>
  <c r="M343" i="1" s="1"/>
  <c r="N343" i="1" s="1"/>
  <c r="O343" i="1" s="1"/>
  <c r="I344" i="1"/>
  <c r="J344" i="1" l="1"/>
  <c r="K344" i="1"/>
  <c r="L344" i="1" l="1"/>
  <c r="M344" i="1" s="1"/>
  <c r="N344" i="1" s="1"/>
  <c r="O344" i="1" s="1"/>
  <c r="I345" i="1" l="1"/>
  <c r="J345" i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 l="1"/>
  <c r="J347" i="1"/>
  <c r="K347" i="1" s="1"/>
  <c r="L347" i="1" l="1"/>
  <c r="M347" i="1" s="1"/>
  <c r="N347" i="1" s="1"/>
  <c r="O347" i="1" s="1"/>
  <c r="I348" i="1"/>
  <c r="J348" i="1" l="1"/>
  <c r="K348" i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/>
  <c r="L350" i="1" l="1"/>
  <c r="M350" i="1" s="1"/>
  <c r="N350" i="1" s="1"/>
  <c r="O350" i="1" s="1"/>
  <c r="I351" i="1"/>
  <c r="J351" i="1" l="1"/>
  <c r="K351" i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 l="1"/>
  <c r="J355" i="1" l="1"/>
  <c r="K355" i="1"/>
  <c r="L355" i="1" l="1"/>
  <c r="M355" i="1" s="1"/>
  <c r="N355" i="1" s="1"/>
  <c r="O355" i="1" s="1"/>
  <c r="I356" i="1"/>
  <c r="J356" i="1" l="1"/>
  <c r="K356" i="1"/>
  <c r="L356" i="1" l="1"/>
  <c r="M356" i="1" s="1"/>
  <c r="N356" i="1" s="1"/>
  <c r="O356" i="1" s="1"/>
  <c r="I357" i="1"/>
  <c r="J357" i="1" l="1"/>
  <c r="K357" i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 l="1"/>
  <c r="J360" i="1" l="1"/>
  <c r="K360" i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/>
  <c r="L367" i="1" l="1"/>
  <c r="M367" i="1" s="1"/>
  <c r="N367" i="1" s="1"/>
  <c r="O367" i="1" s="1"/>
  <c r="I368" i="1"/>
  <c r="J368" i="1" l="1"/>
  <c r="K368" i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/>
  <c r="L372" i="1" l="1"/>
  <c r="M372" i="1" s="1"/>
  <c r="N372" i="1" s="1"/>
  <c r="O372" i="1" s="1"/>
  <c r="I373" i="1"/>
  <c r="J373" i="1" l="1"/>
  <c r="K373" i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 l="1"/>
  <c r="J378" i="1" l="1"/>
  <c r="K378" i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/>
  <c r="L383" i="1" l="1"/>
  <c r="M383" i="1" s="1"/>
  <c r="N383" i="1" s="1"/>
  <c r="O383" i="1" s="1"/>
  <c r="I384" i="1"/>
  <c r="J384" i="1" l="1"/>
  <c r="K384" i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/>
  <c r="L386" i="1" l="1"/>
  <c r="M386" i="1" s="1"/>
  <c r="N386" i="1" s="1"/>
  <c r="O386" i="1" s="1"/>
  <c r="I387" i="1"/>
  <c r="J387" i="1" l="1"/>
  <c r="K387" i="1"/>
  <c r="L387" i="1" l="1"/>
  <c r="M387" i="1" s="1"/>
  <c r="N387" i="1" s="1"/>
  <c r="O387" i="1" s="1"/>
  <c r="I388" i="1" l="1"/>
  <c r="J388" i="1" l="1"/>
  <c r="K388" i="1" s="1"/>
  <c r="L388" i="1" l="1"/>
  <c r="M388" i="1" s="1"/>
  <c r="N388" i="1" s="1"/>
  <c r="O388" i="1" s="1"/>
  <c r="I389" i="1" l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 l="1"/>
  <c r="J401" i="1" l="1"/>
  <c r="K401" i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 l="1"/>
  <c r="J403" i="1" l="1"/>
  <c r="K403" i="1" s="1"/>
  <c r="L403" i="1" l="1"/>
  <c r="M403" i="1" s="1"/>
  <c r="N403" i="1" s="1"/>
  <c r="O403" i="1" s="1"/>
  <c r="I404" i="1"/>
  <c r="J404" i="1" l="1"/>
  <c r="K404" i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 l="1"/>
  <c r="J414" i="1" l="1"/>
  <c r="K414" i="1"/>
  <c r="L414" i="1" l="1"/>
  <c r="M414" i="1" s="1"/>
  <c r="N414" i="1" s="1"/>
  <c r="O414" i="1" s="1"/>
  <c r="I415" i="1" l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 l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/>
  <c r="L427" i="1" l="1"/>
  <c r="M427" i="1" s="1"/>
  <c r="N427" i="1" s="1"/>
  <c r="O427" i="1" s="1"/>
  <c r="I428" i="1" l="1"/>
  <c r="J428" i="1" l="1"/>
  <c r="K428" i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/>
  <c r="L430" i="1" l="1"/>
  <c r="M430" i="1" s="1"/>
  <c r="N430" i="1" s="1"/>
  <c r="O430" i="1" s="1"/>
  <c r="I431" i="1" l="1"/>
  <c r="J431" i="1" l="1"/>
  <c r="K431" i="1" s="1"/>
  <c r="L431" i="1" l="1"/>
  <c r="M431" i="1" s="1"/>
  <c r="N431" i="1" s="1"/>
  <c r="O431" i="1" s="1"/>
  <c r="I432" i="1"/>
  <c r="J432" i="1" l="1"/>
  <c r="K432" i="1"/>
  <c r="L432" i="1" l="1"/>
  <c r="M432" i="1" s="1"/>
  <c r="N432" i="1" s="1"/>
  <c r="O432" i="1" s="1"/>
  <c r="I433" i="1"/>
  <c r="J433" i="1" l="1"/>
  <c r="K433" i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 l="1"/>
  <c r="J436" i="1" l="1"/>
  <c r="K436" i="1" s="1"/>
  <c r="L436" i="1" l="1"/>
  <c r="M436" i="1" s="1"/>
  <c r="N436" i="1" s="1"/>
  <c r="O436" i="1" s="1"/>
  <c r="I437" i="1"/>
  <c r="J437" i="1" l="1"/>
  <c r="K437" i="1"/>
  <c r="L437" i="1" l="1"/>
  <c r="M437" i="1" s="1"/>
  <c r="N437" i="1" s="1"/>
  <c r="O437" i="1" s="1"/>
  <c r="I438" i="1" l="1"/>
  <c r="J438" i="1" l="1"/>
  <c r="K438" i="1" s="1"/>
  <c r="L438" i="1" l="1"/>
  <c r="M438" i="1" s="1"/>
  <c r="N438" i="1" s="1"/>
  <c r="O438" i="1" s="1"/>
  <c r="I439" i="1"/>
  <c r="J439" i="1" l="1"/>
  <c r="K439" i="1"/>
  <c r="L439" i="1" l="1"/>
  <c r="M439" i="1" s="1"/>
  <c r="N439" i="1" s="1"/>
  <c r="O439" i="1" s="1"/>
  <c r="I440" i="1"/>
  <c r="J440" i="1" l="1"/>
  <c r="K440" i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 l="1"/>
  <c r="J450" i="1" l="1"/>
  <c r="K450" i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 l="1"/>
  <c r="J455" i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 l="1"/>
  <c r="J457" i="1"/>
  <c r="K457" i="1" s="1"/>
  <c r="L457" i="1" l="1"/>
  <c r="M457" i="1" s="1"/>
  <c r="N457" i="1" s="1"/>
  <c r="O457" i="1" s="1"/>
  <c r="I458" i="1" l="1"/>
  <c r="J458" i="1"/>
  <c r="K458" i="1" s="1"/>
  <c r="L458" i="1" l="1"/>
  <c r="M458" i="1" s="1"/>
  <c r="N458" i="1" s="1"/>
  <c r="O458" i="1" s="1"/>
  <c r="I459" i="1"/>
  <c r="J459" i="1" l="1"/>
  <c r="K459" i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/>
  <c r="L464" i="1" l="1"/>
  <c r="M464" i="1" s="1"/>
  <c r="N464" i="1" s="1"/>
  <c r="O464" i="1" s="1"/>
  <c r="I465" i="1"/>
  <c r="J465" i="1" l="1"/>
  <c r="K465" i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 l="1"/>
  <c r="J471" i="1" l="1"/>
  <c r="K471" i="1" s="1"/>
  <c r="L471" i="1" l="1"/>
  <c r="M471" i="1" s="1"/>
  <c r="N471" i="1" s="1"/>
  <c r="O471" i="1" s="1"/>
  <c r="I472" i="1" l="1"/>
  <c r="J472" i="1" l="1"/>
  <c r="K472" i="1" s="1"/>
  <c r="L472" i="1" l="1"/>
  <c r="M472" i="1" s="1"/>
  <c r="N472" i="1" s="1"/>
  <c r="O472" i="1" s="1"/>
  <c r="I473" i="1" l="1"/>
  <c r="J473" i="1" l="1"/>
  <c r="K473" i="1" s="1"/>
  <c r="L473" i="1" l="1"/>
  <c r="M473" i="1" s="1"/>
  <c r="N473" i="1" s="1"/>
  <c r="O473" i="1" s="1"/>
  <c r="I474" i="1" l="1"/>
  <c r="J474" i="1" l="1"/>
  <c r="K474" i="1" s="1"/>
  <c r="L474" i="1" l="1"/>
  <c r="M474" i="1" s="1"/>
  <c r="N474" i="1" s="1"/>
  <c r="O474" i="1" s="1"/>
  <c r="I475" i="1" l="1"/>
  <c r="J475" i="1" l="1"/>
  <c r="K475" i="1"/>
  <c r="L475" i="1" l="1"/>
  <c r="M475" i="1" s="1"/>
  <c r="N475" i="1" s="1"/>
  <c r="O475" i="1" s="1"/>
  <c r="I476" i="1" l="1"/>
  <c r="J476" i="1" l="1"/>
  <c r="K476" i="1" s="1"/>
  <c r="L476" i="1" l="1"/>
  <c r="M476" i="1" s="1"/>
  <c r="N476" i="1" s="1"/>
  <c r="O476" i="1" s="1"/>
  <c r="I477" i="1" l="1"/>
  <c r="J477" i="1" l="1"/>
  <c r="K477" i="1" s="1"/>
  <c r="L477" i="1" l="1"/>
  <c r="M477" i="1" s="1"/>
  <c r="N477" i="1" s="1"/>
  <c r="O477" i="1" s="1"/>
  <c r="I478" i="1" l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 l="1"/>
  <c r="J481" i="1" l="1"/>
  <c r="K481" i="1" s="1"/>
  <c r="L481" i="1" l="1"/>
  <c r="M481" i="1" s="1"/>
  <c r="N481" i="1" s="1"/>
  <c r="O481" i="1" s="1"/>
  <c r="I482" i="1" l="1"/>
  <c r="J482" i="1" l="1"/>
  <c r="K482" i="1" s="1"/>
  <c r="L482" i="1" l="1"/>
  <c r="M482" i="1" s="1"/>
  <c r="N482" i="1" s="1"/>
  <c r="O482" i="1" s="1"/>
  <c r="I483" i="1" l="1"/>
  <c r="J483" i="1" l="1"/>
  <c r="K483" i="1" s="1"/>
  <c r="L483" i="1" l="1"/>
  <c r="M483" i="1" s="1"/>
  <c r="N483" i="1" s="1"/>
  <c r="O483" i="1" s="1"/>
  <c r="I484" i="1" l="1"/>
  <c r="J484" i="1" l="1"/>
  <c r="K484" i="1" s="1"/>
  <c r="L484" i="1" l="1"/>
  <c r="M484" i="1" s="1"/>
  <c r="N484" i="1" s="1"/>
  <c r="O484" i="1" s="1"/>
  <c r="I485" i="1" l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 l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 l="1"/>
  <c r="J489" i="1" l="1"/>
  <c r="K489" i="1" s="1"/>
  <c r="L489" i="1" l="1"/>
  <c r="M489" i="1" s="1"/>
  <c r="N489" i="1" s="1"/>
  <c r="O489" i="1" s="1"/>
  <c r="I490" i="1" l="1"/>
  <c r="J490" i="1" l="1"/>
  <c r="K490" i="1" s="1"/>
  <c r="L490" i="1" l="1"/>
  <c r="M490" i="1" s="1"/>
  <c r="N490" i="1" s="1"/>
  <c r="O490" i="1" s="1"/>
  <c r="I491" i="1" l="1"/>
  <c r="J491" i="1" l="1"/>
  <c r="K491" i="1" s="1"/>
  <c r="L491" i="1" l="1"/>
  <c r="M491" i="1" s="1"/>
  <c r="N491" i="1" s="1"/>
  <c r="O491" i="1" s="1"/>
  <c r="I492" i="1" l="1"/>
  <c r="J492" i="1" l="1"/>
  <c r="K492" i="1" s="1"/>
  <c r="L492" i="1" l="1"/>
  <c r="M492" i="1" s="1"/>
  <c r="N492" i="1" s="1"/>
  <c r="O492" i="1" s="1"/>
  <c r="I493" i="1"/>
  <c r="J493" i="1" l="1"/>
  <c r="K493" i="1"/>
  <c r="L493" i="1" l="1"/>
  <c r="M493" i="1" s="1"/>
  <c r="N493" i="1" s="1"/>
  <c r="O493" i="1" s="1"/>
  <c r="I494" i="1" l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 l="1"/>
  <c r="J499" i="1" l="1"/>
  <c r="K499" i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 l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 l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 l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/>
  <c r="L516" i="1" l="1"/>
  <c r="M516" i="1" s="1"/>
  <c r="N516" i="1" s="1"/>
  <c r="O516" i="1" s="1"/>
  <c r="I517" i="1"/>
  <c r="J517" i="1" l="1"/>
  <c r="K517" i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/>
  <c r="L519" i="1" l="1"/>
  <c r="M519" i="1" s="1"/>
  <c r="N519" i="1" s="1"/>
  <c r="O519" i="1" s="1"/>
  <c r="I520" i="1"/>
  <c r="J520" i="1" l="1"/>
  <c r="K520" i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 l="1"/>
  <c r="J534" i="1" l="1"/>
  <c r="K534" i="1"/>
  <c r="L534" i="1" l="1"/>
  <c r="M534" i="1" s="1"/>
  <c r="N534" i="1" s="1"/>
  <c r="O534" i="1" s="1"/>
  <c r="I535" i="1"/>
  <c r="J535" i="1" l="1"/>
  <c r="K535" i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/>
  <c r="L545" i="1" l="1"/>
  <c r="M545" i="1" s="1"/>
  <c r="N545" i="1" s="1"/>
  <c r="O545" i="1" s="1"/>
  <c r="I546" i="1"/>
  <c r="J546" i="1" l="1"/>
  <c r="K546" i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 l="1"/>
  <c r="J552" i="1" l="1"/>
  <c r="K552" i="1" s="1"/>
  <c r="L552" i="1" l="1"/>
  <c r="M552" i="1" s="1"/>
  <c r="N552" i="1" s="1"/>
  <c r="O552" i="1" s="1"/>
  <c r="I553" i="1" l="1"/>
  <c r="J553" i="1" l="1"/>
  <c r="K553" i="1" s="1"/>
  <c r="L553" i="1" l="1"/>
  <c r="M553" i="1" s="1"/>
  <c r="N553" i="1" s="1"/>
  <c r="O553" i="1" s="1"/>
  <c r="I554" i="1" l="1"/>
  <c r="J554" i="1"/>
  <c r="K554" i="1" s="1"/>
  <c r="L554" i="1" l="1"/>
  <c r="M554" i="1" s="1"/>
  <c r="N554" i="1" s="1"/>
  <c r="O554" i="1" s="1"/>
  <c r="I555" i="1" l="1"/>
  <c r="J555" i="1" l="1"/>
  <c r="K555" i="1"/>
  <c r="L555" i="1" l="1"/>
  <c r="M555" i="1" s="1"/>
  <c r="N555" i="1" s="1"/>
  <c r="O555" i="1" s="1"/>
  <c r="I556" i="1" l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 l="1"/>
  <c r="J562" i="1" l="1"/>
  <c r="K562" i="1"/>
  <c r="L562" i="1" l="1"/>
  <c r="M562" i="1" s="1"/>
  <c r="N562" i="1" s="1"/>
  <c r="O562" i="1" s="1"/>
  <c r="I563" i="1" l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/>
  <c r="L565" i="1" l="1"/>
  <c r="M565" i="1" s="1"/>
  <c r="N565" i="1" s="1"/>
  <c r="O565" i="1" s="1"/>
  <c r="I566" i="1" l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 l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 l="1"/>
  <c r="J590" i="1" l="1"/>
  <c r="K590" i="1" s="1"/>
  <c r="L590" i="1" l="1"/>
  <c r="M590" i="1" s="1"/>
  <c r="N590" i="1" s="1"/>
  <c r="O590" i="1" s="1"/>
  <c r="I591" i="1"/>
  <c r="J591" i="1" l="1"/>
  <c r="K591" i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 l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/>
  <c r="L596" i="1" l="1"/>
  <c r="M596" i="1" s="1"/>
  <c r="N596" i="1" s="1"/>
  <c r="O596" i="1" s="1"/>
  <c r="I597" i="1" l="1"/>
  <c r="J597" i="1" l="1"/>
  <c r="K597" i="1" s="1"/>
  <c r="L597" i="1" l="1"/>
  <c r="M597" i="1" s="1"/>
  <c r="N597" i="1" s="1"/>
  <c r="O597" i="1" s="1"/>
  <c r="I598" i="1"/>
  <c r="J598" i="1" l="1"/>
  <c r="K598" i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/>
  <c r="L600" i="1" l="1"/>
  <c r="M600" i="1" s="1"/>
  <c r="N600" i="1" s="1"/>
  <c r="O600" i="1" s="1"/>
  <c r="I601" i="1"/>
  <c r="J601" i="1" l="1"/>
  <c r="K601" i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/>
  <c r="L604" i="1" l="1"/>
  <c r="M604" i="1" s="1"/>
  <c r="N604" i="1" s="1"/>
  <c r="O604" i="1" s="1"/>
  <c r="I605" i="1" l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 l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/>
  <c r="L614" i="1" l="1"/>
  <c r="M614" i="1" s="1"/>
  <c r="N614" i="1" s="1"/>
  <c r="O614" i="1" s="1"/>
  <c r="I615" i="1"/>
  <c r="J615" i="1" l="1"/>
  <c r="K615" i="1"/>
  <c r="L615" i="1" l="1"/>
  <c r="M615" i="1" s="1"/>
  <c r="N615" i="1" s="1"/>
  <c r="O615" i="1" s="1"/>
  <c r="I616" i="1"/>
  <c r="J616" i="1" l="1"/>
  <c r="K616" i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 l="1"/>
  <c r="J632" i="1" l="1"/>
  <c r="K632" i="1" s="1"/>
  <c r="L632" i="1" l="1"/>
  <c r="M632" i="1" s="1"/>
  <c r="N632" i="1" s="1"/>
  <c r="O632" i="1" s="1"/>
  <c r="I633" i="1"/>
  <c r="J633" i="1" l="1"/>
  <c r="K633" i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 l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 l="1"/>
  <c r="J650" i="1" l="1"/>
  <c r="K650" i="1" s="1"/>
  <c r="L650" i="1" l="1"/>
  <c r="M650" i="1" s="1"/>
  <c r="N650" i="1" s="1"/>
  <c r="O650" i="1" s="1"/>
  <c r="I651" i="1" l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/>
  <c r="L663" i="1" l="1"/>
  <c r="M663" i="1" s="1"/>
  <c r="N663" i="1" s="1"/>
  <c r="O663" i="1" s="1"/>
  <c r="I664" i="1"/>
  <c r="J664" i="1" l="1"/>
  <c r="K664" i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/>
  <c r="L667" i="1" l="1"/>
  <c r="M667" i="1" s="1"/>
  <c r="N667" i="1" s="1"/>
  <c r="O667" i="1" s="1"/>
  <c r="I668" i="1"/>
  <c r="J668" i="1" l="1"/>
  <c r="K668" i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 l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 l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 l="1"/>
  <c r="J683" i="1" l="1"/>
  <c r="K683" i="1" s="1"/>
  <c r="L683" i="1" l="1"/>
  <c r="M683" i="1" s="1"/>
  <c r="N683" i="1" s="1"/>
  <c r="O683" i="1" s="1"/>
  <c r="I684" i="1"/>
  <c r="J684" i="1" l="1"/>
  <c r="K684" i="1"/>
  <c r="L684" i="1" l="1"/>
  <c r="M684" i="1" s="1"/>
  <c r="N684" i="1" s="1"/>
  <c r="O684" i="1" s="1"/>
  <c r="I685" i="1" l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 l="1"/>
  <c r="J689" i="1" l="1"/>
  <c r="K689" i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/>
  <c r="L691" i="1" l="1"/>
  <c r="M691" i="1" s="1"/>
  <c r="N691" i="1" s="1"/>
  <c r="O691" i="1" s="1"/>
  <c r="I692" i="1"/>
  <c r="J692" i="1" l="1"/>
  <c r="K692" i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 l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/>
  <c r="L706" i="1" l="1"/>
  <c r="M706" i="1" s="1"/>
  <c r="N706" i="1" s="1"/>
  <c r="O706" i="1" s="1"/>
  <c r="I707" i="1"/>
  <c r="J707" i="1" l="1"/>
  <c r="K707" i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/>
  <c r="L710" i="1" l="1"/>
  <c r="M710" i="1" s="1"/>
  <c r="N710" i="1" s="1"/>
  <c r="O710" i="1" s="1"/>
  <c r="I711" i="1"/>
  <c r="J711" i="1" l="1"/>
  <c r="K711" i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/>
  <c r="L713" i="1" l="1"/>
  <c r="M713" i="1" s="1"/>
  <c r="N713" i="1" s="1"/>
  <c r="O713" i="1" s="1"/>
  <c r="I714" i="1" l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/>
  <c r="L716" i="1" l="1"/>
  <c r="M716" i="1" s="1"/>
  <c r="N716" i="1" s="1"/>
  <c r="O716" i="1" s="1"/>
  <c r="I717" i="1"/>
  <c r="J717" i="1" l="1"/>
  <c r="K717" i="1"/>
  <c r="L717" i="1" l="1"/>
  <c r="M717" i="1" s="1"/>
  <c r="N717" i="1" s="1"/>
  <c r="O717" i="1" s="1"/>
  <c r="I718" i="1"/>
  <c r="J718" i="1" l="1"/>
  <c r="K718" i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/>
  <c r="L722" i="1" l="1"/>
  <c r="M722" i="1" s="1"/>
  <c r="N722" i="1" s="1"/>
  <c r="O722" i="1" s="1"/>
  <c r="I723" i="1" l="1"/>
  <c r="J723" i="1" l="1"/>
  <c r="K723" i="1" s="1"/>
  <c r="L723" i="1" l="1"/>
  <c r="M723" i="1" s="1"/>
  <c r="N723" i="1" s="1"/>
  <c r="O723" i="1" s="1"/>
  <c r="I724" i="1"/>
  <c r="J724" i="1" l="1"/>
  <c r="K724" i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/>
  <c r="L728" i="1" l="1"/>
  <c r="M728" i="1" s="1"/>
  <c r="N728" i="1" s="1"/>
  <c r="O728" i="1" s="1"/>
  <c r="I729" i="1" l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 l="1"/>
  <c r="J737" i="1" l="1"/>
  <c r="K737" i="1" s="1"/>
  <c r="L737" i="1" l="1"/>
  <c r="M737" i="1" s="1"/>
  <c r="N737" i="1" s="1"/>
  <c r="O737" i="1" s="1"/>
  <c r="I738" i="1"/>
  <c r="J738" i="1" l="1"/>
  <c r="K738" i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/>
  <c r="L746" i="1" l="1"/>
  <c r="M746" i="1" s="1"/>
  <c r="N746" i="1" s="1"/>
  <c r="O746" i="1" s="1"/>
  <c r="I747" i="1"/>
  <c r="J747" i="1" l="1"/>
  <c r="K747" i="1"/>
  <c r="L747" i="1" l="1"/>
  <c r="M747" i="1" s="1"/>
  <c r="N747" i="1" s="1"/>
  <c r="O747" i="1" s="1"/>
  <c r="I748" i="1" l="1"/>
  <c r="J748" i="1" l="1"/>
  <c r="K748" i="1"/>
  <c r="L748" i="1" l="1"/>
  <c r="M748" i="1" s="1"/>
  <c r="N748" i="1" s="1"/>
  <c r="O748" i="1" s="1"/>
  <c r="I749" i="1"/>
  <c r="J749" i="1" l="1"/>
  <c r="K749" i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 l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/>
  <c r="L777" i="1" l="1"/>
  <c r="M777" i="1" s="1"/>
  <c r="N777" i="1" s="1"/>
  <c r="O777" i="1" s="1"/>
  <c r="I778" i="1"/>
  <c r="J778" i="1" l="1"/>
  <c r="K778" i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/>
  <c r="L780" i="1" l="1"/>
  <c r="M780" i="1" s="1"/>
  <c r="N780" i="1" s="1"/>
  <c r="O780" i="1" s="1"/>
  <c r="I781" i="1"/>
  <c r="J781" i="1" l="1"/>
  <c r="K781" i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 l="1"/>
  <c r="J790" i="1" l="1"/>
  <c r="K790" i="1" s="1"/>
  <c r="L790" i="1" l="1"/>
  <c r="M790" i="1" s="1"/>
  <c r="N790" i="1" s="1"/>
  <c r="O790" i="1" s="1"/>
  <c r="I791" i="1"/>
  <c r="J791" i="1" l="1"/>
  <c r="K791" i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/>
  <c r="L799" i="1" l="1"/>
  <c r="M799" i="1" s="1"/>
  <c r="N799" i="1" s="1"/>
  <c r="O799" i="1" s="1"/>
  <c r="I800" i="1"/>
  <c r="J800" i="1" l="1"/>
  <c r="K800" i="1"/>
  <c r="L800" i="1" l="1"/>
  <c r="M800" i="1" s="1"/>
  <c r="N800" i="1" s="1"/>
  <c r="O800" i="1" s="1"/>
  <c r="I801" i="1"/>
  <c r="J801" i="1" l="1"/>
  <c r="K801" i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/>
  <c r="L807" i="1" l="1"/>
  <c r="M807" i="1" s="1"/>
  <c r="N807" i="1" s="1"/>
  <c r="O807" i="1" s="1"/>
  <c r="I808" i="1" l="1"/>
  <c r="J808" i="1" l="1"/>
  <c r="K808" i="1" s="1"/>
  <c r="L808" i="1" l="1"/>
  <c r="M808" i="1" s="1"/>
  <c r="N808" i="1" s="1"/>
  <c r="O808" i="1" s="1"/>
  <c r="I809" i="1"/>
  <c r="J809" i="1" l="1"/>
  <c r="K809" i="1"/>
  <c r="L809" i="1" l="1"/>
  <c r="M809" i="1" s="1"/>
  <c r="N809" i="1" s="1"/>
  <c r="O809" i="1" s="1"/>
  <c r="I810" i="1" l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 l="1"/>
  <c r="J812" i="1" l="1"/>
  <c r="K812" i="1" s="1"/>
  <c r="L812" i="1" l="1"/>
  <c r="M812" i="1" s="1"/>
  <c r="N812" i="1" s="1"/>
  <c r="O812" i="1" s="1"/>
  <c r="I813" i="1"/>
  <c r="J813" i="1" l="1"/>
  <c r="K813" i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 l="1"/>
  <c r="J815" i="1" l="1"/>
  <c r="K815" i="1" s="1"/>
  <c r="L815" i="1" l="1"/>
  <c r="M815" i="1" s="1"/>
  <c r="N815" i="1" s="1"/>
  <c r="O815" i="1" s="1"/>
  <c r="I816" i="1"/>
  <c r="J816" i="1" l="1"/>
  <c r="K816" i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/>
  <c r="L824" i="1" l="1"/>
  <c r="M824" i="1" s="1"/>
  <c r="N824" i="1" s="1"/>
  <c r="O824" i="1" s="1"/>
  <c r="I825" i="1"/>
  <c r="J825" i="1" l="1"/>
  <c r="K825" i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 l="1"/>
  <c r="J830" i="1" l="1"/>
  <c r="K830" i="1" s="1"/>
  <c r="L830" i="1" l="1"/>
  <c r="M830" i="1" s="1"/>
  <c r="N830" i="1" s="1"/>
  <c r="O830" i="1" s="1"/>
  <c r="I831" i="1"/>
  <c r="J831" i="1" l="1"/>
  <c r="K831" i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 l="1"/>
  <c r="J833" i="1" l="1"/>
  <c r="K833" i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/>
  <c r="L836" i="1" l="1"/>
  <c r="M836" i="1" s="1"/>
  <c r="N836" i="1" s="1"/>
  <c r="O836" i="1" s="1"/>
  <c r="I837" i="1"/>
  <c r="J837" i="1" l="1"/>
  <c r="K837" i="1"/>
  <c r="L837" i="1" l="1"/>
  <c r="M837" i="1" s="1"/>
  <c r="N837" i="1" s="1"/>
  <c r="O837" i="1" s="1"/>
  <c r="I838" i="1"/>
  <c r="J838" i="1" l="1"/>
  <c r="K838" i="1"/>
  <c r="L838" i="1" l="1"/>
  <c r="M838" i="1" s="1"/>
  <c r="N838" i="1" s="1"/>
  <c r="O838" i="1" s="1"/>
  <c r="I839" i="1" l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/>
  <c r="L841" i="1" l="1"/>
  <c r="M841" i="1" s="1"/>
  <c r="N841" i="1" s="1"/>
  <c r="O841" i="1" s="1"/>
  <c r="I842" i="1" l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/>
  <c r="L845" i="1" l="1"/>
  <c r="M845" i="1" s="1"/>
  <c r="N845" i="1" s="1"/>
  <c r="O845" i="1" s="1"/>
  <c r="I846" i="1"/>
  <c r="J846" i="1" l="1"/>
  <c r="K846" i="1"/>
  <c r="L846" i="1" l="1"/>
  <c r="M846" i="1" s="1"/>
  <c r="N846" i="1" s="1"/>
  <c r="O846" i="1" s="1"/>
  <c r="I847" i="1"/>
  <c r="J847" i="1" l="1"/>
  <c r="K847" i="1"/>
  <c r="L847" i="1" l="1"/>
  <c r="M847" i="1" s="1"/>
  <c r="N847" i="1" s="1"/>
  <c r="O847" i="1" s="1"/>
  <c r="I848" i="1"/>
  <c r="J848" i="1" l="1"/>
  <c r="K848" i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/>
  <c r="L853" i="1" l="1"/>
  <c r="M853" i="1" s="1"/>
  <c r="N853" i="1" s="1"/>
  <c r="O853" i="1" s="1"/>
  <c r="I854" i="1"/>
  <c r="J854" i="1" l="1"/>
  <c r="K854" i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 l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/>
  <c r="L869" i="1" l="1"/>
  <c r="M869" i="1" s="1"/>
  <c r="N869" i="1" s="1"/>
  <c r="O869" i="1" s="1"/>
  <c r="I870" i="1"/>
  <c r="J870" i="1" l="1"/>
  <c r="K870" i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/>
  <c r="L877" i="1" l="1"/>
  <c r="M877" i="1" s="1"/>
  <c r="N877" i="1" s="1"/>
  <c r="O877" i="1" s="1"/>
  <c r="I878" i="1"/>
  <c r="J878" i="1" l="1"/>
  <c r="K878" i="1"/>
  <c r="L878" i="1" l="1"/>
  <c r="M878" i="1" s="1"/>
  <c r="N878" i="1" s="1"/>
  <c r="O878" i="1" s="1"/>
  <c r="I879" i="1" l="1"/>
  <c r="J879" i="1" l="1"/>
  <c r="K879" i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/>
  <c r="L881" i="1" l="1"/>
  <c r="M881" i="1" s="1"/>
  <c r="N881" i="1" s="1"/>
  <c r="O881" i="1" s="1"/>
  <c r="I882" i="1" l="1"/>
  <c r="J882" i="1" l="1"/>
  <c r="K882" i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 l="1"/>
  <c r="J890" i="1" l="1"/>
  <c r="K890" i="1" s="1"/>
  <c r="L890" i="1" l="1"/>
  <c r="M890" i="1" s="1"/>
  <c r="N890" i="1" s="1"/>
  <c r="O890" i="1" s="1"/>
  <c r="I891" i="1" l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/>
  <c r="L895" i="1" l="1"/>
  <c r="M895" i="1" s="1"/>
  <c r="N895" i="1" s="1"/>
  <c r="O895" i="1" s="1"/>
  <c r="I896" i="1"/>
  <c r="J896" i="1" l="1"/>
  <c r="K896" i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/>
  <c r="L898" i="1" l="1"/>
  <c r="M898" i="1" s="1"/>
  <c r="N898" i="1" s="1"/>
  <c r="O898" i="1" s="1"/>
  <c r="I899" i="1" l="1"/>
  <c r="J899" i="1" l="1"/>
  <c r="K899" i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 l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/>
  <c r="L905" i="1" l="1"/>
  <c r="M905" i="1" s="1"/>
  <c r="N905" i="1" s="1"/>
  <c r="O905" i="1" s="1"/>
  <c r="I906" i="1"/>
  <c r="J906" i="1" l="1"/>
  <c r="K906" i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 l="1"/>
  <c r="J911" i="1" l="1"/>
  <c r="K911" i="1" s="1"/>
  <c r="L911" i="1" l="1"/>
  <c r="M911" i="1" s="1"/>
  <c r="N911" i="1" s="1"/>
  <c r="O911" i="1" s="1"/>
  <c r="I912" i="1"/>
  <c r="J912" i="1" l="1"/>
  <c r="K912" i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 l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 l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/>
  <c r="L930" i="1" l="1"/>
  <c r="M930" i="1" s="1"/>
  <c r="N930" i="1" s="1"/>
  <c r="O930" i="1" s="1"/>
  <c r="I931" i="1"/>
  <c r="J931" i="1" l="1"/>
  <c r="K931" i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/>
  <c r="L933" i="1" l="1"/>
  <c r="M933" i="1" s="1"/>
  <c r="N933" i="1" s="1"/>
  <c r="O933" i="1" s="1"/>
  <c r="I934" i="1"/>
  <c r="J934" i="1" l="1"/>
  <c r="K934" i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 l="1"/>
  <c r="J947" i="1" l="1"/>
  <c r="K947" i="1"/>
  <c r="L947" i="1" l="1"/>
  <c r="M947" i="1" s="1"/>
  <c r="N947" i="1" s="1"/>
  <c r="O947" i="1" s="1"/>
  <c r="I948" i="1"/>
  <c r="J948" i="1" l="1"/>
  <c r="K948" i="1"/>
  <c r="L948" i="1" l="1"/>
  <c r="M948" i="1" s="1"/>
  <c r="N948" i="1" s="1"/>
  <c r="O948" i="1" s="1"/>
  <c r="I949" i="1"/>
  <c r="J949" i="1" l="1"/>
  <c r="K949" i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/>
  <c r="L960" i="1" l="1"/>
  <c r="M960" i="1" s="1"/>
  <c r="N960" i="1" s="1"/>
  <c r="O960" i="1" s="1"/>
  <c r="I961" i="1" l="1"/>
  <c r="J961" i="1" l="1"/>
  <c r="K961" i="1"/>
  <c r="L961" i="1" l="1"/>
  <c r="M961" i="1" s="1"/>
  <c r="N961" i="1" s="1"/>
  <c r="O961" i="1" s="1"/>
  <c r="I962" i="1"/>
  <c r="J962" i="1" l="1"/>
  <c r="K962" i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 l="1"/>
  <c r="J964" i="1" l="1"/>
  <c r="K964" i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/>
  <c r="L966" i="1" l="1"/>
  <c r="M966" i="1" s="1"/>
  <c r="N966" i="1" s="1"/>
  <c r="O966" i="1" s="1"/>
  <c r="I967" i="1" l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/>
  <c r="L969" i="1" l="1"/>
  <c r="M969" i="1" s="1"/>
  <c r="N969" i="1" s="1"/>
  <c r="O969" i="1" s="1"/>
  <c r="I970" i="1" l="1"/>
  <c r="J970" i="1" l="1"/>
  <c r="K970" i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/>
  <c r="L975" i="1" l="1"/>
  <c r="M975" i="1" s="1"/>
  <c r="N975" i="1" s="1"/>
  <c r="O975" i="1" s="1"/>
  <c r="I976" i="1"/>
  <c r="J976" i="1" l="1"/>
  <c r="K976" i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 l="1"/>
  <c r="J978" i="1" l="1"/>
  <c r="K978" i="1" s="1"/>
  <c r="L978" i="1" l="1"/>
  <c r="M978" i="1" s="1"/>
  <c r="N978" i="1" s="1"/>
  <c r="O978" i="1" s="1"/>
  <c r="I979" i="1"/>
  <c r="J979" i="1" l="1"/>
  <c r="K979" i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/>
  <c r="L985" i="1" l="1"/>
  <c r="M985" i="1" s="1"/>
  <c r="N985" i="1" s="1"/>
  <c r="O985" i="1" s="1"/>
  <c r="I986" i="1"/>
  <c r="J986" i="1" l="1"/>
  <c r="K986" i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/>
  <c r="L989" i="1" l="1"/>
  <c r="M989" i="1" s="1"/>
  <c r="N989" i="1" s="1"/>
  <c r="O989" i="1" s="1"/>
  <c r="I990" i="1"/>
  <c r="J990" i="1" l="1"/>
  <c r="K990" i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/>
  <c r="L1003" i="1" l="1"/>
  <c r="M1003" i="1" s="1"/>
  <c r="N1003" i="1" s="1"/>
  <c r="O1003" i="1" s="1"/>
  <c r="I1004" i="1"/>
  <c r="J1004" i="1" l="1"/>
  <c r="K1004" i="1"/>
  <c r="L1004" i="1" l="1"/>
  <c r="M1004" i="1" s="1"/>
  <c r="N1004" i="1" s="1"/>
  <c r="O1004" i="1" s="1"/>
  <c r="I1005" i="1" l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 l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/>
  <c r="L1011" i="1" l="1"/>
  <c r="M1011" i="1" s="1"/>
  <c r="N1011" i="1" s="1"/>
  <c r="O1011" i="1" s="1"/>
  <c r="I1012" i="1" l="1"/>
  <c r="J1012" i="1" l="1"/>
  <c r="K1012" i="1" s="1"/>
  <c r="L1012" i="1" l="1"/>
  <c r="M1012" i="1" s="1"/>
  <c r="N1012" i="1" s="1"/>
  <c r="O1012" i="1" s="1"/>
  <c r="I1013" i="1" l="1"/>
  <c r="J1013" i="1" l="1"/>
  <c r="K1013" i="1" s="1"/>
  <c r="L1013" i="1" l="1"/>
  <c r="M1013" i="1" s="1"/>
  <c r="N1013" i="1" s="1"/>
  <c r="O1013" i="1" s="1"/>
  <c r="I1014" i="1" l="1"/>
  <c r="J1014" i="1" l="1"/>
  <c r="K1014" i="1"/>
  <c r="L1014" i="1" l="1"/>
  <c r="M1014" i="1" s="1"/>
  <c r="N1014" i="1" s="1"/>
  <c r="O1014" i="1" s="1"/>
  <c r="I1015" i="1"/>
  <c r="J1015" i="1" l="1"/>
  <c r="K1015" i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/>
  <c r="L1025" i="1" l="1"/>
  <c r="M1025" i="1" s="1"/>
  <c r="N1025" i="1" s="1"/>
  <c r="O1025" i="1" s="1"/>
  <c r="I1026" i="1" l="1"/>
  <c r="J1026" i="1" l="1"/>
  <c r="K1026" i="1" s="1"/>
  <c r="L1026" i="1" l="1"/>
  <c r="M1026" i="1" s="1"/>
  <c r="N1026" i="1" s="1"/>
  <c r="O1026" i="1" s="1"/>
  <c r="I1027" i="1"/>
  <c r="J1027" i="1" l="1"/>
  <c r="K1027" i="1"/>
  <c r="L1027" i="1" l="1"/>
  <c r="M1027" i="1" s="1"/>
  <c r="N1027" i="1" s="1"/>
  <c r="O1027" i="1" s="1"/>
  <c r="I1028" i="1"/>
  <c r="J1028" i="1" l="1"/>
  <c r="K1028" i="1"/>
  <c r="L1028" i="1" l="1"/>
  <c r="M1028" i="1" s="1"/>
  <c r="N1028" i="1" s="1"/>
  <c r="O1028" i="1" s="1"/>
  <c r="I1029" i="1"/>
  <c r="J1029" i="1" l="1"/>
  <c r="K1029" i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/>
  <c r="L1032" i="1" l="1"/>
  <c r="M1032" i="1" s="1"/>
  <c r="N1032" i="1" s="1"/>
  <c r="O1032" i="1" s="1"/>
  <c r="I1033" i="1" l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/>
  <c r="L1041" i="1" l="1"/>
  <c r="M1041" i="1" s="1"/>
  <c r="N1041" i="1" s="1"/>
  <c r="O1041" i="1" s="1"/>
  <c r="I1042" i="1" l="1"/>
  <c r="J1042" i="1" l="1"/>
  <c r="K1042" i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 l="1"/>
  <c r="J1044" i="1" l="1"/>
  <c r="K1044" i="1" s="1"/>
  <c r="L1044" i="1" l="1"/>
  <c r="M1044" i="1" s="1"/>
  <c r="N1044" i="1" s="1"/>
  <c r="O1044" i="1" s="1"/>
  <c r="I1045" i="1"/>
  <c r="J1045" i="1" l="1"/>
  <c r="K1045" i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/>
  <c r="L1054" i="1" l="1"/>
  <c r="M1054" i="1" s="1"/>
  <c r="N1054" i="1" s="1"/>
  <c r="O1054" i="1" s="1"/>
  <c r="I1055" i="1" l="1"/>
  <c r="J1055" i="1" l="1"/>
  <c r="K1055" i="1" s="1"/>
  <c r="L1055" i="1" l="1"/>
  <c r="M1055" i="1" s="1"/>
  <c r="N1055" i="1" s="1"/>
  <c r="O1055" i="1" s="1"/>
  <c r="I1056" i="1"/>
  <c r="J1056" i="1" l="1"/>
  <c r="K1056" i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 l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/>
  <c r="L1067" i="1" l="1"/>
  <c r="M1067" i="1" s="1"/>
  <c r="N1067" i="1" s="1"/>
  <c r="O1067" i="1" s="1"/>
  <c r="I1068" i="1"/>
  <c r="J1068" i="1" l="1"/>
  <c r="K1068" i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 l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/>
  <c r="L1080" i="1" l="1"/>
  <c r="M1080" i="1" s="1"/>
  <c r="N1080" i="1" s="1"/>
  <c r="O1080" i="1" s="1"/>
  <c r="I1081" i="1"/>
  <c r="J1081" i="1" l="1"/>
  <c r="K1081" i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/>
  <c r="L1086" i="1" l="1"/>
  <c r="M1086" i="1" s="1"/>
  <c r="N1086" i="1" s="1"/>
  <c r="O1086" i="1" s="1"/>
  <c r="I1087" i="1"/>
  <c r="J1087" i="1" l="1"/>
  <c r="K1087" i="1"/>
  <c r="L1087" i="1" l="1"/>
  <c r="M1087" i="1" s="1"/>
  <c r="N1087" i="1" s="1"/>
  <c r="O1087" i="1" s="1"/>
  <c r="I1088" i="1"/>
  <c r="J1088" i="1" l="1"/>
  <c r="K1088" i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 l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/>
  <c r="L1096" i="1" l="1"/>
  <c r="M1096" i="1" s="1"/>
  <c r="N1096" i="1" s="1"/>
  <c r="O1096" i="1" s="1"/>
  <c r="I1097" i="1"/>
  <c r="J1097" i="1" l="1"/>
  <c r="K1097" i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/>
  <c r="L1101" i="1" l="1"/>
  <c r="M1101" i="1" s="1"/>
  <c r="N1101" i="1" s="1"/>
  <c r="O1101" i="1" s="1"/>
  <c r="I1102" i="1"/>
  <c r="J1102" i="1" l="1"/>
  <c r="K1102" i="1"/>
  <c r="L1102" i="1" l="1"/>
  <c r="M1102" i="1" s="1"/>
  <c r="N1102" i="1" s="1"/>
  <c r="O1102" i="1" s="1"/>
  <c r="I1103" i="1" l="1"/>
  <c r="J1103" i="1" l="1"/>
  <c r="K1103" i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 l="1"/>
  <c r="J1114" i="1" l="1"/>
  <c r="K1114" i="1"/>
  <c r="L1114" i="1" l="1"/>
  <c r="M1114" i="1" s="1"/>
  <c r="N1114" i="1" s="1"/>
  <c r="O1114" i="1" s="1"/>
  <c r="I1115" i="1"/>
  <c r="J1115" i="1" l="1"/>
  <c r="K1115" i="1"/>
  <c r="L1115" i="1" l="1"/>
  <c r="M1115" i="1" s="1"/>
  <c r="N1115" i="1" s="1"/>
  <c r="O1115" i="1" s="1"/>
  <c r="I1116" i="1"/>
  <c r="J1116" i="1" l="1"/>
  <c r="K1116" i="1"/>
  <c r="L1116" i="1" l="1"/>
  <c r="M1116" i="1" s="1"/>
  <c r="N1116" i="1" s="1"/>
  <c r="O1116" i="1" s="1"/>
  <c r="I1117" i="1"/>
  <c r="J1117" i="1" l="1"/>
  <c r="K1117" i="1"/>
  <c r="L1117" i="1" l="1"/>
  <c r="M1117" i="1" s="1"/>
  <c r="N1117" i="1" s="1"/>
  <c r="O1117" i="1" s="1"/>
  <c r="I1118" i="1"/>
  <c r="J1118" i="1" l="1"/>
  <c r="K1118" i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 l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 l="1"/>
  <c r="J1128" i="1" l="1"/>
  <c r="K1128" i="1"/>
  <c r="L1128" i="1" l="1"/>
  <c r="M1128" i="1" s="1"/>
  <c r="N1128" i="1" s="1"/>
  <c r="O1128" i="1" s="1"/>
  <c r="I1129" i="1"/>
  <c r="J1129" i="1" l="1"/>
  <c r="K1129" i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/>
  <c r="L1138" i="1" l="1"/>
  <c r="M1138" i="1" s="1"/>
  <c r="N1138" i="1" s="1"/>
  <c r="O1138" i="1" s="1"/>
  <c r="I1139" i="1"/>
  <c r="J1139" i="1" l="1"/>
  <c r="K1139" i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/>
  <c r="L1157" i="1" l="1"/>
  <c r="M1157" i="1" s="1"/>
  <c r="N1157" i="1" s="1"/>
  <c r="O1157" i="1" s="1"/>
  <c r="I1158" i="1"/>
  <c r="J1158" i="1" l="1"/>
  <c r="K1158" i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/>
  <c r="L1165" i="1" l="1"/>
  <c r="M1165" i="1" s="1"/>
  <c r="N1165" i="1" s="1"/>
  <c r="O1165" i="1" s="1"/>
  <c r="I1166" i="1"/>
  <c r="J1166" i="1" l="1"/>
  <c r="K1166" i="1"/>
  <c r="L1166" i="1" l="1"/>
  <c r="M1166" i="1" s="1"/>
  <c r="N1166" i="1" s="1"/>
  <c r="O1166" i="1" s="1"/>
  <c r="I1167" i="1"/>
  <c r="J1167" i="1" l="1"/>
  <c r="K1167" i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/>
  <c r="L1171" i="1" l="1"/>
  <c r="M1171" i="1" s="1"/>
  <c r="N1171" i="1" s="1"/>
  <c r="O1171" i="1" s="1"/>
  <c r="I1172" i="1"/>
  <c r="J1172" i="1" l="1"/>
  <c r="K1172" i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/>
  <c r="L1178" i="1" l="1"/>
  <c r="M1178" i="1" s="1"/>
  <c r="N1178" i="1" s="1"/>
  <c r="O1178" i="1" s="1"/>
  <c r="I1179" i="1"/>
  <c r="J1179" i="1" l="1"/>
  <c r="K1179" i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/>
  <c r="L1182" i="1" l="1"/>
  <c r="M1182" i="1" s="1"/>
  <c r="N1182" i="1" s="1"/>
  <c r="O1182" i="1" s="1"/>
  <c r="I1183" i="1"/>
  <c r="J1183" i="1" l="1"/>
  <c r="K1183" i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/>
  <c r="L1185" i="1" l="1"/>
  <c r="M1185" i="1" s="1"/>
  <c r="N1185" i="1" s="1"/>
  <c r="O1185" i="1" s="1"/>
  <c r="I1186" i="1"/>
  <c r="J1186" i="1" l="1"/>
  <c r="K1186" i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 l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 l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 l="1"/>
  <c r="J1198" i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 l="1"/>
  <c r="K1201" i="1" s="1"/>
  <c r="J1201" i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 l="1"/>
  <c r="J1203" i="1" s="1"/>
  <c r="K1203" i="1" s="1"/>
  <c r="L1203" i="1" l="1"/>
  <c r="M1203" i="1" s="1"/>
  <c r="N1203" i="1" s="1"/>
  <c r="O1203" i="1" s="1"/>
  <c r="I1204" i="1" l="1"/>
  <c r="J1204" i="1" l="1"/>
  <c r="K1204" i="1" s="1"/>
  <c r="L1204" i="1" l="1"/>
  <c r="M1204" i="1" s="1"/>
  <c r="N1204" i="1" s="1"/>
  <c r="O1204" i="1" s="1"/>
  <c r="I1205" i="1" l="1"/>
  <c r="J1205" i="1" l="1"/>
  <c r="K1205" i="1" s="1"/>
  <c r="L1205" i="1" l="1"/>
  <c r="M1205" i="1" s="1"/>
  <c r="N1205" i="1" s="1"/>
  <c r="O1205" i="1" s="1"/>
  <c r="I1206" i="1" l="1"/>
  <c r="J1206" i="1" l="1"/>
  <c r="K1206" i="1" s="1"/>
  <c r="L1206" i="1" l="1"/>
  <c r="M1206" i="1" s="1"/>
  <c r="N1206" i="1" s="1"/>
  <c r="O1206" i="1" s="1"/>
  <c r="I1207" i="1" l="1"/>
  <c r="J1207" i="1" l="1"/>
  <c r="K1207" i="1" s="1"/>
  <c r="L1207" i="1" l="1"/>
  <c r="M1207" i="1" s="1"/>
  <c r="N1207" i="1" s="1"/>
  <c r="O1207" i="1" s="1"/>
  <c r="I1208" i="1" l="1"/>
  <c r="J1208" i="1" l="1"/>
  <c r="K1208" i="1" s="1"/>
  <c r="L1208" i="1" l="1"/>
  <c r="M1208" i="1" s="1"/>
  <c r="N1208" i="1" s="1"/>
  <c r="O1208" i="1" s="1"/>
  <c r="I1209" i="1" l="1"/>
  <c r="J1209" i="1" l="1"/>
  <c r="K1209" i="1" s="1"/>
  <c r="L1209" i="1" l="1"/>
  <c r="M1209" i="1" s="1"/>
  <c r="N1209" i="1" s="1"/>
  <c r="O1209" i="1" s="1"/>
  <c r="I1210" i="1" l="1"/>
  <c r="J1210" i="1" l="1"/>
  <c r="K1210" i="1" s="1"/>
  <c r="L1210" i="1" l="1"/>
  <c r="M1210" i="1" s="1"/>
  <c r="N1210" i="1" s="1"/>
  <c r="O1210" i="1" s="1"/>
  <c r="I1211" i="1" l="1"/>
  <c r="J1211" i="1" l="1"/>
  <c r="K1211" i="1" s="1"/>
  <c r="L1211" i="1" l="1"/>
  <c r="M1211" i="1" s="1"/>
  <c r="N1211" i="1" s="1"/>
  <c r="O1211" i="1" s="1"/>
  <c r="I1212" i="1" l="1"/>
  <c r="J1212" i="1" l="1"/>
  <c r="K1212" i="1" s="1"/>
  <c r="L1212" i="1" l="1"/>
  <c r="M1212" i="1" s="1"/>
  <c r="N1212" i="1" s="1"/>
  <c r="O1212" i="1" s="1"/>
  <c r="I1213" i="1" l="1"/>
  <c r="J1213" i="1" l="1"/>
  <c r="K1213" i="1" s="1"/>
  <c r="L1213" i="1" l="1"/>
  <c r="M1213" i="1" s="1"/>
  <c r="N1213" i="1" s="1"/>
  <c r="O1213" i="1" s="1"/>
  <c r="I1214" i="1" l="1"/>
  <c r="J1214" i="1" l="1"/>
  <c r="K1214" i="1" s="1"/>
  <c r="L1214" i="1" l="1"/>
  <c r="M1214" i="1" s="1"/>
  <c r="N1214" i="1" s="1"/>
  <c r="O1214" i="1" s="1"/>
  <c r="I1215" i="1" l="1"/>
  <c r="J1215" i="1" l="1"/>
  <c r="K1215" i="1" s="1"/>
  <c r="L1215" i="1" l="1"/>
  <c r="M1215" i="1" s="1"/>
  <c r="N1215" i="1" s="1"/>
  <c r="O1215" i="1" s="1"/>
  <c r="I1216" i="1" l="1"/>
  <c r="J1216" i="1" l="1"/>
  <c r="K1216" i="1" s="1"/>
  <c r="L1216" i="1" l="1"/>
  <c r="M1216" i="1" s="1"/>
  <c r="N1216" i="1" s="1"/>
  <c r="O1216" i="1" s="1"/>
  <c r="I1217" i="1" l="1"/>
  <c r="J1217" i="1" l="1"/>
  <c r="K1217" i="1" s="1"/>
  <c r="L1217" i="1" l="1"/>
  <c r="M1217" i="1" s="1"/>
  <c r="N1217" i="1" s="1"/>
  <c r="O1217" i="1" s="1"/>
  <c r="I1218" i="1" l="1"/>
  <c r="J1218" i="1" l="1"/>
  <c r="K1218" i="1" s="1"/>
  <c r="L1218" i="1" l="1"/>
  <c r="M1218" i="1" s="1"/>
  <c r="N1218" i="1" s="1"/>
  <c r="O1218" i="1" s="1"/>
  <c r="I1219" i="1" l="1"/>
  <c r="J1219" i="1" l="1"/>
  <c r="K1219" i="1" s="1"/>
  <c r="L1219" i="1" l="1"/>
  <c r="M1219" i="1" s="1"/>
  <c r="N1219" i="1" s="1"/>
  <c r="O1219" i="1" s="1"/>
  <c r="I1220" i="1" l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 l="1"/>
  <c r="J1222" i="1"/>
  <c r="K1222" i="1" s="1"/>
  <c r="L1222" i="1" l="1"/>
  <c r="M1222" i="1" s="1"/>
  <c r="N1222" i="1" s="1"/>
  <c r="O1222" i="1" s="1"/>
  <c r="I1223" i="1" l="1"/>
  <c r="J1223" i="1" l="1"/>
  <c r="K1223" i="1" s="1"/>
  <c r="L1223" i="1" l="1"/>
  <c r="M1223" i="1" s="1"/>
  <c r="N1223" i="1" s="1"/>
  <c r="O1223" i="1" s="1"/>
  <c r="I1224" i="1" l="1"/>
  <c r="J1224" i="1" l="1"/>
  <c r="K1224" i="1" s="1"/>
  <c r="L1224" i="1" l="1"/>
  <c r="M1224" i="1" s="1"/>
  <c r="N1224" i="1" s="1"/>
  <c r="O1224" i="1" s="1"/>
  <c r="I1225" i="1" l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 l="1"/>
  <c r="J1227" i="1" l="1"/>
  <c r="K1227" i="1" s="1"/>
  <c r="L1227" i="1" l="1"/>
  <c r="M1227" i="1" s="1"/>
  <c r="N1227" i="1" s="1"/>
  <c r="O1227" i="1" s="1"/>
  <c r="I1228" i="1" l="1"/>
  <c r="J1228" i="1" l="1"/>
  <c r="K1228" i="1" s="1"/>
  <c r="L1228" i="1" l="1"/>
  <c r="M1228" i="1" s="1"/>
  <c r="N1228" i="1" s="1"/>
  <c r="O1228" i="1" s="1"/>
  <c r="I1229" i="1" l="1"/>
  <c r="J1229" i="1" l="1"/>
  <c r="K1229" i="1" s="1"/>
  <c r="L1229" i="1" l="1"/>
  <c r="M1229" i="1" s="1"/>
  <c r="N1229" i="1" s="1"/>
  <c r="O1229" i="1" s="1"/>
  <c r="I1230" i="1" l="1"/>
  <c r="J1230" i="1" l="1"/>
  <c r="K1230" i="1" s="1"/>
  <c r="L1230" i="1" l="1"/>
  <c r="M1230" i="1" s="1"/>
  <c r="N1230" i="1" s="1"/>
  <c r="O1230" i="1" s="1"/>
  <c r="I1231" i="1" l="1"/>
  <c r="J1231" i="1" l="1"/>
  <c r="K1231" i="1" s="1"/>
  <c r="L1231" i="1" l="1"/>
  <c r="M1231" i="1" s="1"/>
  <c r="N1231" i="1" s="1"/>
  <c r="O1231" i="1" s="1"/>
  <c r="I1232" i="1" l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 l="1"/>
  <c r="J1234" i="1" l="1"/>
  <c r="K1234" i="1" s="1"/>
  <c r="L1234" i="1" l="1"/>
  <c r="M1234" i="1" s="1"/>
  <c r="N1234" i="1" s="1"/>
  <c r="O1234" i="1" s="1"/>
  <c r="I1235" i="1" l="1"/>
  <c r="J1235" i="1" l="1"/>
  <c r="K1235" i="1" s="1"/>
  <c r="L1235" i="1" l="1"/>
  <c r="M1235" i="1" s="1"/>
  <c r="N1235" i="1" s="1"/>
  <c r="O1235" i="1" s="1"/>
  <c r="I1236" i="1" l="1"/>
  <c r="J1236" i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 l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 l="1"/>
  <c r="J1242" i="1" l="1"/>
  <c r="K1242" i="1" s="1"/>
  <c r="L1242" i="1" l="1"/>
  <c r="M1242" i="1" s="1"/>
  <c r="N1242" i="1" s="1"/>
  <c r="O1242" i="1" s="1"/>
  <c r="I1243" i="1" l="1"/>
  <c r="J1243" i="1" s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 l="1"/>
  <c r="J1246" i="1" s="1"/>
  <c r="K1246" i="1" s="1"/>
  <c r="L1246" i="1" l="1"/>
  <c r="M1246" i="1" s="1"/>
  <c r="N1246" i="1" s="1"/>
  <c r="O1246" i="1" s="1"/>
  <c r="I1247" i="1" l="1"/>
  <c r="J1247" i="1" s="1"/>
  <c r="K1247" i="1" s="1"/>
  <c r="L1247" i="1" l="1"/>
  <c r="M1247" i="1" s="1"/>
  <c r="N1247" i="1" s="1"/>
  <c r="O1247" i="1" s="1"/>
  <c r="I1248" i="1" l="1"/>
  <c r="J1248" i="1"/>
  <c r="K1248" i="1" s="1"/>
  <c r="L1248" i="1" l="1"/>
  <c r="M1248" i="1" s="1"/>
  <c r="N1248" i="1" s="1"/>
  <c r="O1248" i="1" s="1"/>
  <c r="I1249" i="1" l="1"/>
  <c r="J1249" i="1" s="1"/>
  <c r="K1249" i="1" s="1"/>
  <c r="L1249" i="1" l="1"/>
  <c r="M1249" i="1" s="1"/>
  <c r="N1249" i="1" s="1"/>
  <c r="O1249" i="1" s="1"/>
  <c r="I1250" i="1" l="1"/>
  <c r="J1250" i="1" s="1"/>
  <c r="K1250" i="1" s="1"/>
  <c r="L1250" i="1" l="1"/>
  <c r="M1250" i="1" s="1"/>
  <c r="N1250" i="1" s="1"/>
  <c r="O1250" i="1" s="1"/>
  <c r="I1251" i="1" l="1"/>
  <c r="J1251" i="1" s="1"/>
  <c r="K1251" i="1" s="1"/>
  <c r="L1251" i="1" l="1"/>
  <c r="M1251" i="1" s="1"/>
  <c r="N1251" i="1" s="1"/>
  <c r="O1251" i="1" s="1"/>
  <c r="I1252" i="1" l="1"/>
  <c r="J1252" i="1" s="1"/>
  <c r="K1252" i="1" s="1"/>
  <c r="L1252" i="1" l="1"/>
  <c r="M1252" i="1" s="1"/>
  <c r="N1252" i="1" s="1"/>
  <c r="O1252" i="1" s="1"/>
  <c r="I1253" i="1" l="1"/>
  <c r="J1253" i="1" s="1"/>
  <c r="K1253" i="1" s="1"/>
  <c r="L1253" i="1" l="1"/>
  <c r="M1253" i="1" s="1"/>
  <c r="N1253" i="1" s="1"/>
  <c r="O1253" i="1" s="1"/>
  <c r="I1254" i="1" l="1"/>
  <c r="J1254" i="1" s="1"/>
  <c r="K1254" i="1" s="1"/>
  <c r="L1254" i="1" l="1"/>
  <c r="M1254" i="1" s="1"/>
  <c r="N1254" i="1" s="1"/>
  <c r="O1254" i="1" s="1"/>
  <c r="I1255" i="1" l="1"/>
  <c r="J1255" i="1" l="1"/>
  <c r="K1255" i="1" s="1"/>
  <c r="L1255" i="1" l="1"/>
  <c r="M1255" i="1" s="1"/>
  <c r="N1255" i="1" s="1"/>
  <c r="O1255" i="1" s="1"/>
  <c r="I1256" i="1" l="1"/>
  <c r="J1256" i="1" l="1"/>
  <c r="K1256" i="1" s="1"/>
  <c r="L1256" i="1" l="1"/>
  <c r="M1256" i="1" s="1"/>
  <c r="N1256" i="1" s="1"/>
  <c r="O1256" i="1" s="1"/>
  <c r="I1257" i="1" l="1"/>
  <c r="J1257" i="1" s="1"/>
  <c r="K1257" i="1" s="1"/>
  <c r="L1257" i="1" l="1"/>
  <c r="M1257" i="1" s="1"/>
  <c r="N1257" i="1" s="1"/>
  <c r="O1257" i="1" s="1"/>
  <c r="I1258" i="1" l="1"/>
  <c r="J1258" i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 l="1"/>
  <c r="J1261" i="1" s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 l="1"/>
  <c r="J1267" i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 l="1"/>
  <c r="J1270" i="1"/>
  <c r="K1270" i="1" s="1"/>
  <c r="L1270" i="1" l="1"/>
  <c r="M1270" i="1" s="1"/>
  <c r="N1270" i="1" s="1"/>
  <c r="O1270" i="1" s="1"/>
  <c r="I1271" i="1" l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 l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 l="1"/>
  <c r="J1277" i="1"/>
  <c r="K1277" i="1" s="1"/>
  <c r="L1277" i="1" l="1"/>
  <c r="M1277" i="1" s="1"/>
  <c r="N1277" i="1" s="1"/>
  <c r="O1277" i="1" s="1"/>
  <c r="I1278" i="1" l="1"/>
  <c r="J1278" i="1" l="1"/>
  <c r="K1278" i="1" s="1"/>
  <c r="L1278" i="1" l="1"/>
  <c r="M1278" i="1" s="1"/>
  <c r="N1278" i="1" s="1"/>
  <c r="O1278" i="1" s="1"/>
  <c r="I1279" i="1" l="1"/>
  <c r="J1279" i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 l="1"/>
  <c r="J1281" i="1"/>
  <c r="K1281" i="1" s="1"/>
  <c r="L1281" i="1" l="1"/>
  <c r="M1281" i="1" s="1"/>
  <c r="N1281" i="1" s="1"/>
  <c r="O1281" i="1" s="1"/>
  <c r="I1282" i="1" l="1"/>
  <c r="J1282" i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 l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 l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/>
  <c r="L1296" i="1" l="1"/>
  <c r="M1296" i="1" s="1"/>
  <c r="N1296" i="1" s="1"/>
  <c r="O1296" i="1" s="1"/>
  <c r="I1297" i="1"/>
  <c r="J1297" i="1" l="1"/>
  <c r="K1297" i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 l="1"/>
  <c r="J1302" i="1" s="1"/>
  <c r="K1302" i="1" s="1"/>
  <c r="L1302" i="1" l="1"/>
  <c r="M1302" i="1" s="1"/>
  <c r="N1302" i="1" s="1"/>
  <c r="O1302" i="1" s="1"/>
  <c r="I1303" i="1" l="1"/>
  <c r="J1303" i="1" s="1"/>
  <c r="K1303" i="1" s="1"/>
  <c r="L1303" i="1" l="1"/>
  <c r="M1303" i="1" s="1"/>
  <c r="N1303" i="1" s="1"/>
  <c r="O1303" i="1" s="1"/>
  <c r="I1304" i="1" l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 l="1"/>
  <c r="J1306" i="1"/>
  <c r="K1306" i="1" s="1"/>
  <c r="L1306" i="1" l="1"/>
  <c r="M1306" i="1" s="1"/>
  <c r="N1306" i="1" s="1"/>
  <c r="O1306" i="1" s="1"/>
  <c r="I1307" i="1" l="1"/>
  <c r="J1307" i="1" s="1"/>
  <c r="K1307" i="1" s="1"/>
  <c r="L1307" i="1" l="1"/>
  <c r="M1307" i="1" s="1"/>
  <c r="N1307" i="1" s="1"/>
  <c r="O1307" i="1" s="1"/>
  <c r="I1308" i="1" l="1"/>
  <c r="J1308" i="1" s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 l="1"/>
  <c r="J1310" i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 l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 l="1"/>
  <c r="J1330" i="1" l="1"/>
  <c r="K1330" i="1" s="1"/>
  <c r="L1330" i="1" l="1"/>
  <c r="M1330" i="1" s="1"/>
  <c r="N1330" i="1" s="1"/>
  <c r="O1330" i="1" s="1"/>
  <c r="I1331" i="1" l="1"/>
  <c r="J1331" i="1" l="1"/>
  <c r="K1331" i="1" s="1"/>
  <c r="L1331" i="1" l="1"/>
  <c r="M1331" i="1" s="1"/>
  <c r="N1331" i="1" s="1"/>
  <c r="O1331" i="1" s="1"/>
  <c r="I1332" i="1"/>
  <c r="J1332" i="1" l="1"/>
  <c r="K1332" i="1"/>
  <c r="L1332" i="1" l="1"/>
  <c r="M1332" i="1" s="1"/>
  <c r="N1332" i="1" s="1"/>
  <c r="O1332" i="1" s="1"/>
  <c r="I1333" i="1" l="1"/>
  <c r="J1333" i="1" s="1"/>
  <c r="K1333" i="1" l="1"/>
  <c r="L1333" i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 l="1"/>
  <c r="J1340" i="1" l="1"/>
  <c r="K1340" i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/>
  <c r="L1343" i="1" l="1"/>
  <c r="M1343" i="1" s="1"/>
  <c r="N1343" i="1" s="1"/>
  <c r="O1343" i="1" s="1"/>
  <c r="I1344" i="1"/>
  <c r="J1344" i="1" l="1"/>
  <c r="K1344" i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 l="1"/>
  <c r="J1348" i="1" l="1"/>
  <c r="K1348" i="1"/>
  <c r="L1348" i="1" l="1"/>
  <c r="M1348" i="1" s="1"/>
  <c r="N1348" i="1" s="1"/>
  <c r="O1348" i="1" s="1"/>
  <c r="I1349" i="1"/>
  <c r="J1349" i="1" l="1"/>
  <c r="K1349" i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 l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/>
  <c r="L1371" i="1" l="1"/>
  <c r="M1371" i="1" s="1"/>
  <c r="N1371" i="1" s="1"/>
  <c r="O1371" i="1" s="1"/>
  <c r="I1372" i="1"/>
  <c r="J1372" i="1" l="1"/>
  <c r="K1372" i="1"/>
  <c r="L1372" i="1" l="1"/>
  <c r="M1372" i="1" s="1"/>
  <c r="N1372" i="1" s="1"/>
  <c r="O1372" i="1" s="1"/>
  <c r="I1373" i="1" l="1"/>
  <c r="J1373" i="1" l="1"/>
  <c r="K1373" i="1" s="1"/>
  <c r="L1373" i="1" l="1"/>
  <c r="M1373" i="1" s="1"/>
  <c r="N1373" i="1" s="1"/>
  <c r="O1373" i="1" s="1"/>
  <c r="I1374" i="1"/>
  <c r="J1374" i="1" l="1"/>
  <c r="K1374" i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 l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/>
  <c r="L1383" i="1" l="1"/>
  <c r="M1383" i="1" s="1"/>
  <c r="N1383" i="1" s="1"/>
  <c r="O1383" i="1" s="1"/>
  <c r="I1384" i="1"/>
  <c r="J1384" i="1" l="1"/>
  <c r="K1384" i="1"/>
  <c r="L1384" i="1" l="1"/>
  <c r="M1384" i="1" s="1"/>
  <c r="N1384" i="1" s="1"/>
  <c r="O1384" i="1" s="1"/>
  <c r="I1385" i="1"/>
  <c r="J1385" i="1" l="1"/>
  <c r="K1385" i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/>
  <c r="L1388" i="1" l="1"/>
  <c r="M1388" i="1" s="1"/>
  <c r="N1388" i="1" s="1"/>
  <c r="O1388" i="1" s="1"/>
  <c r="I1389" i="1"/>
  <c r="J1389" i="1" l="1"/>
  <c r="K1389" i="1"/>
  <c r="L1389" i="1" l="1"/>
  <c r="M1389" i="1" s="1"/>
  <c r="N1389" i="1" s="1"/>
  <c r="O1389" i="1" s="1"/>
  <c r="I1390" i="1" l="1"/>
  <c r="J1390" i="1" l="1"/>
  <c r="K1390" i="1"/>
  <c r="L1390" i="1" l="1"/>
  <c r="M1390" i="1" s="1"/>
  <c r="N1390" i="1" s="1"/>
  <c r="O1390" i="1" s="1"/>
  <c r="I1391" i="1"/>
  <c r="J1391" i="1" l="1"/>
  <c r="K1391" i="1"/>
  <c r="L1391" i="1" l="1"/>
  <c r="M1391" i="1" s="1"/>
  <c r="N1391" i="1" s="1"/>
  <c r="O1391" i="1" s="1"/>
  <c r="I1392" i="1" l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/>
  <c r="L1398" i="1" l="1"/>
  <c r="M1398" i="1" s="1"/>
  <c r="N1398" i="1" s="1"/>
  <c r="O1398" i="1" s="1"/>
  <c r="I1399" i="1"/>
  <c r="J1399" i="1" l="1"/>
  <c r="K1399" i="1"/>
  <c r="L1399" i="1" l="1"/>
  <c r="M1399" i="1" s="1"/>
  <c r="N1399" i="1" s="1"/>
  <c r="O1399" i="1" s="1"/>
  <c r="I1400" i="1"/>
  <c r="J1400" i="1" l="1"/>
  <c r="K1400" i="1"/>
  <c r="L1400" i="1" l="1"/>
  <c r="M1400" i="1" s="1"/>
  <c r="N1400" i="1" s="1"/>
  <c r="O1400" i="1" s="1"/>
  <c r="I1401" i="1"/>
  <c r="J1401" i="1" l="1"/>
  <c r="K1401" i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/>
  <c r="L1403" i="1" l="1"/>
  <c r="M1403" i="1" s="1"/>
  <c r="N1403" i="1" s="1"/>
  <c r="O1403" i="1" s="1"/>
  <c r="I1404" i="1"/>
  <c r="J1404" i="1" l="1"/>
  <c r="K1404" i="1"/>
  <c r="L1404" i="1" l="1"/>
  <c r="M1404" i="1" s="1"/>
  <c r="N1404" i="1" s="1"/>
  <c r="O1404" i="1" s="1"/>
  <c r="I1405" i="1"/>
  <c r="J1405" i="1" l="1"/>
  <c r="K1405" i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 l="1"/>
  <c r="J1410" i="1" l="1"/>
  <c r="K1410" i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/>
  <c r="L1419" i="1" l="1"/>
  <c r="M1419" i="1" s="1"/>
  <c r="N1419" i="1" s="1"/>
  <c r="O1419" i="1" s="1"/>
  <c r="I1420" i="1"/>
  <c r="J1420" i="1" l="1"/>
  <c r="K1420" i="1"/>
  <c r="L1420" i="1" l="1"/>
  <c r="M1420" i="1" s="1"/>
  <c r="N1420" i="1" s="1"/>
  <c r="O1420" i="1" s="1"/>
  <c r="I1421" i="1"/>
  <c r="J1421" i="1" l="1"/>
  <c r="K1421" i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/>
  <c r="L1431" i="1" l="1"/>
  <c r="M1431" i="1" s="1"/>
  <c r="N1431" i="1" s="1"/>
  <c r="O1431" i="1" s="1"/>
  <c r="I1432" i="1"/>
  <c r="J1432" i="1" l="1"/>
  <c r="K1432" i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 l="1"/>
  <c r="J1445" i="1" l="1"/>
  <c r="K1445" i="1"/>
  <c r="L1445" i="1" l="1"/>
  <c r="M1445" i="1" s="1"/>
  <c r="N1445" i="1" s="1"/>
  <c r="O1445" i="1" s="1"/>
  <c r="I1446" i="1"/>
  <c r="J1446" i="1" l="1"/>
  <c r="K1446" i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 l="1"/>
  <c r="J1459" i="1" l="1"/>
  <c r="K1459" i="1"/>
  <c r="L1459" i="1" l="1"/>
  <c r="M1459" i="1" s="1"/>
  <c r="N1459" i="1" s="1"/>
  <c r="O1459" i="1" s="1"/>
  <c r="I1460" i="1"/>
  <c r="J1460" i="1" l="1"/>
  <c r="K1460" i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 l="1"/>
  <c r="J1463" i="1" l="1"/>
  <c r="K1463" i="1" s="1"/>
  <c r="L1463" i="1" l="1"/>
  <c r="M1463" i="1" s="1"/>
  <c r="N1463" i="1" s="1"/>
  <c r="O1463" i="1" s="1"/>
  <c r="I1464" i="1" l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/>
  <c r="L1466" i="1" l="1"/>
  <c r="M1466" i="1" s="1"/>
  <c r="N1466" i="1" s="1"/>
  <c r="O1466" i="1" s="1"/>
  <c r="I1467" i="1"/>
  <c r="J1467" i="1" l="1"/>
  <c r="K1467" i="1"/>
  <c r="L1467" i="1" l="1"/>
  <c r="M1467" i="1" s="1"/>
  <c r="N1467" i="1" s="1"/>
  <c r="O1467" i="1" s="1"/>
  <c r="I1468" i="1"/>
  <c r="J1468" i="1" l="1"/>
  <c r="K1468" i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 l="1"/>
  <c r="J1473" i="1" l="1"/>
  <c r="K1473" i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 l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 l="1"/>
  <c r="J1481" i="1"/>
  <c r="K1481" i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 l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/>
  <c r="L1487" i="1" l="1"/>
  <c r="M1487" i="1" s="1"/>
  <c r="N1487" i="1" s="1"/>
  <c r="O1487" i="1" s="1"/>
  <c r="I1488" i="1" l="1"/>
  <c r="J1488" i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/>
  <c r="L1493" i="1" l="1"/>
  <c r="M1493" i="1" s="1"/>
  <c r="N1493" i="1" s="1"/>
  <c r="O1493" i="1" s="1"/>
  <c r="I1494" i="1"/>
  <c r="J1494" i="1" l="1"/>
  <c r="K1494" i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/>
  <c r="L1496" i="1" l="1"/>
  <c r="M1496" i="1" s="1"/>
  <c r="N1496" i="1" s="1"/>
  <c r="O1496" i="1" s="1"/>
  <c r="I1497" i="1" l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 l="1"/>
  <c r="J1499" i="1"/>
  <c r="K1499" i="1" s="1"/>
  <c r="L1499" i="1" l="1"/>
  <c r="M1499" i="1" s="1"/>
  <c r="N1499" i="1" s="1"/>
  <c r="O1499" i="1" s="1"/>
  <c r="I1500" i="1" l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 l="1"/>
  <c r="J1502" i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 l="1"/>
  <c r="J1505" i="1" s="1"/>
  <c r="K1505" i="1" s="1"/>
  <c r="L1505" i="1" l="1"/>
  <c r="M1505" i="1" s="1"/>
  <c r="N1505" i="1" s="1"/>
  <c r="O1505" i="1" s="1"/>
  <c r="I1506" i="1" l="1"/>
  <c r="J1506" i="1" s="1"/>
  <c r="K1506" i="1" l="1"/>
  <c r="L1506" i="1" s="1"/>
  <c r="M1506" i="1" s="1"/>
  <c r="N1506" i="1" s="1"/>
  <c r="O1506" i="1" s="1"/>
  <c r="I1507" i="1" l="1"/>
  <c r="J1507" i="1" s="1"/>
  <c r="K1507" i="1" l="1"/>
  <c r="L1507" i="1"/>
  <c r="M1507" i="1" s="1"/>
  <c r="N1507" i="1" s="1"/>
  <c r="O1507" i="1" s="1"/>
  <c r="I1508" i="1"/>
  <c r="J1508" i="1" l="1"/>
  <c r="K1508" i="1"/>
  <c r="L1508" i="1" l="1"/>
  <c r="M1508" i="1" s="1"/>
  <c r="N1508" i="1" s="1"/>
  <c r="O1508" i="1" s="1"/>
  <c r="I1509" i="1" l="1"/>
  <c r="J1509" i="1"/>
  <c r="K1509" i="1" s="1"/>
  <c r="L1509" i="1" l="1"/>
  <c r="M1509" i="1" s="1"/>
  <c r="N1509" i="1" s="1"/>
  <c r="O1509" i="1" s="1"/>
  <c r="I1510" i="1" l="1"/>
  <c r="J1510" i="1" s="1"/>
  <c r="K1510" i="1" l="1"/>
  <c r="L1510" i="1" s="1"/>
  <c r="M1510" i="1" s="1"/>
  <c r="N1510" i="1" s="1"/>
  <c r="O1510" i="1" s="1"/>
  <c r="I1511" i="1" l="1"/>
  <c r="J1511" i="1"/>
  <c r="K1511" i="1"/>
  <c r="L1511" i="1" l="1"/>
  <c r="M1511" i="1" s="1"/>
  <c r="N1511" i="1" s="1"/>
  <c r="O1511" i="1" s="1"/>
  <c r="I1512" i="1" l="1"/>
  <c r="J1512" i="1"/>
  <c r="K1512" i="1" s="1"/>
  <c r="L1512" i="1" l="1"/>
  <c r="M1512" i="1" s="1"/>
  <c r="N1512" i="1" s="1"/>
  <c r="O1512" i="1" s="1"/>
  <c r="I1513" i="1" l="1"/>
  <c r="J1513" i="1" s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 l="1"/>
  <c r="J1515" i="1"/>
  <c r="K1515" i="1" s="1"/>
  <c r="L1515" i="1" l="1"/>
  <c r="M1515" i="1" s="1"/>
  <c r="N1515" i="1" s="1"/>
  <c r="O1515" i="1" s="1"/>
  <c r="I1516" i="1" l="1"/>
  <c r="J1516" i="1" s="1"/>
  <c r="K1516" i="1" l="1"/>
  <c r="I1517" i="1" s="1"/>
  <c r="L1516" i="1"/>
  <c r="M1516" i="1" s="1"/>
  <c r="N1516" i="1" s="1"/>
  <c r="O1516" i="1" s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 l="1"/>
  <c r="J1519" i="1" s="1"/>
  <c r="K1519" i="1" s="1"/>
  <c r="L1519" i="1" l="1"/>
  <c r="M1519" i="1" s="1"/>
  <c r="N1519" i="1" s="1"/>
  <c r="O1519" i="1" s="1"/>
  <c r="I1520" i="1" l="1"/>
  <c r="J1520" i="1" s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/>
  <c r="L1522" i="1" l="1"/>
  <c r="M1522" i="1" s="1"/>
  <c r="N1522" i="1" s="1"/>
  <c r="O1522" i="1" s="1"/>
  <c r="I1523" i="1"/>
  <c r="J1523" i="1" l="1"/>
  <c r="K1523" i="1"/>
  <c r="L1523" i="1" l="1"/>
  <c r="M1523" i="1" s="1"/>
  <c r="N1523" i="1" s="1"/>
  <c r="O1523" i="1" s="1"/>
  <c r="I1524" i="1"/>
  <c r="J1524" i="1" l="1"/>
  <c r="K1524" i="1"/>
  <c r="L1524" i="1" l="1"/>
  <c r="M1524" i="1" s="1"/>
  <c r="N1524" i="1" s="1"/>
  <c r="O1524" i="1" s="1"/>
  <c r="I1525" i="1" l="1"/>
  <c r="J1525" i="1"/>
  <c r="K1525" i="1"/>
  <c r="L1525" i="1" l="1"/>
  <c r="M1525" i="1" s="1"/>
  <c r="N1525" i="1" s="1"/>
  <c r="O1525" i="1" s="1"/>
  <c r="I1526" i="1" l="1"/>
  <c r="J1526" i="1" s="1"/>
  <c r="K1526" i="1" l="1"/>
  <c r="L1526" i="1"/>
  <c r="M1526" i="1" s="1"/>
  <c r="N1526" i="1" s="1"/>
  <c r="O1526" i="1" s="1"/>
  <c r="I1527" i="1" l="1"/>
  <c r="J1527" i="1" s="1"/>
  <c r="K1527" i="1" s="1"/>
  <c r="L1527" i="1" l="1"/>
  <c r="M1527" i="1" s="1"/>
  <c r="N1527" i="1" s="1"/>
  <c r="O1527" i="1" s="1"/>
  <c r="I1528" i="1" l="1"/>
  <c r="J1528" i="1" s="1"/>
  <c r="K1528" i="1" l="1"/>
  <c r="L1528" i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 l="1"/>
  <c r="J1530" i="1" s="1"/>
  <c r="K1530" i="1" s="1"/>
  <c r="L1530" i="1" l="1"/>
  <c r="M1530" i="1" s="1"/>
  <c r="N1530" i="1" s="1"/>
  <c r="O1530" i="1" s="1"/>
  <c r="I1531" i="1" l="1"/>
  <c r="J1531" i="1" s="1"/>
  <c r="K1531" i="1" s="1"/>
  <c r="L1531" i="1" l="1"/>
  <c r="M1531" i="1" s="1"/>
  <c r="N1531" i="1" s="1"/>
  <c r="O1531" i="1" s="1"/>
  <c r="I1532" i="1" l="1"/>
  <c r="J1532" i="1"/>
  <c r="K1532" i="1" s="1"/>
  <c r="L1532" i="1" l="1"/>
  <c r="M1532" i="1" s="1"/>
  <c r="N1532" i="1" s="1"/>
  <c r="O1532" i="1" s="1"/>
  <c r="I1533" i="1" l="1"/>
  <c r="J1533" i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 l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 l="1"/>
  <c r="J1543" i="1"/>
  <c r="K1543" i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 l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/>
  <c r="L1557" i="1" l="1"/>
  <c r="M1557" i="1" s="1"/>
  <c r="N1557" i="1" s="1"/>
  <c r="O1557" i="1" s="1"/>
  <c r="I1558" i="1" l="1"/>
  <c r="J1558" i="1" l="1"/>
  <c r="K1558" i="1"/>
  <c r="L1558" i="1" l="1"/>
  <c r="M1558" i="1" s="1"/>
  <c r="N1558" i="1" s="1"/>
  <c r="O1558" i="1" s="1"/>
  <c r="I1559" i="1" l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 l="1"/>
  <c r="J1561" i="1" l="1"/>
  <c r="K1561" i="1" s="1"/>
  <c r="L1561" i="1" l="1"/>
  <c r="M1561" i="1" s="1"/>
  <c r="N1561" i="1" s="1"/>
  <c r="O1561" i="1" s="1"/>
  <c r="I1562" i="1" l="1"/>
  <c r="J1562" i="1" l="1"/>
  <c r="K1562" i="1" s="1"/>
  <c r="L1562" i="1" l="1"/>
  <c r="M1562" i="1" s="1"/>
  <c r="N1562" i="1" s="1"/>
  <c r="O1562" i="1" s="1"/>
  <c r="I1563" i="1"/>
  <c r="J1563" i="1" l="1"/>
  <c r="K1563" i="1"/>
  <c r="L1563" i="1" l="1"/>
  <c r="M1563" i="1" s="1"/>
  <c r="N1563" i="1" s="1"/>
  <c r="O1563" i="1" s="1"/>
  <c r="I1564" i="1"/>
  <c r="J1564" i="1" l="1"/>
  <c r="K1564" i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/>
  <c r="L1567" i="1" l="1"/>
  <c r="M1567" i="1" s="1"/>
  <c r="N1567" i="1" s="1"/>
  <c r="O1567" i="1" s="1"/>
  <c r="I1568" i="1"/>
  <c r="J1568" i="1" l="1"/>
  <c r="K1568" i="1"/>
  <c r="L1568" i="1" l="1"/>
  <c r="M1568" i="1" s="1"/>
  <c r="N1568" i="1" s="1"/>
  <c r="O1568" i="1" s="1"/>
  <c r="I1569" i="1" l="1"/>
  <c r="J1569" i="1" l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/>
  <c r="L1572" i="1" l="1"/>
  <c r="M1572" i="1" s="1"/>
  <c r="N1572" i="1" s="1"/>
  <c r="O1572" i="1" s="1"/>
  <c r="I1573" i="1"/>
  <c r="J1573" i="1" l="1"/>
  <c r="K1573" i="1"/>
  <c r="L1573" i="1" l="1"/>
  <c r="M1573" i="1" s="1"/>
  <c r="N1573" i="1" s="1"/>
  <c r="O1573" i="1" s="1"/>
  <c r="I1574" i="1"/>
  <c r="J1574" i="1" l="1"/>
  <c r="K1574" i="1"/>
  <c r="L1574" i="1" l="1"/>
  <c r="M1574" i="1" s="1"/>
  <c r="N1574" i="1" s="1"/>
  <c r="O1574" i="1" s="1"/>
  <c r="I1575" i="1"/>
  <c r="J1575" i="1" l="1"/>
  <c r="K1575" i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 l="1"/>
  <c r="J1596" i="1" l="1"/>
  <c r="K1596" i="1" s="1"/>
  <c r="L1596" i="1" l="1"/>
  <c r="M1596" i="1" s="1"/>
  <c r="N1596" i="1" s="1"/>
  <c r="O1596" i="1" s="1"/>
  <c r="I1597" i="1"/>
  <c r="J1597" i="1" l="1"/>
  <c r="K1597" i="1"/>
  <c r="L1597" i="1" l="1"/>
  <c r="M1597" i="1" s="1"/>
  <c r="N1597" i="1" s="1"/>
  <c r="O1597" i="1" s="1"/>
  <c r="I1598" i="1"/>
  <c r="J1598" i="1" l="1"/>
  <c r="K1598" i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 l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/>
  <c r="L1611" i="1" l="1"/>
  <c r="M1611" i="1" s="1"/>
  <c r="N1611" i="1" s="1"/>
  <c r="O1611" i="1" s="1"/>
  <c r="I1612" i="1"/>
  <c r="J1612" i="1" l="1"/>
  <c r="K1612" i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/>
  <c r="L1625" i="1" l="1"/>
  <c r="M1625" i="1" s="1"/>
  <c r="N1625" i="1" s="1"/>
  <c r="O1625" i="1" s="1"/>
  <c r="I1626" i="1" l="1"/>
  <c r="J1626" i="1" l="1"/>
  <c r="K1626" i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 l="1"/>
  <c r="J1634" i="1" l="1"/>
  <c r="K1634" i="1"/>
  <c r="L1634" i="1" l="1"/>
  <c r="M1634" i="1" s="1"/>
  <c r="N1634" i="1" s="1"/>
  <c r="O1634" i="1" s="1"/>
  <c r="I1635" i="1"/>
  <c r="J1635" i="1" l="1"/>
  <c r="K1635" i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/>
  <c r="L1639" i="1" l="1"/>
  <c r="M1639" i="1" s="1"/>
  <c r="N1639" i="1" s="1"/>
  <c r="O1639" i="1" s="1"/>
  <c r="I1640" i="1" l="1"/>
  <c r="J1640" i="1" l="1"/>
  <c r="K1640" i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/>
  <c r="L1653" i="1" l="1"/>
  <c r="M1653" i="1" s="1"/>
  <c r="N1653" i="1" s="1"/>
  <c r="O1653" i="1" s="1"/>
  <c r="I1654" i="1"/>
  <c r="J1654" i="1" l="1"/>
  <c r="K1654" i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 l="1"/>
  <c r="J1657" i="1" l="1"/>
  <c r="K1657" i="1" s="1"/>
  <c r="L1657" i="1" l="1"/>
  <c r="M1657" i="1" s="1"/>
  <c r="N1657" i="1" s="1"/>
  <c r="O1657" i="1" s="1"/>
  <c r="I1658" i="1" l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 l="1"/>
  <c r="J1663" i="1" l="1"/>
  <c r="K1663" i="1" s="1"/>
  <c r="L1663" i="1" l="1"/>
  <c r="M1663" i="1" s="1"/>
  <c r="N1663" i="1" s="1"/>
  <c r="O1663" i="1" s="1"/>
  <c r="I1664" i="1" l="1"/>
  <c r="J1664" i="1" l="1"/>
  <c r="K1664" i="1" s="1"/>
  <c r="L1664" i="1" l="1"/>
  <c r="M1664" i="1" s="1"/>
  <c r="N1664" i="1" s="1"/>
  <c r="O1664" i="1" s="1"/>
  <c r="I1665" i="1" l="1"/>
  <c r="J1665" i="1" l="1"/>
  <c r="K1665" i="1" s="1"/>
  <c r="L1665" i="1" l="1"/>
  <c r="M1665" i="1" s="1"/>
  <c r="N1665" i="1" s="1"/>
  <c r="O1665" i="1" s="1"/>
  <c r="I1666" i="1" l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 l="1"/>
  <c r="J1676" i="1" l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 s="1"/>
  <c r="L1678" i="1" l="1"/>
  <c r="M1678" i="1" s="1"/>
  <c r="N1678" i="1" s="1"/>
  <c r="O1678" i="1" s="1"/>
  <c r="I1679" i="1" l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 l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<sst xmlns="http://schemas.openxmlformats.org/spreadsheetml/2006/main" count="43" uniqueCount="40">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</sst>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8.6571164904932445</c:v>
                </c:pt>
                <c:pt idx="3">
                  <c:v>24.285090578704462</c:v>
                </c:pt>
                <c:pt idx="4">
                  <c:v>19.670223073012455</c:v>
                </c:pt>
                <c:pt idx="5">
                  <c:v>5.6244452991488743</c:v>
                </c:pt>
                <c:pt idx="6">
                  <c:v>2.1372892136765724</c:v>
                </c:pt>
                <c:pt idx="7">
                  <c:v>2.1052876508748199</c:v>
                </c:pt>
                <c:pt idx="8">
                  <c:v>0.30862456245489706</c:v>
                </c:pt>
                <c:pt idx="9">
                  <c:v>0.11727733373286088</c:v>
                </c:pt>
                <c:pt idx="10">
                  <c:v>4.4565386818487131E-2</c:v>
                </c:pt>
                <c:pt idx="11">
                  <c:v>1.6934846991025109E-2</c:v>
                </c:pt>
                <c:pt idx="12">
                  <c:v>6.4352418565895419E-3</c:v>
                </c:pt>
                <c:pt idx="13">
                  <c:v>2.4453919055040262E-3</c:v>
                </c:pt>
                <c:pt idx="14">
                  <c:v>9.2924892409152978E-4</c:v>
                </c:pt>
                <c:pt idx="15">
                  <c:v>3.5311459115478129E-4</c:v>
                </c:pt>
                <c:pt idx="16">
                  <c:v>1.3418354463881691E-4</c:v>
                </c:pt>
                <c:pt idx="17">
                  <c:v>5.0989746962750431E-5</c:v>
                </c:pt>
                <c:pt idx="18">
                  <c:v>1.9376103845845164E-5</c:v>
                </c:pt>
                <c:pt idx="19">
                  <c:v>18.077590846854143</c:v>
                </c:pt>
                <c:pt idx="20">
                  <c:v>4.4967854683442923</c:v>
                </c:pt>
                <c:pt idx="21">
                  <c:v>0.79267239399717238</c:v>
                </c:pt>
                <c:pt idx="22">
                  <c:v>0.30121550971892558</c:v>
                </c:pt>
                <c:pt idx="23">
                  <c:v>0.11446189369319171</c:v>
                </c:pt>
                <c:pt idx="24">
                  <c:v>4.3495519603412844E-2</c:v>
                </c:pt>
                <c:pt idx="25">
                  <c:v>2.1254714350006791</c:v>
                </c:pt>
                <c:pt idx="26">
                  <c:v>7.9763039185807241</c:v>
                </c:pt>
                <c:pt idx="27">
                  <c:v>2.38668615167847E-3</c:v>
                </c:pt>
                <c:pt idx="28">
                  <c:v>9.0694073763781852E-4</c:v>
                </c:pt>
                <c:pt idx="29">
                  <c:v>3.4463748030237102E-4</c:v>
                </c:pt>
                <c:pt idx="30">
                  <c:v>6.1097710625623565</c:v>
                </c:pt>
                <c:pt idx="31">
                  <c:v>4.9765652155662374E-5</c:v>
                </c:pt>
                <c:pt idx="32">
                  <c:v>1.89109478191517E-5</c:v>
                </c:pt>
                <c:pt idx="33">
                  <c:v>7.1861601712776459E-6</c:v>
                </c:pt>
                <c:pt idx="34">
                  <c:v>2.7307408650855053E-6</c:v>
                </c:pt>
                <c:pt idx="35">
                  <c:v>1.0376815287324922E-6</c:v>
                </c:pt>
                <c:pt idx="36">
                  <c:v>3.9431898091834699E-7</c:v>
                </c:pt>
                <c:pt idx="37">
                  <c:v>1.4984121274897186E-7</c:v>
                </c:pt>
                <c:pt idx="38">
                  <c:v>5.1524315172104123</c:v>
                </c:pt>
                <c:pt idx="39">
                  <c:v>3.6873954457511076</c:v>
                </c:pt>
                <c:pt idx="40">
                  <c:v>8.2220870259615834E-9</c:v>
                </c:pt>
                <c:pt idx="41">
                  <c:v>3.1243930698654024E-9</c:v>
                </c:pt>
                <c:pt idx="42">
                  <c:v>1.1872693665488528E-9</c:v>
                </c:pt>
                <c:pt idx="43">
                  <c:v>4.5116235928856402E-10</c:v>
                </c:pt>
                <c:pt idx="44">
                  <c:v>1.7144169652965432E-10</c:v>
                </c:pt>
                <c:pt idx="45">
                  <c:v>6.514784468126864E-11</c:v>
                </c:pt>
                <c:pt idx="46">
                  <c:v>2.4756180978882082E-11</c:v>
                </c:pt>
                <c:pt idx="47">
                  <c:v>9.4073487719751911E-12</c:v>
                </c:pt>
                <c:pt idx="48">
                  <c:v>3.5747925333505727E-12</c:v>
                </c:pt>
                <c:pt idx="49">
                  <c:v>1.3584211626732178E-12</c:v>
                </c:pt>
                <c:pt idx="50">
                  <c:v>5.1620004181582281E-13</c:v>
                </c:pt>
                <c:pt idx="51">
                  <c:v>1.9615601589001262E-13</c:v>
                </c:pt>
                <c:pt idx="52">
                  <c:v>4.2184851599623965</c:v>
                </c:pt>
                <c:pt idx="53">
                  <c:v>2.8324928694517829E-14</c:v>
                </c:pt>
                <c:pt idx="54">
                  <c:v>1.2987043171717443</c:v>
                </c:pt>
                <c:pt idx="55">
                  <c:v>0.43266724414809127</c:v>
                </c:pt>
                <c:pt idx="56">
                  <c:v>1.5542454873255821E-15</c:v>
                </c:pt>
                <c:pt idx="57">
                  <c:v>5.9061328518372112E-16</c:v>
                </c:pt>
                <c:pt idx="58">
                  <c:v>2.2443304836981403E-16</c:v>
                </c:pt>
                <c:pt idx="59">
                  <c:v>8.5284558380529336E-17</c:v>
                </c:pt>
                <c:pt idx="60">
                  <c:v>3.2408132184601155E-17</c:v>
                </c:pt>
                <c:pt idx="61">
                  <c:v>24.340208514196593</c:v>
                </c:pt>
                <c:pt idx="62">
                  <c:v>37.870823389393948</c:v>
                </c:pt>
                <c:pt idx="63">
                  <c:v>35.117760834759203</c:v>
                </c:pt>
                <c:pt idx="64">
                  <c:v>10.640883267750043</c:v>
                </c:pt>
                <c:pt idx="65">
                  <c:v>4.0435356417450157</c:v>
                </c:pt>
                <c:pt idx="66">
                  <c:v>1.5365435438631061</c:v>
                </c:pt>
                <c:pt idx="67">
                  <c:v>6.2870667974917129</c:v>
                </c:pt>
                <c:pt idx="68">
                  <c:v>0.22187688773383249</c:v>
                </c:pt>
                <c:pt idx="69">
                  <c:v>8.4313217338856355E-2</c:v>
                </c:pt>
                <c:pt idx="70">
                  <c:v>3.2039022588765419E-2</c:v>
                </c:pt>
                <c:pt idx="71">
                  <c:v>1.2174828583730861E-2</c:v>
                </c:pt>
                <c:pt idx="72">
                  <c:v>4.626434861817727E-3</c:v>
                </c:pt>
                <c:pt idx="73">
                  <c:v>1.758045247490736E-3</c:v>
                </c:pt>
                <c:pt idx="74">
                  <c:v>8.6346597498631841</c:v>
                </c:pt>
                <c:pt idx="75">
                  <c:v>1.2607880968570548</c:v>
                </c:pt>
                <c:pt idx="76">
                  <c:v>9.6467458820311683E-5</c:v>
                </c:pt>
                <c:pt idx="77">
                  <c:v>5.8634588409252801</c:v>
                </c:pt>
                <c:pt idx="78">
                  <c:v>15.36616153825592</c:v>
                </c:pt>
                <c:pt idx="79">
                  <c:v>3.3240261423038064</c:v>
                </c:pt>
                <c:pt idx="80">
                  <c:v>1.2631299340754463</c:v>
                </c:pt>
                <c:pt idx="81">
                  <c:v>0.47998937494866956</c:v>
                </c:pt>
                <c:pt idx="82">
                  <c:v>0.18239596248049444</c:v>
                </c:pt>
                <c:pt idx="83">
                  <c:v>6.9310465742587882E-2</c:v>
                </c:pt>
                <c:pt idx="84">
                  <c:v>1.9675554204752903</c:v>
                </c:pt>
                <c:pt idx="85">
                  <c:v>1.0008431253229692E-2</c:v>
                </c:pt>
                <c:pt idx="86">
                  <c:v>3.7481799074704498</c:v>
                </c:pt>
                <c:pt idx="87">
                  <c:v>0.11786240084828843</c:v>
                </c:pt>
                <c:pt idx="88">
                  <c:v>24.807297314546943</c:v>
                </c:pt>
                <c:pt idx="89">
                  <c:v>5.6463620976868709</c:v>
                </c:pt>
                <c:pt idx="90">
                  <c:v>9.3643978119375557</c:v>
                </c:pt>
                <c:pt idx="91">
                  <c:v>0.81533468690598421</c:v>
                </c:pt>
                <c:pt idx="92">
                  <c:v>0.60582058841932618</c:v>
                </c:pt>
                <c:pt idx="93">
                  <c:v>0.11773432878922412</c:v>
                </c:pt>
                <c:pt idx="94">
                  <c:v>4.4739044939905166E-2</c:v>
                </c:pt>
                <c:pt idx="95">
                  <c:v>1.7000837077163964E-2</c:v>
                </c:pt>
                <c:pt idx="96">
                  <c:v>6.4603180893223052E-3</c:v>
                </c:pt>
                <c:pt idx="97">
                  <c:v>2.4549208739424759E-3</c:v>
                </c:pt>
                <c:pt idx="98">
                  <c:v>3.7452092316195036</c:v>
                </c:pt>
                <c:pt idx="99">
                  <c:v>1.0203315945824059</c:v>
                </c:pt>
                <c:pt idx="100">
                  <c:v>3.7013145238104652</c:v>
                </c:pt>
                <c:pt idx="101">
                  <c:v>5.1188438914089168E-5</c:v>
                </c:pt>
                <c:pt idx="102">
                  <c:v>4.8743118283611322</c:v>
                </c:pt>
                <c:pt idx="103">
                  <c:v>7.3916105791944763E-6</c:v>
                </c:pt>
                <c:pt idx="104">
                  <c:v>1.2764289156357846</c:v>
                </c:pt>
                <c:pt idx="105">
                  <c:v>1.0673485676356824E-6</c:v>
                </c:pt>
                <c:pt idx="106">
                  <c:v>4.055924557015592E-7</c:v>
                </c:pt>
                <c:pt idx="107">
                  <c:v>1.541251331665925E-7</c:v>
                </c:pt>
                <c:pt idx="108">
                  <c:v>5.856755060330516E-8</c:v>
                </c:pt>
                <c:pt idx="109">
                  <c:v>2.2255669229255963E-8</c:v>
                </c:pt>
                <c:pt idx="110">
                  <c:v>9.0793381328385703</c:v>
                </c:pt>
                <c:pt idx="111">
                  <c:v>26.417779895649382</c:v>
                </c:pt>
                <c:pt idx="112">
                  <c:v>60.402117283982726</c:v>
                </c:pt>
                <c:pt idx="113">
                  <c:v>17.540115272469563</c:v>
                </c:pt>
                <c:pt idx="114">
                  <c:v>6.6652438035384352</c:v>
                </c:pt>
                <c:pt idx="115">
                  <c:v>2.7767226634431803</c:v>
                </c:pt>
                <c:pt idx="116">
                  <c:v>1.2704576592091408</c:v>
                </c:pt>
                <c:pt idx="117">
                  <c:v>0.36573525798776108</c:v>
                </c:pt>
                <c:pt idx="118">
                  <c:v>0.1389793980353492</c:v>
                </c:pt>
                <c:pt idx="119">
                  <c:v>5.2812171253432696E-2</c:v>
                </c:pt>
                <c:pt idx="120">
                  <c:v>2.0068625076304424E-2</c:v>
                </c:pt>
                <c:pt idx="121">
                  <c:v>2.2105955747547332</c:v>
                </c:pt>
                <c:pt idx="122">
                  <c:v>2.2761943582874578</c:v>
                </c:pt>
                <c:pt idx="123">
                  <c:v>5.7253843038811123</c:v>
                </c:pt>
                <c:pt idx="124">
                  <c:v>6.3237084903202785</c:v>
                </c:pt>
                <c:pt idx="125">
                  <c:v>1.0965581827519408</c:v>
                </c:pt>
                <c:pt idx="126">
                  <c:v>11.96702176078383</c:v>
                </c:pt>
                <c:pt idx="127">
                  <c:v>0.77983893185458475</c:v>
                </c:pt>
                <c:pt idx="128">
                  <c:v>0.29633879410474229</c:v>
                </c:pt>
                <c:pt idx="129">
                  <c:v>0.11260874175980204</c:v>
                </c:pt>
                <c:pt idx="130">
                  <c:v>4.279132186872478E-2</c:v>
                </c:pt>
                <c:pt idx="131">
                  <c:v>1.6260702310115418E-2</c:v>
                </c:pt>
                <c:pt idx="132">
                  <c:v>6.1790668778438579E-3</c:v>
                </c:pt>
                <c:pt idx="133">
                  <c:v>3.8336876642786182</c:v>
                </c:pt>
                <c:pt idx="134">
                  <c:v>0.5119813057886099</c:v>
                </c:pt>
                <c:pt idx="135">
                  <c:v>3.3905775772104815E-4</c:v>
                </c:pt>
                <c:pt idx="136">
                  <c:v>8.1876852146693402</c:v>
                </c:pt>
                <c:pt idx="137">
                  <c:v>4.8959940214919358E-5</c:v>
                </c:pt>
                <c:pt idx="138">
                  <c:v>11.432029014683621</c:v>
                </c:pt>
                <c:pt idx="139">
                  <c:v>4.3332738610948782</c:v>
                </c:pt>
                <c:pt idx="140">
                  <c:v>0.30625552039133058</c:v>
                </c:pt>
                <c:pt idx="141">
                  <c:v>0.1163770977487056</c:v>
                </c:pt>
                <c:pt idx="142">
                  <c:v>4.4223297144508129E-2</c:v>
                </c:pt>
                <c:pt idx="143">
                  <c:v>1.6804852914913088E-2</c:v>
                </c:pt>
                <c:pt idx="144">
                  <c:v>0.82974790238696883</c:v>
                </c:pt>
                <c:pt idx="145">
                  <c:v>2.7712158382141427</c:v>
                </c:pt>
                <c:pt idx="146">
                  <c:v>3.997339250372467</c:v>
                </c:pt>
                <c:pt idx="147">
                  <c:v>31.016405705519126</c:v>
                </c:pt>
                <c:pt idx="148">
                  <c:v>7.3156471417386442</c:v>
                </c:pt>
                <c:pt idx="149">
                  <c:v>2.779945913860685</c:v>
                </c:pt>
                <c:pt idx="150">
                  <c:v>1.0563794472670602</c:v>
                </c:pt>
                <c:pt idx="151">
                  <c:v>0.40142418996148282</c:v>
                </c:pt>
                <c:pt idx="152">
                  <c:v>0.15254119218536344</c:v>
                </c:pt>
                <c:pt idx="153">
                  <c:v>5.7965653030438116E-2</c:v>
                </c:pt>
                <c:pt idx="154">
                  <c:v>2.2026948151566486E-2</c:v>
                </c:pt>
                <c:pt idx="155">
                  <c:v>8.3702402975952637E-3</c:v>
                </c:pt>
                <c:pt idx="156">
                  <c:v>3.1806913130862E-3</c:v>
                </c:pt>
                <c:pt idx="157">
                  <c:v>1.2086626989727559E-3</c:v>
                </c:pt>
                <c:pt idx="158">
                  <c:v>4.5929182560964718E-4</c:v>
                </c:pt>
                <c:pt idx="159">
                  <c:v>1.7453089373166596E-4</c:v>
                </c:pt>
                <c:pt idx="160">
                  <c:v>7.5608461816539556</c:v>
                </c:pt>
                <c:pt idx="161">
                  <c:v>23.430058259882696</c:v>
                </c:pt>
                <c:pt idx="162">
                  <c:v>5.6234057808861513</c:v>
                </c:pt>
                <c:pt idx="163">
                  <c:v>4.1768281028898198</c:v>
                </c:pt>
                <c:pt idx="164">
                  <c:v>0.81201979475996022</c:v>
                </c:pt>
                <c:pt idx="165">
                  <c:v>0.3085675220087849</c:v>
                </c:pt>
                <c:pt idx="166">
                  <c:v>0.11725565836333825</c:v>
                </c:pt>
                <c:pt idx="167">
                  <c:v>4.4557150178068536E-2</c:v>
                </c:pt>
                <c:pt idx="168">
                  <c:v>1.6931717067666045E-2</c:v>
                </c:pt>
                <c:pt idx="169">
                  <c:v>2.1152839582799383</c:v>
                </c:pt>
                <c:pt idx="170">
                  <c:v>24.548788419093068</c:v>
                </c:pt>
                <c:pt idx="171">
                  <c:v>54.775609590690458</c:v>
                </c:pt>
                <c:pt idx="172">
                  <c:v>34.601293091437917</c:v>
                </c:pt>
                <c:pt idx="173">
                  <c:v>11.231063260951968</c:v>
                </c:pt>
                <c:pt idx="174">
                  <c:v>4.8468691649943638</c:v>
                </c:pt>
                <c:pt idx="175">
                  <c:v>1.5765329145670286</c:v>
                </c:pt>
                <c:pt idx="176">
                  <c:v>0.59908250753547088</c:v>
                </c:pt>
                <c:pt idx="177">
                  <c:v>0.22765135286347896</c:v>
                </c:pt>
                <c:pt idx="178">
                  <c:v>8.6507514088122003E-2</c:v>
                </c:pt>
                <c:pt idx="179">
                  <c:v>3.2872855353486365E-2</c:v>
                </c:pt>
                <c:pt idx="180">
                  <c:v>2.1214546239849392</c:v>
                </c:pt>
                <c:pt idx="181">
                  <c:v>1.3072944477336903</c:v>
                </c:pt>
                <c:pt idx="182">
                  <c:v>0.24199914984649734</c:v>
                </c:pt>
                <c:pt idx="183">
                  <c:v>6.8544374120347153E-4</c:v>
                </c:pt>
                <c:pt idx="184">
                  <c:v>10.044386533974517</c:v>
                </c:pt>
                <c:pt idx="185">
                  <c:v>11.438179214589173</c:v>
                </c:pt>
                <c:pt idx="186">
                  <c:v>2.6214025448462013</c:v>
                </c:pt>
                <c:pt idx="187">
                  <c:v>0.99613296704155652</c:v>
                </c:pt>
                <c:pt idx="188">
                  <c:v>3.8153745690986844</c:v>
                </c:pt>
                <c:pt idx="189">
                  <c:v>0.14384160044080077</c:v>
                </c:pt>
                <c:pt idx="190">
                  <c:v>5.4659808167504292E-2</c:v>
                </c:pt>
                <c:pt idx="191">
                  <c:v>2.0770727103651632E-2</c:v>
                </c:pt>
                <c:pt idx="192">
                  <c:v>7.8928762993876207E-3</c:v>
                </c:pt>
                <c:pt idx="193">
                  <c:v>2.3122406951453409</c:v>
                </c:pt>
                <c:pt idx="194">
                  <c:v>7.0802867867626507</c:v>
                </c:pt>
                <c:pt idx="195">
                  <c:v>60.691219279937314</c:v>
                </c:pt>
                <c:pt idx="196">
                  <c:v>16.54560039946476</c:v>
                </c:pt>
                <c:pt idx="197">
                  <c:v>6.5481047269059216</c:v>
                </c:pt>
                <c:pt idx="198">
                  <c:v>4.7648326928660065</c:v>
                </c:pt>
                <c:pt idx="199">
                  <c:v>6.8233312288138901</c:v>
                </c:pt>
                <c:pt idx="200">
                  <c:v>0.34499827034538344</c:v>
                </c:pt>
                <c:pt idx="201">
                  <c:v>0.13109934273124574</c:v>
                </c:pt>
                <c:pt idx="202">
                  <c:v>4.9817750237873375E-2</c:v>
                </c:pt>
                <c:pt idx="203">
                  <c:v>1.893074509039188E-2</c:v>
                </c:pt>
                <c:pt idx="204">
                  <c:v>0.122230529461307</c:v>
                </c:pt>
                <c:pt idx="205">
                  <c:v>2.7335995910525877E-3</c:v>
                </c:pt>
                <c:pt idx="206">
                  <c:v>3.5625592787894855</c:v>
                </c:pt>
                <c:pt idx="207">
                  <c:v>7.1994304954164345</c:v>
                </c:pt>
                <c:pt idx="208">
                  <c:v>1.4999807676023761E-4</c:v>
                </c:pt>
                <c:pt idx="209">
                  <c:v>5.6999269168890296E-5</c:v>
                </c:pt>
                <c:pt idx="210">
                  <c:v>2.1659722284178313E-5</c:v>
                </c:pt>
                <c:pt idx="211">
                  <c:v>8.2306944679877592E-6</c:v>
                </c:pt>
                <c:pt idx="212">
                  <c:v>3.1276638978353481E-6</c:v>
                </c:pt>
                <c:pt idx="213">
                  <c:v>1.1885122811774323E-6</c:v>
                </c:pt>
                <c:pt idx="214">
                  <c:v>4.5163466684742434E-7</c:v>
                </c:pt>
                <c:pt idx="215">
                  <c:v>1.7162117340202128E-7</c:v>
                </c:pt>
                <c:pt idx="216">
                  <c:v>6.5216045892768079E-8</c:v>
                </c:pt>
                <c:pt idx="217">
                  <c:v>11.642972259550719</c:v>
                </c:pt>
                <c:pt idx="218">
                  <c:v>22.883817562301985</c:v>
                </c:pt>
                <c:pt idx="219">
                  <c:v>23.235614161107314</c:v>
                </c:pt>
                <c:pt idx="220">
                  <c:v>6.5789037920847742</c:v>
                </c:pt>
                <c:pt idx="221">
                  <c:v>2.4999834409922137</c:v>
                </c:pt>
                <c:pt idx="222">
                  <c:v>0.94999370757704138</c:v>
                </c:pt>
                <c:pt idx="223">
                  <c:v>0.36099760887927573</c:v>
                </c:pt>
                <c:pt idx="224">
                  <c:v>0.13717909137412476</c:v>
                </c:pt>
                <c:pt idx="225">
                  <c:v>5.2128054722167402E-2</c:v>
                </c:pt>
                <c:pt idx="226">
                  <c:v>1.9808660794423616E-2</c:v>
                </c:pt>
                <c:pt idx="227">
                  <c:v>7.5272911018809726E-3</c:v>
                </c:pt>
                <c:pt idx="228">
                  <c:v>2.8603706187147696E-3</c:v>
                </c:pt>
                <c:pt idx="229">
                  <c:v>1.0869408351116125E-3</c:v>
                </c:pt>
                <c:pt idx="230">
                  <c:v>6.4655320846412057</c:v>
                </c:pt>
                <c:pt idx="231">
                  <c:v>2.4349394120246948</c:v>
                </c:pt>
                <c:pt idx="232">
                  <c:v>37.512489280576531</c:v>
                </c:pt>
                <c:pt idx="233">
                  <c:v>12.663937830126699</c:v>
                </c:pt>
                <c:pt idx="234">
                  <c:v>9.30154180604573</c:v>
                </c:pt>
                <c:pt idx="235">
                  <c:v>22.524752142325916</c:v>
                </c:pt>
                <c:pt idx="236">
                  <c:v>5.2537078701092668</c:v>
                </c:pt>
                <c:pt idx="237">
                  <c:v>1.996408990641521</c:v>
                </c:pt>
                <c:pt idx="238">
                  <c:v>0.75863541644377808</c:v>
                </c:pt>
                <c:pt idx="239">
                  <c:v>0.28828145824863566</c:v>
                </c:pt>
                <c:pt idx="240">
                  <c:v>0.10954695413448155</c:v>
                </c:pt>
                <c:pt idx="241">
                  <c:v>4.162784257110299E-2</c:v>
                </c:pt>
                <c:pt idx="242">
                  <c:v>1.5818580177019134E-2</c:v>
                </c:pt>
                <c:pt idx="243">
                  <c:v>6.7131445542248489</c:v>
                </c:pt>
                <c:pt idx="244">
                  <c:v>0.8540456734629559</c:v>
                </c:pt>
                <c:pt idx="245">
                  <c:v>58.804660165632626</c:v>
                </c:pt>
                <c:pt idx="246">
                  <c:v>43.973963645292422</c:v>
                </c:pt>
                <c:pt idx="247">
                  <c:v>16.522227947626565</c:v>
                </c:pt>
                <c:pt idx="248">
                  <c:v>5.0875075931383815</c:v>
                </c:pt>
                <c:pt idx="249">
                  <c:v>1.9332528853925846</c:v>
                </c:pt>
                <c:pt idx="250">
                  <c:v>0.73463609644918226</c:v>
                </c:pt>
                <c:pt idx="251">
                  <c:v>0.27916171665068923</c:v>
                </c:pt>
                <c:pt idx="252">
                  <c:v>0.1060814523272619</c:v>
                </c:pt>
                <c:pt idx="253">
                  <c:v>5.390987297331499</c:v>
                </c:pt>
                <c:pt idx="254">
                  <c:v>1.5318161716056624E-2</c:v>
                </c:pt>
                <c:pt idx="255">
                  <c:v>9.2002746887757086E-2</c:v>
                </c:pt>
                <c:pt idx="256">
                  <c:v>6.5438274710747351</c:v>
                </c:pt>
                <c:pt idx="257">
                  <c:v>8.4053816968345885E-4</c:v>
                </c:pt>
                <c:pt idx="258">
                  <c:v>0.77191233656993352</c:v>
                </c:pt>
                <c:pt idx="259">
                  <c:v>1.2961162217598872</c:v>
                </c:pt>
                <c:pt idx="260">
                  <c:v>4.6122010446870755E-5</c:v>
                </c:pt>
                <c:pt idx="261">
                  <c:v>1.7526363969810889E-5</c:v>
                </c:pt>
                <c:pt idx="262">
                  <c:v>6.6600183085281374E-6</c:v>
                </c:pt>
                <c:pt idx="263">
                  <c:v>2.5308069572406922E-6</c:v>
                </c:pt>
                <c:pt idx="264">
                  <c:v>9.6170664375146296E-7</c:v>
                </c:pt>
                <c:pt idx="265">
                  <c:v>3.6544852462555599E-7</c:v>
                </c:pt>
                <c:pt idx="266">
                  <c:v>4.9248679063747769</c:v>
                </c:pt>
                <c:pt idx="267">
                  <c:v>5.2770766955930277E-8</c:v>
                </c:pt>
                <c:pt idx="268">
                  <c:v>7.0263068604272743</c:v>
                </c:pt>
                <c:pt idx="269">
                  <c:v>7.6200987484363331E-9</c:v>
                </c:pt>
                <c:pt idx="270">
                  <c:v>0.31693118913650287</c:v>
                </c:pt>
                <c:pt idx="271">
                  <c:v>41.218980736417194</c:v>
                </c:pt>
                <c:pt idx="272">
                  <c:v>9.4119083309995162</c:v>
                </c:pt>
                <c:pt idx="273">
                  <c:v>3.5765251657798158</c:v>
                </c:pt>
                <c:pt idx="274">
                  <c:v>1.3590795629963301</c:v>
                </c:pt>
                <c:pt idx="275">
                  <c:v>0.51645023393860534</c:v>
                </c:pt>
                <c:pt idx="276">
                  <c:v>0.51298129012517824</c:v>
                </c:pt>
                <c:pt idx="277">
                  <c:v>3.1916540758115124</c:v>
                </c:pt>
                <c:pt idx="278">
                  <c:v>9.5683541400137546</c:v>
                </c:pt>
                <c:pt idx="279">
                  <c:v>0.24235462032510838</c:v>
                </c:pt>
                <c:pt idx="280">
                  <c:v>6.6256224345202739</c:v>
                </c:pt>
                <c:pt idx="281">
                  <c:v>1.1337518540748865</c:v>
                </c:pt>
                <c:pt idx="282">
                  <c:v>0.43082570454845687</c:v>
                </c:pt>
                <c:pt idx="283">
                  <c:v>0.16371376772841362</c:v>
                </c:pt>
                <c:pt idx="284">
                  <c:v>6.2211231736797171E-2</c:v>
                </c:pt>
                <c:pt idx="285">
                  <c:v>2.3640268059982924E-2</c:v>
                </c:pt>
                <c:pt idx="286">
                  <c:v>8.9833018627935111E-3</c:v>
                </c:pt>
                <c:pt idx="287">
                  <c:v>3.4136547078615336E-3</c:v>
                </c:pt>
                <c:pt idx="288">
                  <c:v>1.2971887889873827E-3</c:v>
                </c:pt>
                <c:pt idx="289">
                  <c:v>7.1065787996916532</c:v>
                </c:pt>
                <c:pt idx="290">
                  <c:v>3.0621520222548488</c:v>
                </c:pt>
                <c:pt idx="291">
                  <c:v>4.9472745698571412</c:v>
                </c:pt>
                <c:pt idx="292">
                  <c:v>2.7048150427139955E-5</c:v>
                </c:pt>
                <c:pt idx="293">
                  <c:v>1.0278297162313183E-5</c:v>
                </c:pt>
                <c:pt idx="294">
                  <c:v>3.9057529216790084E-6</c:v>
                </c:pt>
                <c:pt idx="295">
                  <c:v>1.4841861102380236E-6</c:v>
                </c:pt>
                <c:pt idx="296">
                  <c:v>2.3120025919342266</c:v>
                </c:pt>
                <c:pt idx="297">
                  <c:v>2.1431647431837059E-7</c:v>
                </c:pt>
                <c:pt idx="298">
                  <c:v>1.2908757930387831</c:v>
                </c:pt>
                <c:pt idx="299">
                  <c:v>3.0947298891572714E-8</c:v>
                </c:pt>
                <c:pt idx="300">
                  <c:v>1.1759973578797634E-8</c:v>
                </c:pt>
                <c:pt idx="301">
                  <c:v>9.9965153430489497</c:v>
                </c:pt>
                <c:pt idx="302">
                  <c:v>1.6981401847783787E-9</c:v>
                </c:pt>
                <c:pt idx="303">
                  <c:v>12.210537557691506</c:v>
                </c:pt>
                <c:pt idx="304">
                  <c:v>1.3105484945043862</c:v>
                </c:pt>
                <c:pt idx="305">
                  <c:v>0.49800842791166683</c:v>
                </c:pt>
                <c:pt idx="306">
                  <c:v>0.18924320260643337</c:v>
                </c:pt>
                <c:pt idx="307">
                  <c:v>7.1912416990444691E-2</c:v>
                </c:pt>
                <c:pt idx="308">
                  <c:v>2.7326718456368984E-2</c:v>
                </c:pt>
                <c:pt idx="309">
                  <c:v>1.0384153013420213E-2</c:v>
                </c:pt>
                <c:pt idx="310">
                  <c:v>3.9459781450996807E-3</c:v>
                </c:pt>
                <c:pt idx="311">
                  <c:v>1.4994716951378785E-3</c:v>
                </c:pt>
                <c:pt idx="312">
                  <c:v>5.6979924415239379E-4</c:v>
                </c:pt>
                <c:pt idx="313">
                  <c:v>5.9129915775316935</c:v>
                </c:pt>
                <c:pt idx="314">
                  <c:v>3.175995958022185</c:v>
                </c:pt>
                <c:pt idx="315">
                  <c:v>3.1266024125130159E-5</c:v>
                </c:pt>
                <c:pt idx="316">
                  <c:v>1.1881089167549463E-5</c:v>
                </c:pt>
                <c:pt idx="317">
                  <c:v>3.4447208837789276</c:v>
                </c:pt>
                <c:pt idx="318">
                  <c:v>4.6150546992939772</c:v>
                </c:pt>
                <c:pt idx="319">
                  <c:v>6.5193912480177407E-7</c:v>
                </c:pt>
                <c:pt idx="320">
                  <c:v>2.4773686742467414E-7</c:v>
                </c:pt>
                <c:pt idx="321">
                  <c:v>9.4140009621376158E-8</c:v>
                </c:pt>
                <c:pt idx="322">
                  <c:v>3.5773203656122938E-8</c:v>
                </c:pt>
                <c:pt idx="323">
                  <c:v>1.3593817389326719E-8</c:v>
                </c:pt>
                <c:pt idx="324">
                  <c:v>5.1656506079441533E-9</c:v>
                </c:pt>
                <c:pt idx="325">
                  <c:v>1.9629472310187784E-9</c:v>
                </c:pt>
                <c:pt idx="326">
                  <c:v>3.7200639263332795</c:v>
                </c:pt>
                <c:pt idx="327">
                  <c:v>2.8344958015911153E-10</c:v>
                </c:pt>
                <c:pt idx="328">
                  <c:v>1.0771084046046239E-10</c:v>
                </c:pt>
                <c:pt idx="329">
                  <c:v>4.0930119374975711E-11</c:v>
                </c:pt>
                <c:pt idx="330">
                  <c:v>2.4127803204434612</c:v>
                </c:pt>
                <c:pt idx="331">
                  <c:v>5.9103092377464926E-12</c:v>
                </c:pt>
                <c:pt idx="332">
                  <c:v>2.2459175103436673E-12</c:v>
                </c:pt>
                <c:pt idx="333">
                  <c:v>8.5344865393059343E-13</c:v>
                </c:pt>
                <c:pt idx="334">
                  <c:v>3.2431048849362545E-13</c:v>
                </c:pt>
                <c:pt idx="335">
                  <c:v>1.2323798562757769E-13</c:v>
                </c:pt>
                <c:pt idx="336">
                  <c:v>4.6830434538479532E-14</c:v>
                </c:pt>
                <c:pt idx="337">
                  <c:v>3.0554767856858702</c:v>
                </c:pt>
                <c:pt idx="338">
                  <c:v>6.7623147473564434E-15</c:v>
                </c:pt>
                <c:pt idx="339">
                  <c:v>3.2212451429836979</c:v>
                </c:pt>
                <c:pt idx="340">
                  <c:v>9.7647824951827061E-16</c:v>
                </c:pt>
                <c:pt idx="341">
                  <c:v>3.710617348169429E-16</c:v>
                </c:pt>
                <c:pt idx="342">
                  <c:v>1.410034592304383E-16</c:v>
                </c:pt>
                <c:pt idx="343">
                  <c:v>0.31284081761292382</c:v>
                </c:pt>
                <c:pt idx="344">
                  <c:v>2.0360899512875286E-17</c:v>
                </c:pt>
                <c:pt idx="345">
                  <c:v>7.7371418148926097E-18</c:v>
                </c:pt>
                <c:pt idx="346">
                  <c:v>2.9401138896591917E-18</c:v>
                </c:pt>
                <c:pt idx="347">
                  <c:v>1.1172432780704929E-18</c:v>
                </c:pt>
                <c:pt idx="348">
                  <c:v>4.2455244566678734E-19</c:v>
                </c:pt>
                <c:pt idx="349">
                  <c:v>1.2085242731858929</c:v>
                </c:pt>
                <c:pt idx="350">
                  <c:v>2.6199277417504261</c:v>
                </c:pt>
                <c:pt idx="351">
                  <c:v>1.4558736277877711</c:v>
                </c:pt>
                <c:pt idx="352">
                  <c:v>8.8524958834786213E-21</c:v>
                </c:pt>
                <c:pt idx="353">
                  <c:v>3.363948435721877E-21</c:v>
                </c:pt>
                <c:pt idx="354">
                  <c:v>1.2783004055743131E-21</c:v>
                </c:pt>
                <c:pt idx="355">
                  <c:v>6.6399408878154818</c:v>
                </c:pt>
                <c:pt idx="356">
                  <c:v>1.8458657856493084E-22</c:v>
                </c:pt>
                <c:pt idx="357">
                  <c:v>7.014289985467372E-23</c:v>
                </c:pt>
                <c:pt idx="358">
                  <c:v>2.665430194477601E-23</c:v>
                </c:pt>
                <c:pt idx="359">
                  <c:v>1.0128634739014885E-23</c:v>
                </c:pt>
                <c:pt idx="360">
                  <c:v>3.8488812008256571E-24</c:v>
                </c:pt>
                <c:pt idx="361">
                  <c:v>4.2851747028877973</c:v>
                </c:pt>
                <c:pt idx="362">
                  <c:v>5.5577844539922481E-25</c:v>
                </c:pt>
                <c:pt idx="363">
                  <c:v>41.15187461607772</c:v>
                </c:pt>
                <c:pt idx="364">
                  <c:v>9.5868260414795934</c:v>
                </c:pt>
                <c:pt idx="365">
                  <c:v>3.6429938957622463</c:v>
                </c:pt>
                <c:pt idx="366">
                  <c:v>5.778751058019636</c:v>
                </c:pt>
                <c:pt idx="367">
                  <c:v>0.52604831854806833</c:v>
                </c:pt>
                <c:pt idx="368">
                  <c:v>0.199898361048266</c:v>
                </c:pt>
                <c:pt idx="369">
                  <c:v>7.5961377198341076E-2</c:v>
                </c:pt>
                <c:pt idx="370">
                  <c:v>2.8865323335369609E-2</c:v>
                </c:pt>
                <c:pt idx="371">
                  <c:v>1.0968822867440451E-2</c:v>
                </c:pt>
                <c:pt idx="372">
                  <c:v>4.1681526896273722E-3</c:v>
                </c:pt>
                <c:pt idx="373">
                  <c:v>1.5838980220584014E-3</c:v>
                </c:pt>
                <c:pt idx="374">
                  <c:v>4.4266164469494056</c:v>
                </c:pt>
                <c:pt idx="375">
                  <c:v>0.53227468020478375</c:v>
                </c:pt>
                <c:pt idx="376">
                  <c:v>10.139345227770711</c:v>
                </c:pt>
                <c:pt idx="377">
                  <c:v>0.97022051092085326</c:v>
                </c:pt>
                <c:pt idx="378">
                  <c:v>0.36868379414992425</c:v>
                </c:pt>
                <c:pt idx="379">
                  <c:v>0.14009984177697121</c:v>
                </c:pt>
                <c:pt idx="380">
                  <c:v>5.3237939875249073E-2</c:v>
                </c:pt>
                <c:pt idx="381">
                  <c:v>2.0230417152594646E-2</c:v>
                </c:pt>
                <c:pt idx="382">
                  <c:v>7.6875585179859663E-3</c:v>
                </c:pt>
                <c:pt idx="383">
                  <c:v>2.9212722368346673E-3</c:v>
                </c:pt>
                <c:pt idx="384">
                  <c:v>1.1100834499971736E-3</c:v>
                </c:pt>
                <c:pt idx="385">
                  <c:v>2.4503868073024413</c:v>
                </c:pt>
                <c:pt idx="386">
                  <c:v>4.7375050824568135</c:v>
                </c:pt>
                <c:pt idx="387">
                  <c:v>2.0345287874927447</c:v>
                </c:pt>
                <c:pt idx="388">
                  <c:v>1.2210530358220322</c:v>
                </c:pt>
                <c:pt idx="389">
                  <c:v>8.7957648654545649E-6</c:v>
                </c:pt>
                <c:pt idx="390">
                  <c:v>3.3423906488727348E-6</c:v>
                </c:pt>
                <c:pt idx="391">
                  <c:v>1.2701084465716393E-6</c:v>
                </c:pt>
                <c:pt idx="392">
                  <c:v>4.8264120969722303E-7</c:v>
                </c:pt>
                <c:pt idx="393">
                  <c:v>1.8340365968494472E-7</c:v>
                </c:pt>
                <c:pt idx="394">
                  <c:v>6.9693390680278986E-8</c:v>
                </c:pt>
                <c:pt idx="395">
                  <c:v>2.6483488458506021E-8</c:v>
                </c:pt>
                <c:pt idx="396">
                  <c:v>1.0063725614232288E-8</c:v>
                </c:pt>
                <c:pt idx="397">
                  <c:v>5.0038091284201842</c:v>
                </c:pt>
                <c:pt idx="398">
                  <c:v>17.921190185001421</c:v>
                </c:pt>
                <c:pt idx="399">
                  <c:v>2.741301700445407</c:v>
                </c:pt>
                <c:pt idx="400">
                  <c:v>3.2489937097794654</c:v>
                </c:pt>
                <c:pt idx="401">
                  <c:v>0.39584396554431672</c:v>
                </c:pt>
                <c:pt idx="402">
                  <c:v>0.15042070690684034</c:v>
                </c:pt>
                <c:pt idx="403">
                  <c:v>6.6757506823712056</c:v>
                </c:pt>
                <c:pt idx="404">
                  <c:v>2.1720750077347747E-2</c:v>
                </c:pt>
                <c:pt idx="405">
                  <c:v>8.2538850293921422E-3</c:v>
                </c:pt>
                <c:pt idx="406">
                  <c:v>3.1364763111690151E-3</c:v>
                </c:pt>
                <c:pt idx="407">
                  <c:v>1.1918609982442254E-3</c:v>
                </c:pt>
                <c:pt idx="408">
                  <c:v>4.5290717933280577E-4</c:v>
                </c:pt>
                <c:pt idx="409">
                  <c:v>5.6278120868191674</c:v>
                </c:pt>
                <c:pt idx="410">
                  <c:v>3.48038515553419</c:v>
                </c:pt>
                <c:pt idx="411">
                  <c:v>7.3522704420024096</c:v>
                </c:pt>
                <c:pt idx="412">
                  <c:v>0.27865000639894294</c:v>
                </c:pt>
                <c:pt idx="413">
                  <c:v>0.10588700243159833</c:v>
                </c:pt>
                <c:pt idx="414">
                  <c:v>4.0237060924007362E-2</c:v>
                </c:pt>
                <c:pt idx="415">
                  <c:v>4.6554904775075121</c:v>
                </c:pt>
                <c:pt idx="416">
                  <c:v>5.8102315974266645E-3</c:v>
                </c:pt>
                <c:pt idx="417">
                  <c:v>2.2078880070221323E-3</c:v>
                </c:pt>
                <c:pt idx="418">
                  <c:v>8.3899744266841035E-4</c:v>
                </c:pt>
                <c:pt idx="419">
                  <c:v>3.1881902821399589E-4</c:v>
                </c:pt>
                <c:pt idx="420">
                  <c:v>1.2115123072131845E-4</c:v>
                </c:pt>
                <c:pt idx="421">
                  <c:v>2.3868086369170372</c:v>
                </c:pt>
                <c:pt idx="422">
                  <c:v>5.6007379453754593</c:v>
                </c:pt>
                <c:pt idx="423">
                  <c:v>42.334823172021736</c:v>
                </c:pt>
                <c:pt idx="424">
                  <c:v>23.847520658807458</c:v>
                </c:pt>
                <c:pt idx="425">
                  <c:v>7.5134737117743278</c:v>
                </c:pt>
                <c:pt idx="426">
                  <c:v>2.7347779161010535</c:v>
                </c:pt>
                <c:pt idx="427">
                  <c:v>3.1638053887639224</c:v>
                </c:pt>
                <c:pt idx="428">
                  <c:v>0.70144806197613141</c:v>
                </c:pt>
                <c:pt idx="429">
                  <c:v>0.15006273381229701</c:v>
                </c:pt>
                <c:pt idx="430">
                  <c:v>5.7023838848672861E-2</c:v>
                </c:pt>
                <c:pt idx="431">
                  <c:v>2.1669058762495686E-2</c:v>
                </c:pt>
                <c:pt idx="432">
                  <c:v>8.2342423297483633E-3</c:v>
                </c:pt>
                <c:pt idx="433">
                  <c:v>7.5049925336743888</c:v>
                </c:pt>
                <c:pt idx="434">
                  <c:v>3.746412566146657</c:v>
                </c:pt>
                <c:pt idx="435">
                  <c:v>2.1102163617293033</c:v>
                </c:pt>
                <c:pt idx="436">
                  <c:v>1.7169515114482179E-4</c:v>
                </c:pt>
                <c:pt idx="437">
                  <c:v>6.5244157435032297E-5</c:v>
                </c:pt>
                <c:pt idx="438">
                  <c:v>2.4792779825312268E-5</c:v>
                </c:pt>
                <c:pt idx="439">
                  <c:v>9.4212563336186616E-6</c:v>
                </c:pt>
                <c:pt idx="440">
                  <c:v>3.5800774067750921E-6</c:v>
                </c:pt>
                <c:pt idx="441">
                  <c:v>1.3604294145745349E-6</c:v>
                </c:pt>
                <c:pt idx="442">
                  <c:v>5.1696317753832324E-7</c:v>
                </c:pt>
                <c:pt idx="443">
                  <c:v>1.9644600746456283E-7</c:v>
                </c:pt>
                <c:pt idx="444">
                  <c:v>7.4649482836533892E-8</c:v>
                </c:pt>
                <c:pt idx="445">
                  <c:v>2.8366803477882875E-8</c:v>
                </c:pt>
                <c:pt idx="446">
                  <c:v>12.301673748560331</c:v>
                </c:pt>
                <c:pt idx="447">
                  <c:v>30.285601780175327</c:v>
                </c:pt>
                <c:pt idx="448">
                  <c:v>49.041159308863868</c:v>
                </c:pt>
                <c:pt idx="449">
                  <c:v>26.031281361872527</c:v>
                </c:pt>
                <c:pt idx="450">
                  <c:v>21.345733199766283</c:v>
                </c:pt>
                <c:pt idx="451">
                  <c:v>8.1914494773270174</c:v>
                </c:pt>
                <c:pt idx="452">
                  <c:v>2.2249055844280363</c:v>
                </c:pt>
                <c:pt idx="453">
                  <c:v>0.84546412208265398</c:v>
                </c:pt>
                <c:pt idx="454">
                  <c:v>0.3212763663914085</c:v>
                </c:pt>
                <c:pt idx="455">
                  <c:v>0.12208501922873523</c:v>
                </c:pt>
                <c:pt idx="456">
                  <c:v>4.6392307306919386E-2</c:v>
                </c:pt>
                <c:pt idx="457">
                  <c:v>2.8390055444705879</c:v>
                </c:pt>
                <c:pt idx="458">
                  <c:v>55.512595339051586</c:v>
                </c:pt>
                <c:pt idx="459">
                  <c:v>13.50192580456285</c:v>
                </c:pt>
                <c:pt idx="460">
                  <c:v>5.1307318057338822</c:v>
                </c:pt>
                <c:pt idx="461">
                  <c:v>1.9496780861788754</c:v>
                </c:pt>
                <c:pt idx="462">
                  <c:v>0.74087767274797267</c:v>
                </c:pt>
                <c:pt idx="463">
                  <c:v>2.5910487661547155</c:v>
                </c:pt>
                <c:pt idx="464">
                  <c:v>0.35968980637290304</c:v>
                </c:pt>
                <c:pt idx="465">
                  <c:v>4.0653439659026749E-2</c:v>
                </c:pt>
                <c:pt idx="466">
                  <c:v>1.5448307070430168E-2</c:v>
                </c:pt>
                <c:pt idx="467">
                  <c:v>5.870356686763464E-3</c:v>
                </c:pt>
                <c:pt idx="468">
                  <c:v>2.0441112346653143</c:v>
                </c:pt>
                <c:pt idx="469">
                  <c:v>6.3069378564627359</c:v>
                </c:pt>
                <c:pt idx="470">
                  <c:v>26.183528187924622</c:v>
                </c:pt>
                <c:pt idx="471">
                  <c:v>35.616954944903767</c:v>
                </c:pt>
                <c:pt idx="472">
                  <c:v>10.14172364967245</c:v>
                </c:pt>
                <c:pt idx="473">
                  <c:v>3.8538549868755303</c:v>
                </c:pt>
                <c:pt idx="474">
                  <c:v>1.4644648950127015</c:v>
                </c:pt>
                <c:pt idx="475">
                  <c:v>5.0000674410800912</c:v>
                </c:pt>
                <c:pt idx="476">
                  <c:v>0.21146873083983414</c:v>
                </c:pt>
                <c:pt idx="477">
                  <c:v>0.73607786832078848</c:v>
                </c:pt>
                <c:pt idx="478">
                  <c:v>3.0536084733272049E-2</c:v>
                </c:pt>
                <c:pt idx="479">
                  <c:v>1.1603712198643378E-2</c:v>
                </c:pt>
                <c:pt idx="480">
                  <c:v>4.4094106354844835E-3</c:v>
                </c:pt>
                <c:pt idx="481">
                  <c:v>1.36744670958032</c:v>
                </c:pt>
                <c:pt idx="482">
                  <c:v>0.85454663525112828</c:v>
                </c:pt>
                <c:pt idx="483">
                  <c:v>30.075090523525983</c:v>
                </c:pt>
                <c:pt idx="484">
                  <c:v>13.454336997303532</c:v>
                </c:pt>
                <c:pt idx="485">
                  <c:v>3.986264591142767</c:v>
                </c:pt>
                <c:pt idx="486">
                  <c:v>1.5147805446342513</c:v>
                </c:pt>
                <c:pt idx="487">
                  <c:v>0.57561660696101558</c:v>
                </c:pt>
                <c:pt idx="488">
                  <c:v>0.21873431064518589</c:v>
                </c:pt>
                <c:pt idx="489">
                  <c:v>8.3119038045170651E-2</c:v>
                </c:pt>
                <c:pt idx="490">
                  <c:v>3.1585234457164851E-2</c:v>
                </c:pt>
                <c:pt idx="491">
                  <c:v>1.2002389093722641E-2</c:v>
                </c:pt>
                <c:pt idx="492">
                  <c:v>4.5609078556146029E-3</c:v>
                </c:pt>
                <c:pt idx="493">
                  <c:v>1.7331449851335494E-3</c:v>
                </c:pt>
                <c:pt idx="494">
                  <c:v>5.2806855098474479</c:v>
                </c:pt>
                <c:pt idx="495">
                  <c:v>35.969302153413111</c:v>
                </c:pt>
                <c:pt idx="496">
                  <c:v>44.408338817050463</c:v>
                </c:pt>
                <c:pt idx="497">
                  <c:v>13.262207748876445</c:v>
                </c:pt>
                <c:pt idx="498">
                  <c:v>4.8936491698993807</c:v>
                </c:pt>
                <c:pt idx="499">
                  <c:v>4.7152953073396677</c:v>
                </c:pt>
                <c:pt idx="500">
                  <c:v>0.70664294013347051</c:v>
                </c:pt>
                <c:pt idx="501">
                  <c:v>0.26852431725071879</c:v>
                </c:pt>
                <c:pt idx="502">
                  <c:v>0.10203924055527316</c:v>
                </c:pt>
                <c:pt idx="503">
                  <c:v>3.8774911411003803E-2</c:v>
                </c:pt>
                <c:pt idx="504">
                  <c:v>1.4734466336181445E-2</c:v>
                </c:pt>
                <c:pt idx="505">
                  <c:v>21.010454932607793</c:v>
                </c:pt>
                <c:pt idx="506">
                  <c:v>31.016815286080984</c:v>
                </c:pt>
                <c:pt idx="507">
                  <c:v>10.287361016597654</c:v>
                </c:pt>
                <c:pt idx="508">
                  <c:v>3.0477409118912013</c:v>
                </c:pt>
                <c:pt idx="509">
                  <c:v>1.1581415465186566</c:v>
                </c:pt>
                <c:pt idx="510">
                  <c:v>16.865824159696214</c:v>
                </c:pt>
                <c:pt idx="511">
                  <c:v>2.9072961652323057</c:v>
                </c:pt>
                <c:pt idx="512">
                  <c:v>0.98428219607682277</c:v>
                </c:pt>
                <c:pt idx="513">
                  <c:v>0.37402723450919262</c:v>
                </c:pt>
                <c:pt idx="514">
                  <c:v>0.1421303491134932</c:v>
                </c:pt>
                <c:pt idx="515">
                  <c:v>5.400953266312742E-2</c:v>
                </c:pt>
                <c:pt idx="516">
                  <c:v>0.84868442245439402</c:v>
                </c:pt>
                <c:pt idx="517">
                  <c:v>7.8003154002353456</c:v>
                </c:pt>
                <c:pt idx="518">
                  <c:v>6.0539034556280145</c:v>
                </c:pt>
                <c:pt idx="519">
                  <c:v>0.12352710869970406</c:v>
                </c:pt>
                <c:pt idx="520">
                  <c:v>21.570556628319885</c:v>
                </c:pt>
                <c:pt idx="521">
                  <c:v>4.4920208068581733</c:v>
                </c:pt>
                <c:pt idx="522">
                  <c:v>1.7069679066061056</c:v>
                </c:pt>
                <c:pt idx="523">
                  <c:v>0.64864780451032011</c:v>
                </c:pt>
                <c:pt idx="524">
                  <c:v>0.24648616571392162</c:v>
                </c:pt>
                <c:pt idx="525">
                  <c:v>9.3664742971290224E-2</c:v>
                </c:pt>
                <c:pt idx="526">
                  <c:v>3.5592602329090284E-2</c:v>
                </c:pt>
                <c:pt idx="527">
                  <c:v>1.3525188885054308E-2</c:v>
                </c:pt>
                <c:pt idx="528">
                  <c:v>5.1395717763206379E-3</c:v>
                </c:pt>
                <c:pt idx="529">
                  <c:v>5.8866940418763214</c:v>
                </c:pt>
                <c:pt idx="530">
                  <c:v>4.13532354227128</c:v>
                </c:pt>
                <c:pt idx="531">
                  <c:v>2.1084859985941091</c:v>
                </c:pt>
                <c:pt idx="532">
                  <c:v>50.645062180585441</c:v>
                </c:pt>
                <c:pt idx="533">
                  <c:v>12.643479330814053</c:v>
                </c:pt>
                <c:pt idx="534">
                  <c:v>4.8045221457093401</c:v>
                </c:pt>
                <c:pt idx="535">
                  <c:v>1.8257184153695494</c:v>
                </c:pt>
                <c:pt idx="536">
                  <c:v>0.69377299784042878</c:v>
                </c:pt>
                <c:pt idx="537">
                  <c:v>0.263633739179363</c:v>
                </c:pt>
                <c:pt idx="538">
                  <c:v>0.10018082088815794</c:v>
                </c:pt>
                <c:pt idx="539">
                  <c:v>3.8068711937500013E-2</c:v>
                </c:pt>
                <c:pt idx="540">
                  <c:v>1.4466110536250004E-2</c:v>
                </c:pt>
                <c:pt idx="541">
                  <c:v>5.4971220037750013E-3</c:v>
                </c:pt>
                <c:pt idx="542">
                  <c:v>6.9870194159170147</c:v>
                </c:pt>
                <c:pt idx="543">
                  <c:v>52.554167366747244</c:v>
                </c:pt>
                <c:pt idx="544">
                  <c:v>13.610294349601533</c:v>
                </c:pt>
                <c:pt idx="545">
                  <c:v>5.1719118528485835</c:v>
                </c:pt>
                <c:pt idx="546">
                  <c:v>2.9725607022317497</c:v>
                </c:pt>
                <c:pt idx="547">
                  <c:v>0.74682407155133534</c:v>
                </c:pt>
                <c:pt idx="548">
                  <c:v>0.28379314718950749</c:v>
                </c:pt>
                <c:pt idx="549">
                  <c:v>0.10784139593201283</c:v>
                </c:pt>
                <c:pt idx="550">
                  <c:v>4.0979730454164878E-2</c:v>
                </c:pt>
                <c:pt idx="551">
                  <c:v>1.5572297572582655E-2</c:v>
                </c:pt>
                <c:pt idx="552">
                  <c:v>5.9174730775814087E-3</c:v>
                </c:pt>
                <c:pt idx="553">
                  <c:v>7.2236028518159436</c:v>
                </c:pt>
                <c:pt idx="554">
                  <c:v>0.467357244463597</c:v>
                </c:pt>
                <c:pt idx="555">
                  <c:v>3.2470358271304706E-4</c:v>
                </c:pt>
                <c:pt idx="556">
                  <c:v>1.2338736143095789E-4</c:v>
                </c:pt>
                <c:pt idx="557">
                  <c:v>4.6887197343763997E-5</c:v>
                </c:pt>
                <c:pt idx="558">
                  <c:v>8.1955469210273364</c:v>
                </c:pt>
                <c:pt idx="559">
                  <c:v>6.7705112964395204E-6</c:v>
                </c:pt>
                <c:pt idx="560">
                  <c:v>2.5727942926470173E-6</c:v>
                </c:pt>
                <c:pt idx="561">
                  <c:v>9.7766183120586681E-7</c:v>
                </c:pt>
                <c:pt idx="562">
                  <c:v>3.7151149585822934E-7</c:v>
                </c:pt>
                <c:pt idx="563">
                  <c:v>1.4117436842612716E-7</c:v>
                </c:pt>
                <c:pt idx="564">
                  <c:v>5.3646260001928323E-8</c:v>
                </c:pt>
                <c:pt idx="565">
                  <c:v>0.65259866624205476</c:v>
                </c:pt>
                <c:pt idx="566">
                  <c:v>1.8924576052866533</c:v>
                </c:pt>
                <c:pt idx="567">
                  <c:v>2.9436775788258108E-9</c:v>
                </c:pt>
                <c:pt idx="568">
                  <c:v>1.1185974799538079E-9</c:v>
                </c:pt>
                <c:pt idx="569">
                  <c:v>7.191703715948857</c:v>
                </c:pt>
                <c:pt idx="570">
                  <c:v>3.8138878518836576</c:v>
                </c:pt>
                <c:pt idx="571">
                  <c:v>0.80865389472468663</c:v>
                </c:pt>
                <c:pt idx="572">
                  <c:v>2.3324278749609635E-11</c:v>
                </c:pt>
                <c:pt idx="573">
                  <c:v>8.8632259248516609E-12</c:v>
                </c:pt>
                <c:pt idx="574">
                  <c:v>3.3680258514436307E-12</c:v>
                </c:pt>
                <c:pt idx="575">
                  <c:v>1.2798498235485799E-12</c:v>
                </c:pt>
                <c:pt idx="576">
                  <c:v>4.8634293294846029E-13</c:v>
                </c:pt>
                <c:pt idx="577">
                  <c:v>1.2596535635420101</c:v>
                </c:pt>
                <c:pt idx="578">
                  <c:v>1.0833111324479177</c:v>
                </c:pt>
                <c:pt idx="579">
                  <c:v>2.6686609416747911E-14</c:v>
                </c:pt>
                <c:pt idx="580">
                  <c:v>3.0301003637670347</c:v>
                </c:pt>
                <c:pt idx="581">
                  <c:v>2.7987484561261784</c:v>
                </c:pt>
                <c:pt idx="582">
                  <c:v>1.4643476319157914E-15</c:v>
                </c:pt>
                <c:pt idx="583">
                  <c:v>5.5645210012800078E-16</c:v>
                </c:pt>
                <c:pt idx="584">
                  <c:v>2.1145179804864025E-16</c:v>
                </c:pt>
                <c:pt idx="585">
                  <c:v>8.0351683258483296E-17</c:v>
                </c:pt>
                <c:pt idx="586">
                  <c:v>3.053363963822366E-17</c:v>
                </c:pt>
                <c:pt idx="587">
                  <c:v>1.1602783062524988E-17</c:v>
                </c:pt>
                <c:pt idx="588">
                  <c:v>4.4090575637594961E-18</c:v>
                </c:pt>
                <c:pt idx="589">
                  <c:v>6.2885339616829254</c:v>
                </c:pt>
                <c:pt idx="590">
                  <c:v>2.20144699185213</c:v>
                </c:pt>
                <c:pt idx="591">
                  <c:v>5.4384229928405636</c:v>
                </c:pt>
                <c:pt idx="592">
                  <c:v>16.057732233024488</c:v>
                </c:pt>
                <c:pt idx="593">
                  <c:v>3.5907283045086866</c:v>
                </c:pt>
                <c:pt idx="594">
                  <c:v>1.3644767557133011</c:v>
                </c:pt>
                <c:pt idx="595">
                  <c:v>5.6471544902350832</c:v>
                </c:pt>
                <c:pt idx="596">
                  <c:v>6.9264204829428691</c:v>
                </c:pt>
                <c:pt idx="597">
                  <c:v>7.4871568539500263E-2</c:v>
                </c:pt>
                <c:pt idx="598">
                  <c:v>2.8451196045010094E-2</c:v>
                </c:pt>
                <c:pt idx="599">
                  <c:v>1.0811454497103837E-2</c:v>
                </c:pt>
                <c:pt idx="600">
                  <c:v>4.1083527088994582E-3</c:v>
                </c:pt>
                <c:pt idx="601">
                  <c:v>1.5611740293817945E-3</c:v>
                </c:pt>
                <c:pt idx="602">
                  <c:v>0.11285059147830451</c:v>
                </c:pt>
                <c:pt idx="603">
                  <c:v>6.5497617993762898</c:v>
                </c:pt>
                <c:pt idx="604">
                  <c:v>8.566474134023784E-5</c:v>
                </c:pt>
                <c:pt idx="605">
                  <c:v>3.2552601709290381E-5</c:v>
                </c:pt>
                <c:pt idx="606">
                  <c:v>0.30694863861205796</c:v>
                </c:pt>
                <c:pt idx="607">
                  <c:v>4.7005956868215298E-6</c:v>
                </c:pt>
                <c:pt idx="608">
                  <c:v>1.7862263609921816E-6</c:v>
                </c:pt>
                <c:pt idx="609">
                  <c:v>6.7876601717702908E-7</c:v>
                </c:pt>
                <c:pt idx="610">
                  <c:v>2.5793108652727102E-7</c:v>
                </c:pt>
                <c:pt idx="611">
                  <c:v>9.8013812880362992E-8</c:v>
                </c:pt>
                <c:pt idx="612">
                  <c:v>3.7245248894537936E-8</c:v>
                </c:pt>
                <c:pt idx="613">
                  <c:v>0.34595009497831025</c:v>
                </c:pt>
                <c:pt idx="614">
                  <c:v>5.3782139403712775E-9</c:v>
                </c:pt>
                <c:pt idx="615">
                  <c:v>70.685316777234021</c:v>
                </c:pt>
                <c:pt idx="616">
                  <c:v>18.421864349380709</c:v>
                </c:pt>
                <c:pt idx="617">
                  <c:v>6.8479438215118495</c:v>
                </c:pt>
                <c:pt idx="618">
                  <c:v>11.209605324959792</c:v>
                </c:pt>
                <c:pt idx="619">
                  <c:v>55.225235280098715</c:v>
                </c:pt>
                <c:pt idx="620">
                  <c:v>15.181543483854615</c:v>
                </c:pt>
                <c:pt idx="621">
                  <c:v>5.7689865238647542</c:v>
                </c:pt>
                <c:pt idx="622">
                  <c:v>2.1922148790686062</c:v>
                </c:pt>
                <c:pt idx="623">
                  <c:v>0.83304165404607033</c:v>
                </c:pt>
                <c:pt idx="624">
                  <c:v>0.31655582853750674</c:v>
                </c:pt>
                <c:pt idx="625">
                  <c:v>2.4290261898902004</c:v>
                </c:pt>
                <c:pt idx="626">
                  <c:v>4.5710661640815983E-2</c:v>
                </c:pt>
                <c:pt idx="627">
                  <c:v>64.385539262256302</c:v>
                </c:pt>
                <c:pt idx="628">
                  <c:v>16.713327938722255</c:v>
                </c:pt>
                <c:pt idx="629">
                  <c:v>6.141840257907198</c:v>
                </c:pt>
                <c:pt idx="630">
                  <c:v>2.2458762457362336</c:v>
                </c:pt>
                <c:pt idx="631">
                  <c:v>0.85343297337976864</c:v>
                </c:pt>
                <c:pt idx="632">
                  <c:v>0.32430452988431208</c:v>
                </c:pt>
                <c:pt idx="633">
                  <c:v>0.12323572135603857</c:v>
                </c:pt>
                <c:pt idx="634">
                  <c:v>4.6829574115294655E-2</c:v>
                </c:pt>
                <c:pt idx="635">
                  <c:v>1.7795238163811969E-2</c:v>
                </c:pt>
                <c:pt idx="636">
                  <c:v>6.7621905022485487E-3</c:v>
                </c:pt>
                <c:pt idx="637">
                  <c:v>1.2926539693634007</c:v>
                </c:pt>
                <c:pt idx="638">
                  <c:v>36.558815072569281</c:v>
                </c:pt>
                <c:pt idx="639">
                  <c:v>14.176457343929059</c:v>
                </c:pt>
                <c:pt idx="640">
                  <c:v>30.101221173404799</c:v>
                </c:pt>
                <c:pt idx="641">
                  <c:v>8.1606404938482733</c:v>
                </c:pt>
                <c:pt idx="642">
                  <c:v>3.1010433876623433</c:v>
                </c:pt>
                <c:pt idx="643">
                  <c:v>1.1783964873116906</c:v>
                </c:pt>
                <c:pt idx="644">
                  <c:v>0.44779066517844235</c:v>
                </c:pt>
                <c:pt idx="645">
                  <c:v>0.17016045276780808</c:v>
                </c:pt>
                <c:pt idx="646">
                  <c:v>6.4660972051767074E-2</c:v>
                </c:pt>
                <c:pt idx="647">
                  <c:v>2.4571169379671486E-2</c:v>
                </c:pt>
                <c:pt idx="648">
                  <c:v>0.13641963797275086</c:v>
                </c:pt>
                <c:pt idx="649">
                  <c:v>3.6855692422705864</c:v>
                </c:pt>
                <c:pt idx="650">
                  <c:v>1.3482692062013336E-3</c:v>
                </c:pt>
                <c:pt idx="651">
                  <c:v>5.1234229835650665E-4</c:v>
                </c:pt>
                <c:pt idx="652">
                  <c:v>1.9469007337547258E-4</c:v>
                </c:pt>
                <c:pt idx="653">
                  <c:v>7.3982227882679575E-5</c:v>
                </c:pt>
                <c:pt idx="654">
                  <c:v>2.8113246595418232E-5</c:v>
                </c:pt>
                <c:pt idx="655">
                  <c:v>8.9368022187584959</c:v>
                </c:pt>
                <c:pt idx="656">
                  <c:v>4.0595528083783925E-6</c:v>
                </c:pt>
                <c:pt idx="657">
                  <c:v>1.5426300671837896E-6</c:v>
                </c:pt>
                <c:pt idx="658">
                  <c:v>5.8619942552983999E-7</c:v>
                </c:pt>
                <c:pt idx="659">
                  <c:v>2.2275578170133919E-7</c:v>
                </c:pt>
                <c:pt idx="660">
                  <c:v>8.4647197046508889E-8</c:v>
                </c:pt>
                <c:pt idx="661">
                  <c:v>3.2165934877673382E-8</c:v>
                </c:pt>
                <c:pt idx="662">
                  <c:v>8.6566723761374913</c:v>
                </c:pt>
                <c:pt idx="663">
                  <c:v>0.18794414655818983</c:v>
                </c:pt>
                <c:pt idx="664">
                  <c:v>1.7650091786076943E-9</c:v>
                </c:pt>
                <c:pt idx="665">
                  <c:v>6.7070348787092376E-10</c:v>
                </c:pt>
                <c:pt idx="666">
                  <c:v>2.5486732539095109E-10</c:v>
                </c:pt>
                <c:pt idx="667">
                  <c:v>9.6849583648561408E-11</c:v>
                </c:pt>
                <c:pt idx="668">
                  <c:v>3.6802841786453332E-11</c:v>
                </c:pt>
                <c:pt idx="669">
                  <c:v>1.3985079878852266E-11</c:v>
                </c:pt>
                <c:pt idx="670">
                  <c:v>5.314330353963861E-12</c:v>
                </c:pt>
                <c:pt idx="671">
                  <c:v>2.0194455345062671E-12</c:v>
                </c:pt>
                <c:pt idx="672">
                  <c:v>7.6738930311238158E-13</c:v>
                </c:pt>
                <c:pt idx="673">
                  <c:v>2.5599839257984582</c:v>
                </c:pt>
                <c:pt idx="674">
                  <c:v>7.5412674729666831</c:v>
                </c:pt>
                <c:pt idx="675">
                  <c:v>4.2108185840382612E-14</c:v>
                </c:pt>
                <c:pt idx="676">
                  <c:v>1.6001110619345391E-14</c:v>
                </c:pt>
                <c:pt idx="677">
                  <c:v>0.20940173884090155</c:v>
                </c:pt>
                <c:pt idx="678">
                  <c:v>2.310560373433475E-15</c:v>
                </c:pt>
                <c:pt idx="679">
                  <c:v>2.2509945329296812</c:v>
                </c:pt>
                <c:pt idx="680">
                  <c:v>3.3364491792379376E-16</c:v>
                </c:pt>
                <c:pt idx="681">
                  <c:v>1.2678506881104162E-16</c:v>
                </c:pt>
                <c:pt idx="682">
                  <c:v>4.8178326148195818E-17</c:v>
                </c:pt>
                <c:pt idx="683">
                  <c:v>1.8307763936314411E-17</c:v>
                </c:pt>
                <c:pt idx="684">
                  <c:v>1.3033490328612949</c:v>
                </c:pt>
                <c:pt idx="685">
                  <c:v>0.33970787133476671</c:v>
                </c:pt>
                <c:pt idx="686">
                  <c:v>1.0045836227134446E-18</c:v>
                </c:pt>
                <c:pt idx="687">
                  <c:v>2.7347658045195566</c:v>
                </c:pt>
                <c:pt idx="688">
                  <c:v>1.450618751198214E-19</c:v>
                </c:pt>
                <c:pt idx="689">
                  <c:v>2.7784612738390262</c:v>
                </c:pt>
                <c:pt idx="690">
                  <c:v>1.2479494200256636</c:v>
                </c:pt>
                <c:pt idx="691">
                  <c:v>3.1541642867705466</c:v>
                </c:pt>
                <c:pt idx="692">
                  <c:v>3.0247373803984388E-21</c:v>
                </c:pt>
                <c:pt idx="693">
                  <c:v>1.149400204551407E-21</c:v>
                </c:pt>
                <c:pt idx="694">
                  <c:v>4.3677207772953459E-22</c:v>
                </c:pt>
                <c:pt idx="695">
                  <c:v>1.6597338953722319E-22</c:v>
                </c:pt>
                <c:pt idx="696">
                  <c:v>6.3069888024144813E-23</c:v>
                </c:pt>
                <c:pt idx="697">
                  <c:v>2.3966557449175023E-23</c:v>
                </c:pt>
                <c:pt idx="698">
                  <c:v>3.0925224630010555</c:v>
                </c:pt>
                <c:pt idx="699">
                  <c:v>4.1423841499697156</c:v>
                </c:pt>
                <c:pt idx="700">
                  <c:v>1.3150929403511318E-24</c:v>
                </c:pt>
                <c:pt idx="701">
                  <c:v>7.1425463107349971</c:v>
                </c:pt>
                <c:pt idx="702">
                  <c:v>8.1898688131758313</c:v>
                </c:pt>
                <c:pt idx="703">
                  <c:v>1.2737099885032384</c:v>
                </c:pt>
                <c:pt idx="704">
                  <c:v>0.48400979563123059</c:v>
                </c:pt>
                <c:pt idx="705">
                  <c:v>0.18392372233986765</c:v>
                </c:pt>
                <c:pt idx="706">
                  <c:v>6.9891014489149708E-2</c:v>
                </c:pt>
                <c:pt idx="707">
                  <c:v>2.6558585505876895E-2</c:v>
                </c:pt>
                <c:pt idx="708">
                  <c:v>1.0092262492233221E-2</c:v>
                </c:pt>
                <c:pt idx="709">
                  <c:v>4.5465009228774145</c:v>
                </c:pt>
                <c:pt idx="710">
                  <c:v>1.4573227038784768E-3</c:v>
                </c:pt>
                <c:pt idx="711">
                  <c:v>0.28174093493792352</c:v>
                </c:pt>
                <c:pt idx="712">
                  <c:v>2.8715245853457296</c:v>
                </c:pt>
                <c:pt idx="713">
                  <c:v>7.9966211407219801E-5</c:v>
                </c:pt>
                <c:pt idx="714">
                  <c:v>1.1797056361938887</c:v>
                </c:pt>
                <c:pt idx="715">
                  <c:v>7.0130320022701031</c:v>
                </c:pt>
                <c:pt idx="716">
                  <c:v>4.3879059523369662E-6</c:v>
                </c:pt>
                <c:pt idx="717">
                  <c:v>1.6674042618880476E-6</c:v>
                </c:pt>
                <c:pt idx="718">
                  <c:v>6.3361361951745795E-7</c:v>
                </c:pt>
                <c:pt idx="719">
                  <c:v>2.4077317541663405E-7</c:v>
                </c:pt>
                <c:pt idx="720">
                  <c:v>9.1493806658320951E-8</c:v>
                </c:pt>
                <c:pt idx="721">
                  <c:v>2.2100300639472517</c:v>
                </c:pt>
                <c:pt idx="722">
                  <c:v>1.3211705681461544E-8</c:v>
                </c:pt>
                <c:pt idx="723">
                  <c:v>5.0204481589553876E-9</c:v>
                </c:pt>
                <c:pt idx="724">
                  <c:v>6.3357406768311195</c:v>
                </c:pt>
                <c:pt idx="725">
                  <c:v>7.2495271415315768E-10</c:v>
                </c:pt>
                <c:pt idx="726">
                  <c:v>2.7548203137819996E-10</c:v>
                </c:pt>
                <c:pt idx="727">
                  <c:v>5.8137358667009877</c:v>
                </c:pt>
                <c:pt idx="728">
                  <c:v>3.9779605331012079E-11</c:v>
                </c:pt>
                <c:pt idx="729">
                  <c:v>1.5116250025784588E-11</c:v>
                </c:pt>
                <c:pt idx="730">
                  <c:v>5.7441750097981448E-12</c:v>
                </c:pt>
                <c:pt idx="731">
                  <c:v>2.1827865037232953E-12</c:v>
                </c:pt>
                <c:pt idx="732">
                  <c:v>8.2945887141485214E-13</c:v>
                </c:pt>
                <c:pt idx="733">
                  <c:v>3.1519437113764385E-13</c:v>
                </c:pt>
                <c:pt idx="734">
                  <c:v>1.1977386103230466E-13</c:v>
                </c:pt>
                <c:pt idx="735">
                  <c:v>4.5514067192275777E-14</c:v>
                </c:pt>
                <c:pt idx="736">
                  <c:v>40.613625381672364</c:v>
                </c:pt>
                <c:pt idx="737">
                  <c:v>9.3078685818031168</c:v>
                </c:pt>
                <c:pt idx="738">
                  <c:v>3.5369900610851843</c:v>
                </c:pt>
                <c:pt idx="739">
                  <c:v>1.3440562232123701</c:v>
                </c:pt>
                <c:pt idx="740">
                  <c:v>0.51074136482070065</c:v>
                </c:pt>
                <c:pt idx="741">
                  <c:v>0.19408171863186621</c:v>
                </c:pt>
                <c:pt idx="742">
                  <c:v>7.3751053080109152E-2</c:v>
                </c:pt>
                <c:pt idx="743">
                  <c:v>2.8025400170441476E-2</c:v>
                </c:pt>
                <c:pt idx="744">
                  <c:v>1.1013734086432829</c:v>
                </c:pt>
                <c:pt idx="745">
                  <c:v>3.4008770665363905</c:v>
                </c:pt>
                <c:pt idx="746">
                  <c:v>1.5378097581524649E-3</c:v>
                </c:pt>
                <c:pt idx="747">
                  <c:v>5.8436770809793665E-4</c:v>
                </c:pt>
                <c:pt idx="748">
                  <c:v>2.3173973652532291</c:v>
                </c:pt>
                <c:pt idx="749">
                  <c:v>0.79863164274983001</c:v>
                </c:pt>
                <c:pt idx="750">
                  <c:v>3.2065424878749986E-5</c:v>
                </c:pt>
                <c:pt idx="751">
                  <c:v>1.2184861453924996E-5</c:v>
                </c:pt>
                <c:pt idx="752">
                  <c:v>4.6302473524914985E-6</c:v>
                </c:pt>
                <c:pt idx="753">
                  <c:v>1.7594939939467693E-6</c:v>
                </c:pt>
                <c:pt idx="754">
                  <c:v>6.6860771769977233E-7</c:v>
                </c:pt>
                <c:pt idx="755">
                  <c:v>2.5407093272591353E-7</c:v>
                </c:pt>
                <c:pt idx="756">
                  <c:v>9.6546954435847159E-8</c:v>
                </c:pt>
                <c:pt idx="757">
                  <c:v>4.8469650349994149</c:v>
                </c:pt>
                <c:pt idx="758">
                  <c:v>4.4890980687363058</c:v>
                </c:pt>
                <c:pt idx="759">
                  <c:v>6.8164069481713385</c:v>
                </c:pt>
                <c:pt idx="760">
                  <c:v>4.1385575933610301</c:v>
                </c:pt>
                <c:pt idx="761">
                  <c:v>3.2486797028404366</c:v>
                </c:pt>
                <c:pt idx="762">
                  <c:v>7.0710404810397689</c:v>
                </c:pt>
                <c:pt idx="763">
                  <c:v>0.82378198939809177</c:v>
                </c:pt>
                <c:pt idx="764">
                  <c:v>0.31303715597127485</c:v>
                </c:pt>
                <c:pt idx="765">
                  <c:v>0.11895411926908442</c:v>
                </c:pt>
                <c:pt idx="766">
                  <c:v>4.5202565322252086E-2</c:v>
                </c:pt>
                <c:pt idx="767">
                  <c:v>1.7176974822455789E-2</c:v>
                </c:pt>
                <c:pt idx="768">
                  <c:v>0.27742699156912587</c:v>
                </c:pt>
                <c:pt idx="769">
                  <c:v>2.4803551643626165E-3</c:v>
                </c:pt>
                <c:pt idx="770">
                  <c:v>9.425349624577941E-4</c:v>
                </c:pt>
                <c:pt idx="771">
                  <c:v>5.7041788559416098</c:v>
                </c:pt>
                <c:pt idx="772">
                  <c:v>3.4699382455376644</c:v>
                </c:pt>
                <c:pt idx="773">
                  <c:v>0.11503148236640572</c:v>
                </c:pt>
                <c:pt idx="774">
                  <c:v>0.42876822112681734</c:v>
                </c:pt>
                <c:pt idx="775">
                  <c:v>31.506568636124317</c:v>
                </c:pt>
                <c:pt idx="776">
                  <c:v>6.374298142535352</c:v>
                </c:pt>
                <c:pt idx="777">
                  <c:v>2.4222332941634335</c:v>
                </c:pt>
                <c:pt idx="778">
                  <c:v>0.92044865178210478</c:v>
                </c:pt>
                <c:pt idx="779">
                  <c:v>0.34977048767719982</c:v>
                </c:pt>
                <c:pt idx="780">
                  <c:v>0.13291278531733594</c:v>
                </c:pt>
                <c:pt idx="781">
                  <c:v>2.2555698965119979</c:v>
                </c:pt>
                <c:pt idx="782">
                  <c:v>3.8730676881189767</c:v>
                </c:pt>
                <c:pt idx="783">
                  <c:v>7.2931903559328593E-3</c:v>
                </c:pt>
                <c:pt idx="784">
                  <c:v>2.7714123352544865E-3</c:v>
                </c:pt>
                <c:pt idx="785">
                  <c:v>1.053136687396705E-3</c:v>
                </c:pt>
                <c:pt idx="786">
                  <c:v>4.0019194121074789E-4</c:v>
                </c:pt>
                <c:pt idx="787">
                  <c:v>1.5207293766008421E-4</c:v>
                </c:pt>
                <c:pt idx="788">
                  <c:v>5.7787716310831994E-5</c:v>
                </c:pt>
                <c:pt idx="789">
                  <c:v>2.1959332198116154E-5</c:v>
                </c:pt>
                <c:pt idx="790">
                  <c:v>8.3445462352841402E-6</c:v>
                </c:pt>
                <c:pt idx="791">
                  <c:v>3.1709275694079729E-6</c:v>
                </c:pt>
                <c:pt idx="792">
                  <c:v>1.2049524763750299E-6</c:v>
                </c:pt>
                <c:pt idx="793">
                  <c:v>4.5788194102251125E-7</c:v>
                </c:pt>
                <c:pt idx="794">
                  <c:v>9.9407970578326896</c:v>
                </c:pt>
                <c:pt idx="795">
                  <c:v>6.6118152283650627E-8</c:v>
                </c:pt>
                <c:pt idx="796">
                  <c:v>19.642114300824268</c:v>
                </c:pt>
                <c:pt idx="797">
                  <c:v>3.1795008199966945</c:v>
                </c:pt>
                <c:pt idx="798">
                  <c:v>1.2082103115987439</c:v>
                </c:pt>
                <c:pt idx="799">
                  <c:v>15.063753469114772</c:v>
                </c:pt>
                <c:pt idx="800">
                  <c:v>1.4219009667137334</c:v>
                </c:pt>
                <c:pt idx="801">
                  <c:v>0.54032236735121886</c:v>
                </c:pt>
                <c:pt idx="802">
                  <c:v>0.20532249959346313</c:v>
                </c:pt>
                <c:pt idx="803">
                  <c:v>7.8022549845515987E-2</c:v>
                </c:pt>
                <c:pt idx="804">
                  <c:v>2.9648568941296072E-2</c:v>
                </c:pt>
                <c:pt idx="805">
                  <c:v>1.1266456197692508E-2</c:v>
                </c:pt>
                <c:pt idx="806">
                  <c:v>6.0110875240252417</c:v>
                </c:pt>
                <c:pt idx="807">
                  <c:v>5.8482271497146225</c:v>
                </c:pt>
                <c:pt idx="808">
                  <c:v>6.1821298447978332E-4</c:v>
                </c:pt>
                <c:pt idx="809">
                  <c:v>2.3492093410231764E-4</c:v>
                </c:pt>
                <c:pt idx="810">
                  <c:v>8.9269954958880719E-5</c:v>
                </c:pt>
                <c:pt idx="811">
                  <c:v>3.3922582884374669E-5</c:v>
                </c:pt>
                <c:pt idx="812">
                  <c:v>1.2890581496062377E-5</c:v>
                </c:pt>
                <c:pt idx="813">
                  <c:v>4.8984209685037036E-6</c:v>
                </c:pt>
                <c:pt idx="814">
                  <c:v>1.8613999680314071E-6</c:v>
                </c:pt>
                <c:pt idx="815">
                  <c:v>7.0733198785193481E-7</c:v>
                </c:pt>
                <c:pt idx="816">
                  <c:v>0.15179392477714063</c:v>
                </c:pt>
                <c:pt idx="817">
                  <c:v>0.79929393126546922</c:v>
                </c:pt>
                <c:pt idx="818">
                  <c:v>2.0399064682857411</c:v>
                </c:pt>
                <c:pt idx="819">
                  <c:v>5.8364528841156975</c:v>
                </c:pt>
                <c:pt idx="820">
                  <c:v>5.6045568889222001E-9</c:v>
                </c:pt>
                <c:pt idx="821">
                  <c:v>4.0451901435466704</c:v>
                </c:pt>
                <c:pt idx="822">
                  <c:v>8.0929801476036592E-10</c:v>
                </c:pt>
                <c:pt idx="823">
                  <c:v>4.4396545325601453</c:v>
                </c:pt>
                <c:pt idx="824">
                  <c:v>1.1686263333139682E-10</c:v>
                </c:pt>
                <c:pt idx="825">
                  <c:v>4.4407800665930801E-11</c:v>
                </c:pt>
                <c:pt idx="826">
                  <c:v>1.6874964253053706E-11</c:v>
                </c:pt>
                <c:pt idx="827">
                  <c:v>6.4124864161604081E-12</c:v>
                </c:pt>
                <c:pt idx="828">
                  <c:v>2.4367448381409555E-12</c:v>
                </c:pt>
                <c:pt idx="829">
                  <c:v>9.2596303849356303E-13</c:v>
                </c:pt>
                <c:pt idx="830">
                  <c:v>2.3161777854570262</c:v>
                </c:pt>
                <c:pt idx="831">
                  <c:v>1.3370906275847052E-13</c:v>
                </c:pt>
                <c:pt idx="832">
                  <c:v>3.7241469169930084</c:v>
                </c:pt>
                <c:pt idx="833">
                  <c:v>1.9307588662323142E-14</c:v>
                </c:pt>
                <c:pt idx="834">
                  <c:v>7.3368836916827945E-15</c:v>
                </c:pt>
                <c:pt idx="835">
                  <c:v>2.7880158028394613E-15</c:v>
                </c:pt>
                <c:pt idx="836">
                  <c:v>0.68974720137226209</c:v>
                </c:pt>
                <c:pt idx="837">
                  <c:v>4.0258948193001831E-16</c:v>
                </c:pt>
                <c:pt idx="838">
                  <c:v>1.5298400313340698E-16</c:v>
                </c:pt>
                <c:pt idx="839">
                  <c:v>5.8133921190694649E-17</c:v>
                </c:pt>
                <c:pt idx="840">
                  <c:v>2.2090890052463964E-17</c:v>
                </c:pt>
                <c:pt idx="841">
                  <c:v>9.3208167546191961E-2</c:v>
                </c:pt>
                <c:pt idx="842">
                  <c:v>3.1899245235757956E-18</c:v>
                </c:pt>
                <c:pt idx="843">
                  <c:v>1.3012176157090476</c:v>
                </c:pt>
                <c:pt idx="844">
                  <c:v>4.6062510120434498E-19</c:v>
                </c:pt>
                <c:pt idx="845">
                  <c:v>1.7503753845765107E-19</c:v>
                </c:pt>
                <c:pt idx="846">
                  <c:v>6.6514264613907409E-20</c:v>
                </c:pt>
                <c:pt idx="847">
                  <c:v>2.5275420553284815E-20</c:v>
                </c:pt>
                <c:pt idx="848">
                  <c:v>9.6046598102482291E-21</c:v>
                </c:pt>
                <c:pt idx="849">
                  <c:v>3.6497707278943271E-21</c:v>
                </c:pt>
                <c:pt idx="850">
                  <c:v>1.3869128765998446E-21</c:v>
                </c:pt>
                <c:pt idx="851">
                  <c:v>5.2702689310794099E-22</c:v>
                </c:pt>
                <c:pt idx="852">
                  <c:v>2.0027021938101762E-22</c:v>
                </c:pt>
                <c:pt idx="853">
                  <c:v>7.6102683364786689E-23</c:v>
                </c:pt>
                <c:pt idx="854">
                  <c:v>17.885305122107155</c:v>
                </c:pt>
                <c:pt idx="855">
                  <c:v>13.575590046016538</c:v>
                </c:pt>
                <c:pt idx="856">
                  <c:v>2.9064483623242507</c:v>
                </c:pt>
                <c:pt idx="857">
                  <c:v>1.1044503776832153</c:v>
                </c:pt>
                <c:pt idx="858">
                  <c:v>0.41969114351962178</c:v>
                </c:pt>
                <c:pt idx="859">
                  <c:v>0.15948263453745629</c:v>
                </c:pt>
                <c:pt idx="860">
                  <c:v>6.0603401124233396E-2</c:v>
                </c:pt>
                <c:pt idx="861">
                  <c:v>2.3029292427208692E-2</c:v>
                </c:pt>
                <c:pt idx="862">
                  <c:v>8.7511311223393024E-3</c:v>
                </c:pt>
                <c:pt idx="863">
                  <c:v>3.3254298264889346E-3</c:v>
                </c:pt>
                <c:pt idx="864">
                  <c:v>1.2636633340657954E-3</c:v>
                </c:pt>
                <c:pt idx="865">
                  <c:v>4.7611170068711708</c:v>
                </c:pt>
                <c:pt idx="866">
                  <c:v>1.8247298543910083E-4</c:v>
                </c:pt>
                <c:pt idx="867">
                  <c:v>6.6884982811692275</c:v>
                </c:pt>
                <c:pt idx="868">
                  <c:v>38.877720550406281</c:v>
                </c:pt>
                <c:pt idx="869">
                  <c:v>10.72485504458982</c:v>
                </c:pt>
                <c:pt idx="870">
                  <c:v>6.7852093841063432</c:v>
                </c:pt>
                <c:pt idx="871">
                  <c:v>1.5059423993733727</c:v>
                </c:pt>
                <c:pt idx="872">
                  <c:v>0.57225811176188157</c:v>
                </c:pt>
                <c:pt idx="873">
                  <c:v>0.21745808246951498</c:v>
                </c:pt>
                <c:pt idx="874">
                  <c:v>8.2634071338415702E-2</c:v>
                </c:pt>
                <c:pt idx="875">
                  <c:v>3.1400947108597969E-2</c:v>
                </c:pt>
                <c:pt idx="876">
                  <c:v>1.1932359901267229E-2</c:v>
                </c:pt>
                <c:pt idx="877">
                  <c:v>0.12953365896962263</c:v>
                </c:pt>
                <c:pt idx="878">
                  <c:v>1.7230327697429877E-3</c:v>
                </c:pt>
                <c:pt idx="879">
                  <c:v>3.7074806555846935</c:v>
                </c:pt>
                <c:pt idx="880">
                  <c:v>4.8665849401427241</c:v>
                </c:pt>
                <c:pt idx="881">
                  <c:v>2.1229401566578416</c:v>
                </c:pt>
                <c:pt idx="882">
                  <c:v>3.5927576573708147E-5</c:v>
                </c:pt>
                <c:pt idx="883">
                  <c:v>1.3652479098009096E-5</c:v>
                </c:pt>
                <c:pt idx="884">
                  <c:v>5.1879420572434562E-6</c:v>
                </c:pt>
                <c:pt idx="885">
                  <c:v>1.9714179817525136E-6</c:v>
                </c:pt>
                <c:pt idx="886">
                  <c:v>7.4913883306595507E-7</c:v>
                </c:pt>
                <c:pt idx="887">
                  <c:v>2.8467275656506294E-7</c:v>
                </c:pt>
                <c:pt idx="888">
                  <c:v>1.0817564749472394E-7</c:v>
                </c:pt>
                <c:pt idx="889">
                  <c:v>7.2157593020376778</c:v>
                </c:pt>
                <c:pt idx="890">
                  <c:v>2.3975845720208189</c:v>
                </c:pt>
                <c:pt idx="891">
                  <c:v>24.148570873629517</c:v>
                </c:pt>
                <c:pt idx="892">
                  <c:v>4.8968454027552202</c:v>
                </c:pt>
                <c:pt idx="893">
                  <c:v>1.8608012530469833</c:v>
                </c:pt>
                <c:pt idx="894">
                  <c:v>0.70710447615785377</c:v>
                </c:pt>
                <c:pt idx="895">
                  <c:v>0.26869970093998441</c:v>
                </c:pt>
                <c:pt idx="896">
                  <c:v>0.10210588635719407</c:v>
                </c:pt>
                <c:pt idx="897">
                  <c:v>3.8800236815733746E-2</c:v>
                </c:pt>
                <c:pt idx="898">
                  <c:v>1.4744089989978823E-2</c:v>
                </c:pt>
                <c:pt idx="899">
                  <c:v>5.602754196191953E-3</c:v>
                </c:pt>
                <c:pt idx="900">
                  <c:v>2.1290465945529419E-3</c:v>
                </c:pt>
                <c:pt idx="901">
                  <c:v>4.8911369893096976</c:v>
                </c:pt>
                <c:pt idx="902">
                  <c:v>12.935337357565253</c:v>
                </c:pt>
                <c:pt idx="903">
                  <c:v>1.0976363203677273</c:v>
                </c:pt>
                <c:pt idx="904">
                  <c:v>0.41710180173973638</c:v>
                </c:pt>
                <c:pt idx="905">
                  <c:v>0.15849868466109979</c:v>
                </c:pt>
                <c:pt idx="906">
                  <c:v>6.0229500171217934E-2</c:v>
                </c:pt>
                <c:pt idx="907">
                  <c:v>2.2887210065062811E-2</c:v>
                </c:pt>
                <c:pt idx="908">
                  <c:v>8.6971398247238686E-3</c:v>
                </c:pt>
                <c:pt idx="909">
                  <c:v>1.2460022712165291</c:v>
                </c:pt>
                <c:pt idx="910">
                  <c:v>1.255866990690127E-3</c:v>
                </c:pt>
                <c:pt idx="911">
                  <c:v>4.7722945646224834E-4</c:v>
                </c:pt>
                <c:pt idx="912">
                  <c:v>1.8134719345565438E-4</c:v>
                </c:pt>
                <c:pt idx="913">
                  <c:v>6.891193351314865E-5</c:v>
                </c:pt>
                <c:pt idx="914">
                  <c:v>6.6134589708659384</c:v>
                </c:pt>
                <c:pt idx="915">
                  <c:v>13.792716079353738</c:v>
                </c:pt>
                <c:pt idx="916">
                  <c:v>3.2502812901234961</c:v>
                </c:pt>
                <c:pt idx="917">
                  <c:v>1.010064257944344</c:v>
                </c:pt>
                <c:pt idx="918">
                  <c:v>1.5758357903045288</c:v>
                </c:pt>
                <c:pt idx="919">
                  <c:v>0.1071006037614428</c:v>
                </c:pt>
                <c:pt idx="920">
                  <c:v>4.0698229429348268E-2</c:v>
                </c:pt>
                <c:pt idx="921">
                  <c:v>1.5465327183152341E-2</c:v>
                </c:pt>
                <c:pt idx="922">
                  <c:v>5.876824329597889E-3</c:v>
                </c:pt>
                <c:pt idx="923">
                  <c:v>2.2331932452471981E-3</c:v>
                </c:pt>
                <c:pt idx="924">
                  <c:v>8.4861343319393517E-4</c:v>
                </c:pt>
                <c:pt idx="925">
                  <c:v>3.2247310461369541E-4</c:v>
                </c:pt>
                <c:pt idx="926">
                  <c:v>1.2253977975320427E-4</c:v>
                </c:pt>
                <c:pt idx="927">
                  <c:v>4.6565116306217606E-5</c:v>
                </c:pt>
                <c:pt idx="928">
                  <c:v>1.89412651007136</c:v>
                </c:pt>
                <c:pt idx="929">
                  <c:v>6.7240027946178234E-6</c:v>
                </c:pt>
                <c:pt idx="930">
                  <c:v>2.5551210619547734E-6</c:v>
                </c:pt>
                <c:pt idx="931">
                  <c:v>9.7094600354281365E-7</c:v>
                </c:pt>
                <c:pt idx="932">
                  <c:v>4.106960040233437</c:v>
                </c:pt>
                <c:pt idx="933">
                  <c:v>1.402046029115823E-7</c:v>
                </c:pt>
                <c:pt idx="934">
                  <c:v>5.3277749106401266E-8</c:v>
                </c:pt>
                <c:pt idx="935">
                  <c:v>2.0245544660432484E-8</c:v>
                </c:pt>
                <c:pt idx="936">
                  <c:v>7.6933069709643442E-9</c:v>
                </c:pt>
                <c:pt idx="937">
                  <c:v>2.9234566489664502E-9</c:v>
                </c:pt>
                <c:pt idx="938">
                  <c:v>1.1109135266072509E-9</c:v>
                </c:pt>
                <c:pt idx="939">
                  <c:v>5.6786669132041068</c:v>
                </c:pt>
                <c:pt idx="940">
                  <c:v>2.3101895304962956</c:v>
                </c:pt>
                <c:pt idx="941">
                  <c:v>2.793918082452798</c:v>
                </c:pt>
                <c:pt idx="942">
                  <c:v>1.2308203101459769</c:v>
                </c:pt>
                <c:pt idx="943">
                  <c:v>8.8023419914198003E-12</c:v>
                </c:pt>
                <c:pt idx="944">
                  <c:v>3.3448899567395234E-12</c:v>
                </c:pt>
                <c:pt idx="945">
                  <c:v>1.271058183561019E-12</c:v>
                </c:pt>
                <c:pt idx="946">
                  <c:v>4.8300210975318721E-13</c:v>
                </c:pt>
                <c:pt idx="947">
                  <c:v>1.835408017062111E-13</c:v>
                </c:pt>
                <c:pt idx="948">
                  <c:v>6.9745504648360216E-14</c:v>
                </c:pt>
                <c:pt idx="949">
                  <c:v>5.9066547870312656</c:v>
                </c:pt>
                <c:pt idx="950">
                  <c:v>64.657653660751109</c:v>
                </c:pt>
                <c:pt idx="951">
                  <c:v>30.972085202242809</c:v>
                </c:pt>
                <c:pt idx="952">
                  <c:v>9.2542178082607354</c:v>
                </c:pt>
                <c:pt idx="953">
                  <c:v>3.5166027671390796</c:v>
                </c:pt>
                <c:pt idx="954">
                  <c:v>1.3363090515128502</c:v>
                </c:pt>
                <c:pt idx="955">
                  <c:v>0.63626745381996774</c:v>
                </c:pt>
                <c:pt idx="956">
                  <c:v>9.1212028960447835</c:v>
                </c:pt>
                <c:pt idx="957">
                  <c:v>7.3325950274613097E-2</c:v>
                </c:pt>
                <c:pt idx="958">
                  <c:v>2.7863861104352978E-2</c:v>
                </c:pt>
                <c:pt idx="959">
                  <c:v>0.35319539074351136</c:v>
                </c:pt>
                <c:pt idx="960">
                  <c:v>4.023541543468569E-3</c:v>
                </c:pt>
                <c:pt idx="961">
                  <c:v>0.65587256114770787</c:v>
                </c:pt>
                <c:pt idx="962">
                  <c:v>5.8099939887686157E-4</c:v>
                </c:pt>
                <c:pt idx="963">
                  <c:v>2.2077977157320742E-4</c:v>
                </c:pt>
                <c:pt idx="964">
                  <c:v>8.3896313197818806E-5</c:v>
                </c:pt>
                <c:pt idx="965">
                  <c:v>0.31694722917801571</c:v>
                </c:pt>
                <c:pt idx="966">
                  <c:v>1.2114627625765039E-5</c:v>
                </c:pt>
                <c:pt idx="967">
                  <c:v>4.6035584977907145E-6</c:v>
                </c:pt>
                <c:pt idx="968">
                  <c:v>1.7493522291604712E-6</c:v>
                </c:pt>
                <c:pt idx="969">
                  <c:v>6.6475384708097915E-7</c:v>
                </c:pt>
                <c:pt idx="970">
                  <c:v>2.5260646189077204E-7</c:v>
                </c:pt>
                <c:pt idx="971">
                  <c:v>9.5990455518493402E-8</c:v>
                </c:pt>
                <c:pt idx="972">
                  <c:v>3.647637309702749E-8</c:v>
                </c:pt>
                <c:pt idx="973">
                  <c:v>1.3861021776870445E-8</c:v>
                </c:pt>
                <c:pt idx="974">
                  <c:v>12.98533708407537</c:v>
                </c:pt>
                <c:pt idx="975">
                  <c:v>13.786839107549209</c:v>
                </c:pt>
                <c:pt idx="976">
                  <c:v>4.4620964282555864</c:v>
                </c:pt>
                <c:pt idx="977">
                  <c:v>1.2233307231880748</c:v>
                </c:pt>
                <c:pt idx="978">
                  <c:v>0.46486567481146851</c:v>
                </c:pt>
                <c:pt idx="979">
                  <c:v>0.17664895642835801</c:v>
                </c:pt>
                <c:pt idx="980">
                  <c:v>2.3939489850748124</c:v>
                </c:pt>
                <c:pt idx="981">
                  <c:v>2.5508109308254898E-2</c:v>
                </c:pt>
                <c:pt idx="982">
                  <c:v>0.32657163007541529</c:v>
                </c:pt>
                <c:pt idx="983">
                  <c:v>3.6833709841120072E-3</c:v>
                </c:pt>
                <c:pt idx="984">
                  <c:v>1.3996809739625629E-3</c:v>
                </c:pt>
                <c:pt idx="985">
                  <c:v>5.3187877010577392E-4</c:v>
                </c:pt>
                <c:pt idx="986">
                  <c:v>6.4199832602714952</c:v>
                </c:pt>
                <c:pt idx="987">
                  <c:v>22.046522450931853</c:v>
                </c:pt>
                <c:pt idx="988">
                  <c:v>4.3790119285518596</c:v>
                </c:pt>
                <c:pt idx="989">
                  <c:v>1.5328044630641893</c:v>
                </c:pt>
                <c:pt idx="990">
                  <c:v>0.58246569596439202</c:v>
                </c:pt>
                <c:pt idx="991">
                  <c:v>0.22133696446646892</c:v>
                </c:pt>
                <c:pt idx="992">
                  <c:v>0.42618279686433158</c:v>
                </c:pt>
                <c:pt idx="993">
                  <c:v>3.1961057668958112E-2</c:v>
                </c:pt>
                <c:pt idx="994">
                  <c:v>1.2145201914204085E-2</c:v>
                </c:pt>
                <c:pt idx="995">
                  <c:v>4.6151767273975523E-3</c:v>
                </c:pt>
                <c:pt idx="996">
                  <c:v>1.7537671564110701E-3</c:v>
                </c:pt>
                <c:pt idx="997">
                  <c:v>4.1377772233575332</c:v>
                </c:pt>
                <c:pt idx="998">
                  <c:v>0.65517177275472582</c:v>
                </c:pt>
                <c:pt idx="999">
                  <c:v>4.139604245914966</c:v>
                </c:pt>
                <c:pt idx="1000">
                  <c:v>3.6568430334503532E-5</c:v>
                </c:pt>
                <c:pt idx="1001">
                  <c:v>1.3896003527111343E-5</c:v>
                </c:pt>
                <c:pt idx="1002">
                  <c:v>5.2804813403023096E-6</c:v>
                </c:pt>
                <c:pt idx="1003">
                  <c:v>2.0065829093148779E-6</c:v>
                </c:pt>
                <c:pt idx="1004">
                  <c:v>7.6250150553965344E-7</c:v>
                </c:pt>
                <c:pt idx="1005">
                  <c:v>2.8975057210506832E-7</c:v>
                </c:pt>
                <c:pt idx="1006">
                  <c:v>1.1010521739992596E-7</c:v>
                </c:pt>
                <c:pt idx="1007">
                  <c:v>4.1839982611971872E-8</c:v>
                </c:pt>
                <c:pt idx="1008">
                  <c:v>1.5899193392549311E-8</c:v>
                </c:pt>
                <c:pt idx="1009">
                  <c:v>5.7040055837530428</c:v>
                </c:pt>
                <c:pt idx="1010">
                  <c:v>8.4689924856961039</c:v>
                </c:pt>
                <c:pt idx="1011">
                  <c:v>0.25953379212829852</c:v>
                </c:pt>
                <c:pt idx="1012">
                  <c:v>24.343192560013506</c:v>
                </c:pt>
                <c:pt idx="1013">
                  <c:v>4.9544398532249092</c:v>
                </c:pt>
                <c:pt idx="1014">
                  <c:v>1.8826871442254656</c:v>
                </c:pt>
                <c:pt idx="1015">
                  <c:v>0.71542111480567694</c:v>
                </c:pt>
                <c:pt idx="1016">
                  <c:v>0.27186002362615719</c:v>
                </c:pt>
                <c:pt idx="1017">
                  <c:v>0.10330680897793976</c:v>
                </c:pt>
                <c:pt idx="1018">
                  <c:v>3.9256587411617111E-2</c:v>
                </c:pt>
                <c:pt idx="1019">
                  <c:v>1.49175032164145E-2</c:v>
                </c:pt>
                <c:pt idx="1020">
                  <c:v>5.6686512222375099E-3</c:v>
                </c:pt>
                <c:pt idx="1021">
                  <c:v>1.3013993950029523</c:v>
                </c:pt>
                <c:pt idx="1022">
                  <c:v>12.98578782309407</c:v>
                </c:pt>
                <c:pt idx="1023">
                  <c:v>3.6621124928961653</c:v>
                </c:pt>
                <c:pt idx="1024">
                  <c:v>0.23873685294135091</c:v>
                </c:pt>
                <c:pt idx="1025">
                  <c:v>9.0720004117713332E-2</c:v>
                </c:pt>
                <c:pt idx="1026">
                  <c:v>3.4473601564731074E-2</c:v>
                </c:pt>
                <c:pt idx="1027">
                  <c:v>3.741331984376318</c:v>
                </c:pt>
                <c:pt idx="1028">
                  <c:v>4.9779880659471662E-3</c:v>
                </c:pt>
                <c:pt idx="1029">
                  <c:v>1.8916354650599231E-3</c:v>
                </c:pt>
                <c:pt idx="1030">
                  <c:v>7.1882147672277087E-4</c:v>
                </c:pt>
                <c:pt idx="1031">
                  <c:v>2.7315216115465291E-4</c:v>
                </c:pt>
                <c:pt idx="1032">
                  <c:v>1.0379782123876811E-4</c:v>
                </c:pt>
                <c:pt idx="1033">
                  <c:v>3.9443172070731885E-5</c:v>
                </c:pt>
                <c:pt idx="1034">
                  <c:v>1.4988405386878113E-5</c:v>
                </c:pt>
                <c:pt idx="1035">
                  <c:v>5.6955940470136841E-6</c:v>
                </c:pt>
                <c:pt idx="1036">
                  <c:v>4.3226941233888736</c:v>
                </c:pt>
                <c:pt idx="1037">
                  <c:v>0.31681035381480427</c:v>
                </c:pt>
                <c:pt idx="1038">
                  <c:v>3.1252863654773484E-7</c:v>
                </c:pt>
                <c:pt idx="1039">
                  <c:v>1.1876088188813925E-7</c:v>
                </c:pt>
                <c:pt idx="1040">
                  <c:v>4.5129135117492913E-8</c:v>
                </c:pt>
                <c:pt idx="1041">
                  <c:v>1.714907134464731E-8</c:v>
                </c:pt>
                <c:pt idx="1042">
                  <c:v>6.5166471109659778E-9</c:v>
                </c:pt>
                <c:pt idx="1043">
                  <c:v>2.4763259021670716E-9</c:v>
                </c:pt>
                <c:pt idx="1044">
                  <c:v>2.0367422419003756</c:v>
                </c:pt>
                <c:pt idx="1045">
                  <c:v>2.1090068928137682</c:v>
                </c:pt>
                <c:pt idx="1046">
                  <c:v>8.6473113212439472</c:v>
                </c:pt>
                <c:pt idx="1047">
                  <c:v>9.4371063376465276</c:v>
                </c:pt>
                <c:pt idx="1048">
                  <c:v>1.440311762354034</c:v>
                </c:pt>
                <c:pt idx="1049">
                  <c:v>0.54731846969453291</c:v>
                </c:pt>
                <c:pt idx="1050">
                  <c:v>0.20798101848392253</c:v>
                </c:pt>
                <c:pt idx="1051">
                  <c:v>7.9032787023890563E-2</c:v>
                </c:pt>
                <c:pt idx="1052">
                  <c:v>3.0032459069078418E-2</c:v>
                </c:pt>
                <c:pt idx="1053">
                  <c:v>1.1412334446249797E-2</c:v>
                </c:pt>
                <c:pt idx="1054">
                  <c:v>4.3366870895749235E-3</c:v>
                </c:pt>
                <c:pt idx="1055">
                  <c:v>1.647941094038471E-3</c:v>
                </c:pt>
                <c:pt idx="1056">
                  <c:v>6.2621761573461909E-4</c:v>
                </c:pt>
                <c:pt idx="1057">
                  <c:v>2.3796269397915524E-4</c:v>
                </c:pt>
                <c:pt idx="1058">
                  <c:v>2.3090233928285495</c:v>
                </c:pt>
                <c:pt idx="1059">
                  <c:v>3.4361813010590022E-5</c:v>
                </c:pt>
                <c:pt idx="1060">
                  <c:v>2.3592596767936511</c:v>
                </c:pt>
                <c:pt idx="1061">
                  <c:v>4.9618457987291988E-6</c:v>
                </c:pt>
                <c:pt idx="1062">
                  <c:v>0.82842551765377848</c:v>
                </c:pt>
                <c:pt idx="1063">
                  <c:v>0.84496128215309463</c:v>
                </c:pt>
                <c:pt idx="1064">
                  <c:v>2.7226640266786866E-7</c:v>
                </c:pt>
                <c:pt idx="1065">
                  <c:v>1.0346123301379009E-7</c:v>
                </c:pt>
                <c:pt idx="1066">
                  <c:v>3.9315268545240234E-8</c:v>
                </c:pt>
                <c:pt idx="1067">
                  <c:v>1.4939802047191292E-8</c:v>
                </c:pt>
                <c:pt idx="1068">
                  <c:v>5.6771247779326909E-9</c:v>
                </c:pt>
                <c:pt idx="1069">
                  <c:v>2.1573074156144228E-9</c:v>
                </c:pt>
                <c:pt idx="1070">
                  <c:v>5.9279219095031808</c:v>
                </c:pt>
                <c:pt idx="1071">
                  <c:v>1.2912554368934359</c:v>
                </c:pt>
                <c:pt idx="1072">
                  <c:v>1.1837577250959462E-10</c:v>
                </c:pt>
                <c:pt idx="1073">
                  <c:v>4.4982793553645948E-11</c:v>
                </c:pt>
                <c:pt idx="1074">
                  <c:v>1.7093461550385459E-11</c:v>
                </c:pt>
                <c:pt idx="1075">
                  <c:v>6.4955153891464739E-12</c:v>
                </c:pt>
                <c:pt idx="1076">
                  <c:v>2.4682958478756604E-12</c:v>
                </c:pt>
                <c:pt idx="1077">
                  <c:v>9.3795242219275099E-13</c:v>
                </c:pt>
                <c:pt idx="1078">
                  <c:v>3.5642192043324536E-13</c:v>
                </c:pt>
                <c:pt idx="1079">
                  <c:v>1.3544032976463324E-13</c:v>
                </c:pt>
                <c:pt idx="1080">
                  <c:v>5.1467325310560619E-14</c:v>
                </c:pt>
                <c:pt idx="1081">
                  <c:v>0.74244489400304914</c:v>
                </c:pt>
                <c:pt idx="1082">
                  <c:v>3.4205660783196961</c:v>
                </c:pt>
                <c:pt idx="1083">
                  <c:v>2.0055397901346561</c:v>
                </c:pt>
                <c:pt idx="1084">
                  <c:v>1.0731637282876115E-15</c:v>
                </c:pt>
                <c:pt idx="1085">
                  <c:v>5.8225409137151756</c:v>
                </c:pt>
                <c:pt idx="1086">
                  <c:v>1.5496484236473109E-16</c:v>
                </c:pt>
                <c:pt idx="1087">
                  <c:v>2.7546050408035154</c:v>
                </c:pt>
                <c:pt idx="1088">
                  <c:v>2.2376923237467171E-17</c:v>
                </c:pt>
                <c:pt idx="1089">
                  <c:v>8.5032308302375259E-18</c:v>
                </c:pt>
                <c:pt idx="1090">
                  <c:v>3.2312277154902602E-18</c:v>
                </c:pt>
                <c:pt idx="1091">
                  <c:v>1.2278665318862988E-18</c:v>
                </c:pt>
                <c:pt idx="1092">
                  <c:v>4.6658928211679353E-19</c:v>
                </c:pt>
                <c:pt idx="1093">
                  <c:v>7.1446491614662717</c:v>
                </c:pt>
                <c:pt idx="1094">
                  <c:v>7.8341348535566695</c:v>
                </c:pt>
                <c:pt idx="1095">
                  <c:v>32.934043808616615</c:v>
                </c:pt>
                <c:pt idx="1096">
                  <c:v>8.7449694905228625</c:v>
                </c:pt>
                <c:pt idx="1097">
                  <c:v>3.7570601924432321</c:v>
                </c:pt>
                <c:pt idx="1098">
                  <c:v>1.2627735944315015</c:v>
                </c:pt>
                <c:pt idx="1099">
                  <c:v>0.47985396588397061</c:v>
                </c:pt>
                <c:pt idx="1100">
                  <c:v>0.18234450703590882</c:v>
                </c:pt>
                <c:pt idx="1101">
                  <c:v>6.9290912673645344E-2</c:v>
                </c:pt>
                <c:pt idx="1102">
                  <c:v>2.6330546815985234E-2</c:v>
                </c:pt>
                <c:pt idx="1103">
                  <c:v>1.0005607790074389E-2</c:v>
                </c:pt>
                <c:pt idx="1104">
                  <c:v>3.8021309602282688E-3</c:v>
                </c:pt>
                <c:pt idx="1105">
                  <c:v>1.794833061399119</c:v>
                </c:pt>
                <c:pt idx="1106">
                  <c:v>3.1198872237460482</c:v>
                </c:pt>
                <c:pt idx="1107">
                  <c:v>2.0863053004964552E-4</c:v>
                </c:pt>
                <c:pt idx="1108">
                  <c:v>7.9279601418865309E-5</c:v>
                </c:pt>
                <c:pt idx="1109">
                  <c:v>3.629512286737635</c:v>
                </c:pt>
                <c:pt idx="1110">
                  <c:v>1.144797444488415E-5</c:v>
                </c:pt>
                <c:pt idx="1111">
                  <c:v>5.8669865205514515</c:v>
                </c:pt>
                <c:pt idx="1112">
                  <c:v>1.6530875098412714E-6</c:v>
                </c:pt>
                <c:pt idx="1113">
                  <c:v>1.2944305730522565</c:v>
                </c:pt>
                <c:pt idx="1114">
                  <c:v>2.3870583642107954E-7</c:v>
                </c:pt>
                <c:pt idx="1115">
                  <c:v>9.0708217840010224E-8</c:v>
                </c:pt>
                <c:pt idx="1116">
                  <c:v>3.4469122779203894E-8</c:v>
                </c:pt>
                <c:pt idx="1117">
                  <c:v>1.3098266656097477E-8</c:v>
                </c:pt>
                <c:pt idx="1118">
                  <c:v>4.9773413293170413E-9</c:v>
                </c:pt>
                <c:pt idx="1119">
                  <c:v>19.246450108645497</c:v>
                </c:pt>
                <c:pt idx="1120">
                  <c:v>4.3248337256633844</c:v>
                </c:pt>
                <c:pt idx="1121">
                  <c:v>1.1519767678411272</c:v>
                </c:pt>
                <c:pt idx="1122">
                  <c:v>0.43775117177962841</c:v>
                </c:pt>
                <c:pt idx="1123">
                  <c:v>0.16634544527625877</c:v>
                </c:pt>
                <c:pt idx="1124">
                  <c:v>6.321126920497834E-2</c:v>
                </c:pt>
                <c:pt idx="1125">
                  <c:v>2.4020282297891767E-2</c:v>
                </c:pt>
                <c:pt idx="1126">
                  <c:v>9.127707273198872E-3</c:v>
                </c:pt>
                <c:pt idx="1127">
                  <c:v>3.4685287638155714E-3</c:v>
                </c:pt>
                <c:pt idx="1128">
                  <c:v>1.318040930249917E-3</c:v>
                </c:pt>
                <c:pt idx="1129">
                  <c:v>5.0085555349496853E-4</c:v>
                </c:pt>
                <c:pt idx="1130">
                  <c:v>5.936646259390665</c:v>
                </c:pt>
                <c:pt idx="1131">
                  <c:v>2.3304782443786145</c:v>
                </c:pt>
                <c:pt idx="1132">
                  <c:v>4.8304074880428489</c:v>
                </c:pt>
                <c:pt idx="1133">
                  <c:v>1.044351945392285E-5</c:v>
                </c:pt>
                <c:pt idx="1134">
                  <c:v>3.968537392490684E-6</c:v>
                </c:pt>
                <c:pt idx="1135">
                  <c:v>1.5080442091464598E-6</c:v>
                </c:pt>
                <c:pt idx="1136">
                  <c:v>5.730567994756548E-7</c:v>
                </c:pt>
                <c:pt idx="1137">
                  <c:v>2.1776158380074885E-7</c:v>
                </c:pt>
                <c:pt idx="1138">
                  <c:v>8.2749401844284571E-8</c:v>
                </c:pt>
                <c:pt idx="1139">
                  <c:v>3.1444772700828134E-8</c:v>
                </c:pt>
                <c:pt idx="1140">
                  <c:v>1.1949013626314691E-8</c:v>
                </c:pt>
                <c:pt idx="1141">
                  <c:v>3.7349017864769842</c:v>
                </c:pt>
                <c:pt idx="1142">
                  <c:v>1.7254375676398415E-9</c:v>
                </c:pt>
                <c:pt idx="1143">
                  <c:v>6.5566627570313973E-10</c:v>
                </c:pt>
                <c:pt idx="1144">
                  <c:v>1.2928757124292976</c:v>
                </c:pt>
                <c:pt idx="1145">
                  <c:v>9.4678210211533364E-11</c:v>
                </c:pt>
                <c:pt idx="1146">
                  <c:v>3.5977719880382675E-11</c:v>
                </c:pt>
                <c:pt idx="1147">
                  <c:v>1.3671533554545417E-11</c:v>
                </c:pt>
                <c:pt idx="1148">
                  <c:v>5.195182750727259E-12</c:v>
                </c:pt>
                <c:pt idx="1149">
                  <c:v>1.9741694452763584E-12</c:v>
                </c:pt>
                <c:pt idx="1150">
                  <c:v>7.5018438920501609E-13</c:v>
                </c:pt>
                <c:pt idx="1151">
                  <c:v>2.8507006789790613E-13</c:v>
                </c:pt>
                <c:pt idx="1152">
                  <c:v>1.0832662580120434E-13</c:v>
                </c:pt>
                <c:pt idx="1153">
                  <c:v>8.5363547419731169</c:v>
                </c:pt>
                <c:pt idx="1154">
                  <c:v>7.7520292663957964</c:v>
                </c:pt>
                <c:pt idx="1155">
                  <c:v>12.459738955378953</c:v>
                </c:pt>
                <c:pt idx="1156">
                  <c:v>20.369478055704572</c:v>
                </c:pt>
                <c:pt idx="1157">
                  <c:v>5.3436078759874936</c:v>
                </c:pt>
                <c:pt idx="1158">
                  <c:v>2.0305709928752473</c:v>
                </c:pt>
                <c:pt idx="1159">
                  <c:v>0.77161697729259393</c:v>
                </c:pt>
                <c:pt idx="1160">
                  <c:v>0.29321445137118574</c:v>
                </c:pt>
                <c:pt idx="1161">
                  <c:v>0.11142149152105056</c:v>
                </c:pt>
                <c:pt idx="1162">
                  <c:v>4.2340166777999212E-2</c:v>
                </c:pt>
                <c:pt idx="1163">
                  <c:v>1.6089263375639699E-2</c:v>
                </c:pt>
                <c:pt idx="1164">
                  <c:v>6.1139200827430868E-3</c:v>
                </c:pt>
                <c:pt idx="1165">
                  <c:v>2.3232896314423724E-3</c:v>
                </c:pt>
                <c:pt idx="1166">
                  <c:v>10.101854544443638</c:v>
                </c:pt>
                <c:pt idx="1167">
                  <c:v>3.3548302278027867E-4</c:v>
                </c:pt>
                <c:pt idx="1168">
                  <c:v>5.9258372390015897</c:v>
                </c:pt>
                <c:pt idx="1169">
                  <c:v>4.8443748489472242E-5</c:v>
                </c:pt>
                <c:pt idx="1170">
                  <c:v>1.8408624425999453E-5</c:v>
                </c:pt>
                <c:pt idx="1171">
                  <c:v>6.9952772818797918E-6</c:v>
                </c:pt>
                <c:pt idx="1172">
                  <c:v>2.658205367114321E-6</c:v>
                </c:pt>
                <c:pt idx="1173">
                  <c:v>1.0101180395034418E-6</c:v>
                </c:pt>
                <c:pt idx="1174">
                  <c:v>3.838448550113079E-7</c:v>
                </c:pt>
                <c:pt idx="1175">
                  <c:v>1.4586104490429699E-7</c:v>
                </c:pt>
                <c:pt idx="1176">
                  <c:v>5.5427197063632858E-8</c:v>
                </c:pt>
                <c:pt idx="1177">
                  <c:v>2.1062334884180488E-8</c:v>
                </c:pt>
                <c:pt idx="1178">
                  <c:v>8.0036872559885846E-9</c:v>
                </c:pt>
                <c:pt idx="1179">
                  <c:v>3.0414011572756613E-9</c:v>
                </c:pt>
                <c:pt idx="1180">
                  <c:v>3.1325601852560894</c:v>
                </c:pt>
                <c:pt idx="1181">
                  <c:v>4.3917832711060558E-10</c:v>
                </c:pt>
                <c:pt idx="1182">
                  <c:v>1.6688776430203012E-10</c:v>
                </c:pt>
                <c:pt idx="1183">
                  <c:v>0.74906848319643748</c:v>
                </c:pt>
                <c:pt idx="1184">
                  <c:v>2.409859316521315E-11</c:v>
                </c:pt>
                <c:pt idx="1185">
                  <c:v>9.1574654027809953E-12</c:v>
                </c:pt>
                <c:pt idx="1186">
                  <c:v>3.4798368530567785E-12</c:v>
                </c:pt>
                <c:pt idx="1187">
                  <c:v>1.322338004161576E-12</c:v>
                </c:pt>
                <c:pt idx="1188">
                  <c:v>5.0248844158139883E-13</c:v>
                </c:pt>
                <c:pt idx="1189">
                  <c:v>4.853553532853792</c:v>
                </c:pt>
                <c:pt idx="1190">
                  <c:v>7.2559330964353997E-14</c:v>
                </c:pt>
                <c:pt idx="1191">
                  <c:v>4.4114074258913414</c:v>
                </c:pt>
                <c:pt idx="1192">
                  <c:v>0.44467713468344233</c:v>
                </c:pt>
                <c:pt idx="1193">
                  <c:v>3.981475608676032E-15</c:v>
                </c:pt>
                <c:pt idx="1194">
                  <c:v>1.5129607312968922E-15</c:v>
                </c:pt>
                <c:pt idx="1195">
                  <c:v>5.7492507789281906E-16</c:v>
                </c:pt>
                <c:pt idx="1196">
                  <c:v>2.1847152959927121E-16</c:v>
                </c:pt>
                <c:pt idx="1197">
                  <c:v>8.3019181247723067E-17</c:v>
                </c:pt>
                <c:pt idx="1198">
                  <c:v>3.1547288874134761E-17</c:v>
                </c:pt>
                <c:pt idx="1199">
                  <c:v>1.198796977217121E-17</c:v>
                </c:pt>
                <c:pt idx="1200">
                  <c:v>4.5554285134250594E-18</c:v>
                </c:pt>
                <c:pt idx="1201">
                  <c:v>1.7310628351015228E-18</c:v>
                </c:pt>
                <c:pt idx="1202">
                  <c:v>11.269005646581649</c:v>
                </c:pt>
                <c:pt idx="1203">
                  <c:v>14.532193869941079</c:v>
                </c:pt>
                <c:pt idx="1204">
                  <c:v>3.2783578566391562</c:v>
                </c:pt>
                <c:pt idx="1205">
                  <c:v>1.2457759855228794</c:v>
                </c:pt>
                <c:pt idx="1206">
                  <c:v>0.47339487449869422</c:v>
                </c:pt>
                <c:pt idx="1207">
                  <c:v>0.17989005230950383</c:v>
                </c:pt>
                <c:pt idx="1208">
                  <c:v>6.8358219877611454E-2</c:v>
                </c:pt>
                <c:pt idx="1209">
                  <c:v>0.28940178183264403</c:v>
                </c:pt>
                <c:pt idx="1210">
                  <c:v>9.8709269503270951E-3</c:v>
                </c:pt>
                <c:pt idx="1211">
                  <c:v>3.7509522411242955E-3</c:v>
                </c:pt>
                <c:pt idx="1212">
                  <c:v>1.4253618516272323E-3</c:v>
                </c:pt>
                <c:pt idx="1213">
                  <c:v>5.4163750361834839E-4</c:v>
                </c:pt>
                <c:pt idx="1214">
                  <c:v>1.2953198297905826</c:v>
                </c:pt>
                <c:pt idx="1215">
                  <c:v>7.8212455522489496E-5</c:v>
                </c:pt>
                <c:pt idx="1216">
                  <c:v>2.9720733098546004E-5</c:v>
                </c:pt>
                <c:pt idx="1217">
                  <c:v>1.129387857744748E-5</c:v>
                </c:pt>
                <c:pt idx="1218">
                  <c:v>4.2916738594300429E-6</c:v>
                </c:pt>
                <c:pt idx="1219">
                  <c:v>1.6308360665834165E-6</c:v>
                </c:pt>
                <c:pt idx="1220">
                  <c:v>6.1971770530169835E-7</c:v>
                </c:pt>
                <c:pt idx="1221">
                  <c:v>2.3549272801464533E-7</c:v>
                </c:pt>
                <c:pt idx="1222">
                  <c:v>8.9487236645565229E-8</c:v>
                </c:pt>
                <c:pt idx="1223">
                  <c:v>3.4005149925314783E-8</c:v>
                </c:pt>
                <c:pt idx="1224">
                  <c:v>1.2921956971619618E-8</c:v>
                </c:pt>
                <c:pt idx="1225">
                  <c:v>4.5071040390021171</c:v>
                </c:pt>
                <c:pt idx="1226">
                  <c:v>1.8659305867018728E-9</c:v>
                </c:pt>
                <c:pt idx="1227">
                  <c:v>7.0905362294671176E-10</c:v>
                </c:pt>
                <c:pt idx="1228">
                  <c:v>2.6944037671975049E-10</c:v>
                </c:pt>
                <c:pt idx="1229">
                  <c:v>1.2253110782279657</c:v>
                </c:pt>
                <c:pt idx="1230">
                  <c:v>3.8907190398331963E-11</c:v>
                </c:pt>
                <c:pt idx="1231">
                  <c:v>2.1082832667932232</c:v>
                </c:pt>
                <c:pt idx="1232">
                  <c:v>5.6181982935191363E-12</c:v>
                </c:pt>
                <c:pt idx="1233">
                  <c:v>2.1349153515372716E-12</c:v>
                </c:pt>
                <c:pt idx="1234">
                  <c:v>8.1126783358416313E-13</c:v>
                </c:pt>
                <c:pt idx="1235">
                  <c:v>3.0828177676198204E-13</c:v>
                </c:pt>
                <c:pt idx="1236">
                  <c:v>1.1714707516955318E-13</c:v>
                </c:pt>
                <c:pt idx="1237">
                  <c:v>4.4515888564430203E-14</c:v>
                </c:pt>
                <c:pt idx="1238">
                  <c:v>1.6916037654483476E-14</c:v>
                </c:pt>
                <c:pt idx="1239">
                  <c:v>0.44275217629478519</c:v>
                </c:pt>
                <c:pt idx="1240">
                  <c:v>2.4426758373074139E-15</c:v>
                </c:pt>
                <c:pt idx="1241">
                  <c:v>9.2821681817681732E-16</c:v>
                </c:pt>
                <c:pt idx="1242">
                  <c:v>3.5272239090719059E-16</c:v>
                </c:pt>
                <c:pt idx="1243">
                  <c:v>1.3403450854473243E-16</c:v>
                </c:pt>
                <c:pt idx="1244">
                  <c:v>5.0933113246998316E-17</c:v>
                </c:pt>
                <c:pt idx="1245">
                  <c:v>1.9354583033859359E-17</c:v>
                </c:pt>
                <c:pt idx="1246">
                  <c:v>7.354741552866557E-18</c:v>
                </c:pt>
                <c:pt idx="1247">
                  <c:v>2.7948017900892925E-18</c:v>
                </c:pt>
                <c:pt idx="1248">
                  <c:v>1.062024680233931E-18</c:v>
                </c:pt>
                <c:pt idx="1249">
                  <c:v>4.0356937848889378E-19</c:v>
                </c:pt>
                <c:pt idx="1250">
                  <c:v>1.5335636382577965E-19</c:v>
                </c:pt>
                <c:pt idx="1251">
                  <c:v>55.114187406107661</c:v>
                </c:pt>
                <c:pt idx="1252">
                  <c:v>13.015896200659901</c:v>
                </c:pt>
                <c:pt idx="1253">
                  <c:v>4.9460405562507628</c:v>
                </c:pt>
                <c:pt idx="1254">
                  <c:v>2.6244843014170263</c:v>
                </c:pt>
                <c:pt idx="1255">
                  <c:v>1.1251107228115886</c:v>
                </c:pt>
                <c:pt idx="1256">
                  <c:v>0.27139913740259186</c:v>
                </c:pt>
                <c:pt idx="1257">
                  <c:v>0.10313167221298489</c:v>
                </c:pt>
                <c:pt idx="1258">
                  <c:v>3.9190035440934266E-2</c:v>
                </c:pt>
                <c:pt idx="1259">
                  <c:v>1.4892213467555019E-2</c:v>
                </c:pt>
                <c:pt idx="1260">
                  <c:v>5.6590411176709069E-3</c:v>
                </c:pt>
                <c:pt idx="1261">
                  <c:v>3.0997613534212207</c:v>
                </c:pt>
                <c:pt idx="1262">
                  <c:v>8.1716553739167913E-4</c:v>
                </c:pt>
                <c:pt idx="1263">
                  <c:v>3.1052290420883805E-4</c:v>
                </c:pt>
                <c:pt idx="1264">
                  <c:v>1.1799870359935847E-4</c:v>
                </c:pt>
                <c:pt idx="1265">
                  <c:v>4.4839507367756216E-5</c:v>
                </c:pt>
                <c:pt idx="1266">
                  <c:v>1.7039012799747364E-5</c:v>
                </c:pt>
                <c:pt idx="1267">
                  <c:v>6.4748248639039988E-6</c:v>
                </c:pt>
                <c:pt idx="1268">
                  <c:v>2.4604334482835197E-6</c:v>
                </c:pt>
                <c:pt idx="1269">
                  <c:v>9.3496471034773756E-7</c:v>
                </c:pt>
                <c:pt idx="1270">
                  <c:v>3.5528658993214024E-7</c:v>
                </c:pt>
                <c:pt idx="1271">
                  <c:v>1.350089041742133E-7</c:v>
                </c:pt>
                <c:pt idx="1272">
                  <c:v>5.1303383586201055E-8</c:v>
                </c:pt>
                <c:pt idx="1273">
                  <c:v>0.44921180485037004</c:v>
                </c:pt>
                <c:pt idx="1274">
                  <c:v>7.4082085898474304E-9</c:v>
                </c:pt>
                <c:pt idx="1275">
                  <c:v>2.8151192641420239E-9</c:v>
                </c:pt>
                <c:pt idx="1276">
                  <c:v>1.0697453203739692E-9</c:v>
                </c:pt>
                <c:pt idx="1277">
                  <c:v>4.0650322174210825E-10</c:v>
                </c:pt>
                <c:pt idx="1278">
                  <c:v>3.0996501197985853</c:v>
                </c:pt>
                <c:pt idx="1279">
                  <c:v>8.6279207359568186</c:v>
                </c:pt>
                <c:pt idx="1280">
                  <c:v>2.230564478343297E-11</c:v>
                </c:pt>
                <c:pt idx="1281">
                  <c:v>8.4761450177045266E-12</c:v>
                </c:pt>
                <c:pt idx="1282">
                  <c:v>3.2209351067277206E-12</c:v>
                </c:pt>
                <c:pt idx="1283">
                  <c:v>1.2239553405565336E-12</c:v>
                </c:pt>
                <c:pt idx="1284">
                  <c:v>4.6510302941148288E-13</c:v>
                </c:pt>
                <c:pt idx="1285">
                  <c:v>1.7673915117636347E-13</c:v>
                </c:pt>
                <c:pt idx="1286">
                  <c:v>6.7160877447018118E-14</c:v>
                </c:pt>
                <c:pt idx="1287">
                  <c:v>4.9809494561660639</c:v>
                </c:pt>
                <c:pt idx="1288">
                  <c:v>9.6980307033494153E-15</c:v>
                </c:pt>
                <c:pt idx="1289">
                  <c:v>4.0759839938459397</c:v>
                </c:pt>
                <c:pt idx="1290">
                  <c:v>5.8789073750272571</c:v>
                </c:pt>
                <c:pt idx="1291">
                  <c:v>8.8088407161216455</c:v>
                </c:pt>
                <c:pt idx="1292">
                  <c:v>1.1600750414569263</c:v>
                </c:pt>
                <c:pt idx="1293">
                  <c:v>0.44082851575363191</c:v>
                </c:pt>
                <c:pt idx="1294">
                  <c:v>0.16751483598638015</c:v>
                </c:pt>
                <c:pt idx="1295">
                  <c:v>6.3655637674824461E-2</c:v>
                </c:pt>
                <c:pt idx="1296">
                  <c:v>2.4189142316433293E-2</c:v>
                </c:pt>
                <c:pt idx="1297">
                  <c:v>9.1918740802446504E-3</c:v>
                </c:pt>
                <c:pt idx="1298">
                  <c:v>5.8450307612317909</c:v>
                </c:pt>
                <c:pt idx="1299">
                  <c:v>1.3273066171873278E-3</c:v>
                </c:pt>
                <c:pt idx="1300">
                  <c:v>5.6995822632656532</c:v>
                </c:pt>
                <c:pt idx="1301">
                  <c:v>2.4257424763063664</c:v>
                </c:pt>
                <c:pt idx="1302">
                  <c:v>7.2831968698303044E-5</c:v>
                </c:pt>
                <c:pt idx="1303">
                  <c:v>2.0366212617777895</c:v>
                </c:pt>
                <c:pt idx="1304">
                  <c:v>1.051693628003496E-5</c:v>
                </c:pt>
                <c:pt idx="1305">
                  <c:v>3.9964357864132847E-6</c:v>
                </c:pt>
                <c:pt idx="1306">
                  <c:v>1.5186455988370483E-6</c:v>
                </c:pt>
                <c:pt idx="1307">
                  <c:v>5.7708532755807833E-7</c:v>
                </c:pt>
                <c:pt idx="1308">
                  <c:v>2.1929242447206981E-7</c:v>
                </c:pt>
                <c:pt idx="1309">
                  <c:v>0.19606969341929378</c:v>
                </c:pt>
                <c:pt idx="1310">
                  <c:v>6.1866937802153821</c:v>
                </c:pt>
                <c:pt idx="1311">
                  <c:v>1.2033013915631413E-8</c:v>
                </c:pt>
                <c:pt idx="1312">
                  <c:v>4.5725452879399371E-9</c:v>
                </c:pt>
                <c:pt idx="1313">
                  <c:v>1.7375672094171758E-9</c:v>
                </c:pt>
                <c:pt idx="1314">
                  <c:v>6.6027553957852687E-10</c:v>
                </c:pt>
                <c:pt idx="1315">
                  <c:v>2.5090470503984023E-10</c:v>
                </c:pt>
                <c:pt idx="1316">
                  <c:v>9.5343787915139276E-11</c:v>
                </c:pt>
                <c:pt idx="1317">
                  <c:v>3.623063940775292E-11</c:v>
                </c:pt>
                <c:pt idx="1318">
                  <c:v>1.3767642974946111E-11</c:v>
                </c:pt>
                <c:pt idx="1319">
                  <c:v>5.2317043304795215E-12</c:v>
                </c:pt>
                <c:pt idx="1320">
                  <c:v>1.9880476455822186E-12</c:v>
                </c:pt>
                <c:pt idx="1321">
                  <c:v>7.5545810532124299E-13</c:v>
                </c:pt>
                <c:pt idx="1322">
                  <c:v>5.9338435448057529</c:v>
                </c:pt>
                <c:pt idx="1323">
                  <c:v>1.0908815040838748E-13</c:v>
                </c:pt>
                <c:pt idx="1324">
                  <c:v>4.1453497155187239E-14</c:v>
                </c:pt>
                <c:pt idx="1325">
                  <c:v>1.5752328918971155E-14</c:v>
                </c:pt>
                <c:pt idx="1326">
                  <c:v>5.9858849892090384E-15</c:v>
                </c:pt>
                <c:pt idx="1327">
                  <c:v>5.8795617936216047</c:v>
                </c:pt>
                <c:pt idx="1328">
                  <c:v>8.643617924417853E-16</c:v>
                </c:pt>
                <c:pt idx="1329">
                  <c:v>3.2845748112787839E-16</c:v>
                </c:pt>
                <c:pt idx="1330">
                  <c:v>1.248138428285938E-16</c:v>
                </c:pt>
                <c:pt idx="1331">
                  <c:v>4.7429260274865651E-17</c:v>
                </c:pt>
                <c:pt idx="1332">
                  <c:v>1.8023118904448948E-17</c:v>
                </c:pt>
                <c:pt idx="1333">
                  <c:v>6.848785183690601E-18</c:v>
                </c:pt>
                <c:pt idx="1334">
                  <c:v>2.6025383698024287E-18</c:v>
                </c:pt>
                <c:pt idx="1335">
                  <c:v>0.24575642339262138</c:v>
                </c:pt>
                <c:pt idx="1336">
                  <c:v>3.7580654059947063E-19</c:v>
                </c:pt>
                <c:pt idx="1337">
                  <c:v>1.4280648542779885E-19</c:v>
                </c:pt>
                <c:pt idx="1338">
                  <c:v>5.426646446256357E-20</c:v>
                </c:pt>
                <c:pt idx="1339">
                  <c:v>2.0621256495774151E-20</c:v>
                </c:pt>
                <c:pt idx="1340">
                  <c:v>7.8360774683941775E-21</c:v>
                </c:pt>
                <c:pt idx="1341">
                  <c:v>0.5739276486408722</c:v>
                </c:pt>
                <c:pt idx="1342">
                  <c:v>1.1315295864361194E-21</c:v>
                </c:pt>
                <c:pt idx="1343">
                  <c:v>4.2998124284572548E-22</c:v>
                </c:pt>
                <c:pt idx="1344">
                  <c:v>1.6339287228137565E-22</c:v>
                </c:pt>
                <c:pt idx="1345">
                  <c:v>13.724358142478803</c:v>
                </c:pt>
                <c:pt idx="1346">
                  <c:v>2.9289622817155974</c:v>
                </c:pt>
                <c:pt idx="1347">
                  <c:v>0.48701067232579015</c:v>
                </c:pt>
                <c:pt idx="1348">
                  <c:v>3.3600534738010071</c:v>
                </c:pt>
                <c:pt idx="1349">
                  <c:v>2.7258734578824244</c:v>
                </c:pt>
                <c:pt idx="1350">
                  <c:v>0.31592228279647339</c:v>
                </c:pt>
                <c:pt idx="1351">
                  <c:v>1.0539368507709371E-3</c:v>
                </c:pt>
                <c:pt idx="1352">
                  <c:v>4.0049600329295615E-4</c:v>
                </c:pt>
                <c:pt idx="1353">
                  <c:v>1.5218848125132331E-4</c:v>
                </c:pt>
                <c:pt idx="1354">
                  <c:v>5.7831622875502874E-5</c:v>
                </c:pt>
                <c:pt idx="1355">
                  <c:v>2.1976016692691091E-5</c:v>
                </c:pt>
                <c:pt idx="1356">
                  <c:v>8.3508863432226139E-6</c:v>
                </c:pt>
                <c:pt idx="1357">
                  <c:v>3.1733368104245936E-6</c:v>
                </c:pt>
                <c:pt idx="1358">
                  <c:v>1.2058679879613457E-6</c:v>
                </c:pt>
                <c:pt idx="1359">
                  <c:v>3.7085629974304322</c:v>
                </c:pt>
                <c:pt idx="1360">
                  <c:v>0.65489942882409025</c:v>
                </c:pt>
                <c:pt idx="1361">
                  <c:v>6.6168388235414946E-8</c:v>
                </c:pt>
                <c:pt idx="1362">
                  <c:v>2.5143987529457676E-8</c:v>
                </c:pt>
                <c:pt idx="1363">
                  <c:v>9.5547152611939188E-9</c:v>
                </c:pt>
                <c:pt idx="1364">
                  <c:v>3.6307917992536889E-9</c:v>
                </c:pt>
                <c:pt idx="1365">
                  <c:v>1.3797008837164018E-9</c:v>
                </c:pt>
                <c:pt idx="1366">
                  <c:v>5.242863358122327E-10</c:v>
                </c:pt>
                <c:pt idx="1367">
                  <c:v>1.9922880760864845E-10</c:v>
                </c:pt>
                <c:pt idx="1368">
                  <c:v>7.570694689128641E-11</c:v>
                </c:pt>
                <c:pt idx="1369">
                  <c:v>21.692914040828065</c:v>
                </c:pt>
                <c:pt idx="1370">
                  <c:v>5.0560621680555231</c:v>
                </c:pt>
                <c:pt idx="1371">
                  <c:v>0.62891544531894938</c:v>
                </c:pt>
                <c:pt idx="1372">
                  <c:v>0.23898786922120077</c:v>
                </c:pt>
                <c:pt idx="1373">
                  <c:v>9.0815390304056304E-2</c:v>
                </c:pt>
                <c:pt idx="1374">
                  <c:v>3.4509848315541394E-2</c:v>
                </c:pt>
                <c:pt idx="1375">
                  <c:v>1.3113742359905733E-2</c:v>
                </c:pt>
                <c:pt idx="1376">
                  <c:v>7.5506194989664204</c:v>
                </c:pt>
                <c:pt idx="1377">
                  <c:v>1.8936243967703876E-3</c:v>
                </c:pt>
                <c:pt idx="1378">
                  <c:v>7.1957727077274732E-4</c:v>
                </c:pt>
                <c:pt idx="1379">
                  <c:v>2.73439362893644E-4</c:v>
                </c:pt>
                <c:pt idx="1380">
                  <c:v>1.0390695789958474E-4</c:v>
                </c:pt>
                <c:pt idx="1381">
                  <c:v>7.12205882570629</c:v>
                </c:pt>
                <c:pt idx="1382">
                  <c:v>1.5004164720700037E-5</c:v>
                </c:pt>
                <c:pt idx="1383">
                  <c:v>5.7015825938660146E-6</c:v>
                </c:pt>
                <c:pt idx="1384">
                  <c:v>0.20095121703954508</c:v>
                </c:pt>
                <c:pt idx="1385">
                  <c:v>8.2330852655425265E-7</c:v>
                </c:pt>
                <c:pt idx="1386">
                  <c:v>3.1285724009061601E-7</c:v>
                </c:pt>
                <c:pt idx="1387">
                  <c:v>1.1888575123443406E-7</c:v>
                </c:pt>
                <c:pt idx="1388">
                  <c:v>4.5176585469084945E-8</c:v>
                </c:pt>
                <c:pt idx="1389">
                  <c:v>1.7167102478252282E-8</c:v>
                </c:pt>
                <c:pt idx="1390">
                  <c:v>6.5234989417358669E-9</c:v>
                </c:pt>
                <c:pt idx="1391">
                  <c:v>2.4789295978596298E-9</c:v>
                </c:pt>
                <c:pt idx="1392">
                  <c:v>9.4199324718665945E-10</c:v>
                </c:pt>
                <c:pt idx="1393">
                  <c:v>3.5795743393093055E-10</c:v>
                </c:pt>
                <c:pt idx="1394">
                  <c:v>1.3602382489375363E-10</c:v>
                </c:pt>
                <c:pt idx="1395">
                  <c:v>5.1689053459626372E-11</c:v>
                </c:pt>
                <c:pt idx="1396">
                  <c:v>0.4034235148553999</c:v>
                </c:pt>
                <c:pt idx="1397">
                  <c:v>7.4638993195700477E-12</c:v>
                </c:pt>
                <c:pt idx="1398">
                  <c:v>2.8362817414366183E-12</c:v>
                </c:pt>
                <c:pt idx="1399">
                  <c:v>1.0777870617459149E-12</c:v>
                </c:pt>
                <c:pt idx="1400">
                  <c:v>4.0955908346344767E-13</c:v>
                </c:pt>
                <c:pt idx="1401">
                  <c:v>1.5563245171611014E-13</c:v>
                </c:pt>
                <c:pt idx="1402">
                  <c:v>5.9140331652121849E-14</c:v>
                </c:pt>
                <c:pt idx="1403">
                  <c:v>2.2473326027806298E-14</c:v>
                </c:pt>
                <c:pt idx="1404">
                  <c:v>8.5398638905663926E-15</c:v>
                </c:pt>
                <c:pt idx="1405">
                  <c:v>2.3162670641102192</c:v>
                </c:pt>
                <c:pt idx="1406">
                  <c:v>1.233156345797787E-15</c:v>
                </c:pt>
                <c:pt idx="1407">
                  <c:v>5.8711101137475499</c:v>
                </c:pt>
                <c:pt idx="1408">
                  <c:v>3.125001184228569</c:v>
                </c:pt>
                <c:pt idx="1409">
                  <c:v>6.766575500661615E-17</c:v>
                </c:pt>
                <c:pt idx="1410">
                  <c:v>2.7961783438330916</c:v>
                </c:pt>
                <c:pt idx="1411">
                  <c:v>9.7709350229553739E-18</c:v>
                </c:pt>
                <c:pt idx="1412">
                  <c:v>3.7129553087230424E-18</c:v>
                </c:pt>
                <c:pt idx="1413">
                  <c:v>1.4109230173147562E-18</c:v>
                </c:pt>
                <c:pt idx="1414">
                  <c:v>5.3615074657960731E-19</c:v>
                </c:pt>
                <c:pt idx="1415">
                  <c:v>2.0373728370025079E-19</c:v>
                </c:pt>
                <c:pt idx="1416">
                  <c:v>7.742016780609531E-20</c:v>
                </c:pt>
                <c:pt idx="1417">
                  <c:v>0.79396275982001729</c:v>
                </c:pt>
                <c:pt idx="1418">
                  <c:v>11.381868201910395</c:v>
                </c:pt>
                <c:pt idx="1419">
                  <c:v>4.2481994478560609E-21</c:v>
                </c:pt>
                <c:pt idx="1420">
                  <c:v>0.1238413477423138</c:v>
                </c:pt>
                <c:pt idx="1421">
                  <c:v>3.3429554907631149</c:v>
                </c:pt>
                <c:pt idx="1422">
                  <c:v>2.3310720010275778E-22</c:v>
                </c:pt>
                <c:pt idx="1423">
                  <c:v>8.8580736039047974E-23</c:v>
                </c:pt>
                <c:pt idx="1424">
                  <c:v>3.3660679694838226E-23</c:v>
                </c:pt>
                <c:pt idx="1425">
                  <c:v>1.2791058284038528E-23</c:v>
                </c:pt>
                <c:pt idx="1426">
                  <c:v>4.8606021479346406E-24</c:v>
                </c:pt>
                <c:pt idx="1427">
                  <c:v>1.8470288162151639E-24</c:v>
                </c:pt>
                <c:pt idx="1428">
                  <c:v>7.0187095016176217E-25</c:v>
                </c:pt>
                <c:pt idx="1429">
                  <c:v>0.1170438430103623</c:v>
                </c:pt>
                <c:pt idx="1430">
                  <c:v>4.7404158836815178</c:v>
                </c:pt>
                <c:pt idx="1431">
                  <c:v>3.8513062777276215E-26</c:v>
                </c:pt>
                <c:pt idx="1432">
                  <c:v>1.4634963855364961E-26</c:v>
                </c:pt>
                <c:pt idx="1433">
                  <c:v>5.5612862650386844E-27</c:v>
                </c:pt>
                <c:pt idx="1434">
                  <c:v>0.44757519041842236</c:v>
                </c:pt>
                <c:pt idx="1435">
                  <c:v>8.0304973667158597E-28</c:v>
                </c:pt>
                <c:pt idx="1436">
                  <c:v>3.0515889993520268E-28</c:v>
                </c:pt>
                <c:pt idx="1437">
                  <c:v>1.1596038197537704E-28</c:v>
                </c:pt>
                <c:pt idx="1438">
                  <c:v>4.4064945150643262E-29</c:v>
                </c:pt>
                <c:pt idx="1439">
                  <c:v>1.6744679157244443E-29</c:v>
                </c:pt>
                <c:pt idx="1440">
                  <c:v>6.3629780797528876E-30</c:v>
                </c:pt>
                <c:pt idx="1441">
                  <c:v>6.483073884240464</c:v>
                </c:pt>
                <c:pt idx="1442">
                  <c:v>0.25011319864335069</c:v>
                </c:pt>
                <c:pt idx="1443">
                  <c:v>3.4914933319220045E-31</c:v>
                </c:pt>
                <c:pt idx="1444">
                  <c:v>1.3267674661303617E-31</c:v>
                </c:pt>
                <c:pt idx="1445">
                  <c:v>5.0417163712953743E-32</c:v>
                </c:pt>
                <c:pt idx="1446">
                  <c:v>1.9158522210922429E-32</c:v>
                </c:pt>
                <c:pt idx="1447">
                  <c:v>6.8654981740093906</c:v>
                </c:pt>
                <c:pt idx="1448">
                  <c:v>2.7664906072571988E-33</c:v>
                </c:pt>
                <c:pt idx="1449">
                  <c:v>1.0512664307577354E-33</c:v>
                </c:pt>
                <c:pt idx="1450">
                  <c:v>3.994812436879395E-34</c:v>
                </c:pt>
                <c:pt idx="1451">
                  <c:v>1.5180287260141702E-34</c:v>
                </c:pt>
                <c:pt idx="1452">
                  <c:v>5.7685091588538465E-35</c:v>
                </c:pt>
                <c:pt idx="1453">
                  <c:v>5.694089015645269</c:v>
                </c:pt>
                <c:pt idx="1454">
                  <c:v>15.435082044179751</c:v>
                </c:pt>
                <c:pt idx="1455">
                  <c:v>1.9098569277693633</c:v>
                </c:pt>
                <c:pt idx="1456">
                  <c:v>0.72574563255235813</c:v>
                </c:pt>
                <c:pt idx="1457">
                  <c:v>0.27578334036989616</c:v>
                </c:pt>
                <c:pt idx="1458">
                  <c:v>0.10479766934056052</c:v>
                </c:pt>
                <c:pt idx="1459">
                  <c:v>3.9823114349412998E-2</c:v>
                </c:pt>
                <c:pt idx="1460">
                  <c:v>1.513278345277694E-2</c:v>
                </c:pt>
                <c:pt idx="1461">
                  <c:v>5.7504577120552382E-3</c:v>
                </c:pt>
                <c:pt idx="1462">
                  <c:v>2.1851739305809902E-3</c:v>
                </c:pt>
                <c:pt idx="1463">
                  <c:v>8.303660936207763E-4</c:v>
                </c:pt>
                <c:pt idx="1464">
                  <c:v>3.1553911557589503E-4</c:v>
                </c:pt>
                <c:pt idx="1465">
                  <c:v>1.1990486391884011E-4</c:v>
                </c:pt>
                <c:pt idx="1466">
                  <c:v>0.84182817522523057</c:v>
                </c:pt>
                <c:pt idx="1467">
                  <c:v>1.7314262349880515E-5</c:v>
                </c:pt>
                <c:pt idx="1468">
                  <c:v>6.5794196929545959E-6</c:v>
                </c:pt>
                <c:pt idx="1469">
                  <c:v>2.5001794833227462E-6</c:v>
                </c:pt>
                <c:pt idx="1470">
                  <c:v>9.5006820366264349E-7</c:v>
                </c:pt>
                <c:pt idx="1471">
                  <c:v>3.6102591739180447E-7</c:v>
                </c:pt>
                <c:pt idx="1472">
                  <c:v>1.3718984860888572E-7</c:v>
                </c:pt>
                <c:pt idx="1473">
                  <c:v>5.2132142471376574E-8</c:v>
                </c:pt>
                <c:pt idx="1474">
                  <c:v>1.9810214139123102E-8</c:v>
                </c:pt>
                <c:pt idx="1475">
                  <c:v>7.5278813728667784E-9</c:v>
                </c:pt>
                <c:pt idx="1476">
                  <c:v>2.8605949216893753E-9</c:v>
                </c:pt>
                <c:pt idx="1477">
                  <c:v>1.0870260702419627E-9</c:v>
                </c:pt>
                <c:pt idx="1478">
                  <c:v>0.29576382352646036</c:v>
                </c:pt>
                <c:pt idx="1479">
                  <c:v>4.264230525674547</c:v>
                </c:pt>
                <c:pt idx="1480">
                  <c:v>14.376770987072247</c:v>
                </c:pt>
                <c:pt idx="1481">
                  <c:v>88.206566640657883</c:v>
                </c:pt>
                <c:pt idx="1482">
                  <c:v>27.369657058166311</c:v>
                </c:pt>
                <c:pt idx="1483">
                  <c:v>9.5045472176428678</c:v>
                </c:pt>
                <c:pt idx="1484">
                  <c:v>3.611727942704289</c:v>
                </c:pt>
                <c:pt idx="1485">
                  <c:v>1.3724566182276299</c:v>
                </c:pt>
                <c:pt idx="1486">
                  <c:v>0.52153351492649935</c:v>
                </c:pt>
                <c:pt idx="1487">
                  <c:v>0.19818273567206976</c:v>
                </c:pt>
                <c:pt idx="1488">
                  <c:v>7.5309439555386506E-2</c:v>
                </c:pt>
                <c:pt idx="1489">
                  <c:v>7.6134204154265683</c:v>
                </c:pt>
                <c:pt idx="1490">
                  <c:v>1.0874683071797814E-2</c:v>
                </c:pt>
                <c:pt idx="1491">
                  <c:v>1.0892032748592944</c:v>
                </c:pt>
                <c:pt idx="1492">
                  <c:v>42.206734727461424</c:v>
                </c:pt>
                <c:pt idx="1493">
                  <c:v>9.5906591074569167</c:v>
                </c:pt>
                <c:pt idx="1494">
                  <c:v>4.8987002172872973</c:v>
                </c:pt>
                <c:pt idx="1495">
                  <c:v>1.3686607296327225</c:v>
                </c:pt>
                <c:pt idx="1496">
                  <c:v>0.52009107726043446</c:v>
                </c:pt>
                <c:pt idx="1497">
                  <c:v>0.1976346093589651</c:v>
                </c:pt>
                <c:pt idx="1498">
                  <c:v>7.5101151556406745E-2</c:v>
                </c:pt>
                <c:pt idx="1499">
                  <c:v>2.8538437591434568E-2</c:v>
                </c:pt>
                <c:pt idx="1500">
                  <c:v>1.0844606284745135E-2</c:v>
                </c:pt>
                <c:pt idx="1501">
                  <c:v>4.1209503882031519E-3</c:v>
                </c:pt>
                <c:pt idx="1502">
                  <c:v>1.5659611475171982E-3</c:v>
                </c:pt>
                <c:pt idx="1503">
                  <c:v>5.9506523605653519E-4</c:v>
                </c:pt>
                <c:pt idx="1504">
                  <c:v>2.2612478970148342E-4</c:v>
                </c:pt>
                <c:pt idx="1505">
                  <c:v>8.5927420086563699E-5</c:v>
                </c:pt>
                <c:pt idx="1506">
                  <c:v>3.26524196328942E-5</c:v>
                </c:pt>
                <c:pt idx="1507">
                  <c:v>1.2407919460499798E-5</c:v>
                </c:pt>
                <c:pt idx="1508">
                  <c:v>4.7150093949899221E-6</c:v>
                </c:pt>
                <c:pt idx="1509">
                  <c:v>1.7917035700961708E-6</c:v>
                </c:pt>
                <c:pt idx="1510">
                  <c:v>6.8084735663654489E-7</c:v>
                </c:pt>
                <c:pt idx="1511">
                  <c:v>2.5872199552188708E-7</c:v>
                </c:pt>
                <c:pt idx="1512">
                  <c:v>9.8314358298317094E-8</c:v>
                </c:pt>
                <c:pt idx="1513">
                  <c:v>3.7359456153360494E-8</c:v>
                </c:pt>
                <c:pt idx="1514">
                  <c:v>1.4196593338276989E-8</c:v>
                </c:pt>
                <c:pt idx="1515">
                  <c:v>6.1766278909956229</c:v>
                </c:pt>
                <c:pt idx="1516">
                  <c:v>2.0499880780471974E-9</c:v>
                </c:pt>
                <c:pt idx="1517">
                  <c:v>7.7899546965793495E-10</c:v>
                </c:pt>
                <c:pt idx="1518">
                  <c:v>3.0953085528432682</c:v>
                </c:pt>
                <c:pt idx="1519">
                  <c:v>0.31578099184309971</c:v>
                </c:pt>
                <c:pt idx="1520">
                  <c:v>4.2745039411070204E-11</c:v>
                </c:pt>
                <c:pt idx="1521">
                  <c:v>1.6243114976206678E-11</c:v>
                </c:pt>
                <c:pt idx="1522">
                  <c:v>6.172383690958538E-12</c:v>
                </c:pt>
                <c:pt idx="1523">
                  <c:v>2.3455058025642443E-12</c:v>
                </c:pt>
                <c:pt idx="1524">
                  <c:v>8.9129220497441287E-13</c:v>
                </c:pt>
                <c:pt idx="1525">
                  <c:v>4.8346434279585466</c:v>
                </c:pt>
                <c:pt idx="1526">
                  <c:v>1.3012729137795394</c:v>
                </c:pt>
                <c:pt idx="1527">
                  <c:v>4.8906985871355993E-14</c:v>
                </c:pt>
                <c:pt idx="1528">
                  <c:v>1.8584654631115277E-14</c:v>
                </c:pt>
                <c:pt idx="1529">
                  <c:v>7.0621687598238043E-15</c:v>
                </c:pt>
                <c:pt idx="1530">
                  <c:v>2.6836241287330461E-15</c:v>
                </c:pt>
                <c:pt idx="1531">
                  <c:v>1.0197771689185574E-15</c:v>
                </c:pt>
                <c:pt idx="1532">
                  <c:v>3.8751532418905177E-16</c:v>
                </c:pt>
                <c:pt idx="1533">
                  <c:v>1.4725582319183968E-16</c:v>
                </c:pt>
                <c:pt idx="1534">
                  <c:v>5.5957212812899075E-17</c:v>
                </c:pt>
                <c:pt idx="1535">
                  <c:v>2.1263740868901642E-17</c:v>
                </c:pt>
                <c:pt idx="1536">
                  <c:v>8.0802215301826247E-18</c:v>
                </c:pt>
                <c:pt idx="1537">
                  <c:v>14.787123045304442</c:v>
                </c:pt>
                <c:pt idx="1538">
                  <c:v>9.4159440848982623</c:v>
                </c:pt>
                <c:pt idx="1539">
                  <c:v>1.3256036316894555</c:v>
                </c:pt>
                <c:pt idx="1540">
                  <c:v>4.3975113800073116</c:v>
                </c:pt>
                <c:pt idx="1541">
                  <c:v>0.19141716441595738</c:v>
                </c:pt>
                <c:pt idx="1542">
                  <c:v>0.52493312623719057</c:v>
                </c:pt>
                <c:pt idx="1543">
                  <c:v>2.7640638541664247E-2</c:v>
                </c:pt>
                <c:pt idx="1544">
                  <c:v>1.0503442645832414E-2</c:v>
                </c:pt>
                <c:pt idx="1545">
                  <c:v>3.9913082054163183E-3</c:v>
                </c:pt>
                <c:pt idx="1546">
                  <c:v>1.5166971180582006E-3</c:v>
                </c:pt>
                <c:pt idx="1547">
                  <c:v>5.7634490486211634E-4</c:v>
                </c:pt>
                <c:pt idx="1548">
                  <c:v>2.190110638476042E-4</c:v>
                </c:pt>
                <c:pt idx="1549">
                  <c:v>8.3224204262089584E-5</c:v>
                </c:pt>
                <c:pt idx="1550">
                  <c:v>3.1625197619594045E-5</c:v>
                </c:pt>
                <c:pt idx="1551">
                  <c:v>1.2017575095445734E-5</c:v>
                </c:pt>
                <c:pt idx="1552">
                  <c:v>4.5666785362693792E-6</c:v>
                </c:pt>
                <c:pt idx="1553">
                  <c:v>1.7353378437823642E-6</c:v>
                </c:pt>
                <c:pt idx="1554">
                  <c:v>6.5942838063729851E-7</c:v>
                </c:pt>
                <c:pt idx="1555">
                  <c:v>2.5058278464217342E-7</c:v>
                </c:pt>
                <c:pt idx="1556">
                  <c:v>9.5221458164025889E-8</c:v>
                </c:pt>
                <c:pt idx="1557">
                  <c:v>3.6184154102329836E-8</c:v>
                </c:pt>
                <c:pt idx="1558">
                  <c:v>1.3749978558885341E-8</c:v>
                </c:pt>
                <c:pt idx="1559">
                  <c:v>5.224991852376429E-9</c:v>
                </c:pt>
                <c:pt idx="1560">
                  <c:v>1.9854969039030431E-9</c:v>
                </c:pt>
                <c:pt idx="1561">
                  <c:v>7.544888234831563E-10</c:v>
                </c:pt>
                <c:pt idx="1562">
                  <c:v>0.72909793760375752</c:v>
                </c:pt>
                <c:pt idx="1563">
                  <c:v>1.0894818611096779E-10</c:v>
                </c:pt>
                <c:pt idx="1564">
                  <c:v>4.1400310722167764E-11</c:v>
                </c:pt>
                <c:pt idx="1565">
                  <c:v>1.5732118074423751E-11</c:v>
                </c:pt>
                <c:pt idx="1566">
                  <c:v>5.9782048682810244E-12</c:v>
                </c:pt>
                <c:pt idx="1567">
                  <c:v>2.2717178499467889E-12</c:v>
                </c:pt>
                <c:pt idx="1568">
                  <c:v>1.2917466809938314</c:v>
                </c:pt>
                <c:pt idx="1569">
                  <c:v>3.2803605753231638E-13</c:v>
                </c:pt>
                <c:pt idx="1570">
                  <c:v>1.2465370186228022E-13</c:v>
                </c:pt>
                <c:pt idx="1571">
                  <c:v>4.7368406707666476E-14</c:v>
                </c:pt>
                <c:pt idx="1572">
                  <c:v>2.2073192429629054</c:v>
                </c:pt>
                <c:pt idx="1573">
                  <c:v>6.8399979285870392E-15</c:v>
                </c:pt>
                <c:pt idx="1574">
                  <c:v>4.7479794411204255</c:v>
                </c:pt>
                <c:pt idx="1575">
                  <c:v>0.34587606047040831</c:v>
                </c:pt>
                <c:pt idx="1576">
                  <c:v>3.7532436633742798E-16</c:v>
                </c:pt>
                <c:pt idx="1577">
                  <c:v>1.4262325920822264E-16</c:v>
                </c:pt>
                <c:pt idx="1578">
                  <c:v>5.4196838499124613E-17</c:v>
                </c:pt>
                <c:pt idx="1579">
                  <c:v>2.059479862966735E-17</c:v>
                </c:pt>
                <c:pt idx="1580">
                  <c:v>7.8260234792735948E-18</c:v>
                </c:pt>
                <c:pt idx="1581">
                  <c:v>2.9738889221239654E-18</c:v>
                </c:pt>
                <c:pt idx="1582">
                  <c:v>1.130077790407107E-18</c:v>
                </c:pt>
                <c:pt idx="1583">
                  <c:v>4.2942956035470068E-19</c:v>
                </c:pt>
                <c:pt idx="1584">
                  <c:v>0.23402494581744165</c:v>
                </c:pt>
                <c:pt idx="1585">
                  <c:v>6.2009628515218777E-20</c:v>
                </c:pt>
                <c:pt idx="1586">
                  <c:v>2.3563658835783138E-20</c:v>
                </c:pt>
                <c:pt idx="1587">
                  <c:v>8.9541903575975932E-21</c:v>
                </c:pt>
                <c:pt idx="1588">
                  <c:v>0.77873310453571409</c:v>
                </c:pt>
                <c:pt idx="1589">
                  <c:v>1.2929850876370927E-21</c:v>
                </c:pt>
                <c:pt idx="1590">
                  <c:v>4.9133433330209513E-22</c:v>
                </c:pt>
                <c:pt idx="1591">
                  <c:v>1.867070466547962E-22</c:v>
                </c:pt>
                <c:pt idx="1592">
                  <c:v>7.0948677728822544E-23</c:v>
                </c:pt>
                <c:pt idx="1593">
                  <c:v>2.6960497536952576E-23</c:v>
                </c:pt>
                <c:pt idx="1594">
                  <c:v>1.0244989064041976E-23</c:v>
                </c:pt>
                <c:pt idx="1595">
                  <c:v>3.8930958443359508E-24</c:v>
                </c:pt>
                <c:pt idx="1596">
                  <c:v>1.4793764208476617E-24</c:v>
                </c:pt>
                <c:pt idx="1597">
                  <c:v>5.6216303992211141E-25</c:v>
                </c:pt>
                <c:pt idx="1598">
                  <c:v>2.1362195517040236E-25</c:v>
                </c:pt>
                <c:pt idx="1599">
                  <c:v>8.1176342964752889E-26</c:v>
                </c:pt>
                <c:pt idx="1600">
                  <c:v>13.025608060570963</c:v>
                </c:pt>
                <c:pt idx="1601">
                  <c:v>1.1404464147935254</c:v>
                </c:pt>
                <c:pt idx="1602">
                  <c:v>0.43336963762153952</c:v>
                </c:pt>
                <c:pt idx="1603">
                  <c:v>3.2961935968780427</c:v>
                </c:pt>
                <c:pt idx="1604">
                  <c:v>6.2578575672550318E-2</c:v>
                </c:pt>
                <c:pt idx="1605">
                  <c:v>2.3779858755569119E-2</c:v>
                </c:pt>
                <c:pt idx="1606">
                  <c:v>9.0363463271162636E-3</c:v>
                </c:pt>
                <c:pt idx="1607">
                  <c:v>3.4338116043041806E-3</c:v>
                </c:pt>
                <c:pt idx="1608">
                  <c:v>2.39363763675152</c:v>
                </c:pt>
                <c:pt idx="1609">
                  <c:v>4.9584239566152375E-4</c:v>
                </c:pt>
                <c:pt idx="1610">
                  <c:v>2.1091144876299288</c:v>
                </c:pt>
                <c:pt idx="1611">
                  <c:v>7.1599641933524027E-5</c:v>
                </c:pt>
                <c:pt idx="1612">
                  <c:v>6.641394433502394</c:v>
                </c:pt>
                <c:pt idx="1613">
                  <c:v>2.2071658576284818</c:v>
                </c:pt>
                <c:pt idx="1614">
                  <c:v>3.9288155521763303E-6</c:v>
                </c:pt>
                <c:pt idx="1615">
                  <c:v>1.4929499098270057E-6</c:v>
                </c:pt>
                <c:pt idx="1616">
                  <c:v>5.6732096573426214E-7</c:v>
                </c:pt>
                <c:pt idx="1617">
                  <c:v>2.1558196697901965E-7</c:v>
                </c:pt>
                <c:pt idx="1618">
                  <c:v>8.1921147452027457E-8</c:v>
                </c:pt>
                <c:pt idx="1619">
                  <c:v>3.1130036031770439E-8</c:v>
                </c:pt>
                <c:pt idx="1620">
                  <c:v>1.1829413692072767E-8</c:v>
                </c:pt>
                <c:pt idx="1621">
                  <c:v>4.4951772029876508E-9</c:v>
                </c:pt>
                <c:pt idx="1622">
                  <c:v>1.7081673371353071E-9</c:v>
                </c:pt>
                <c:pt idx="1623">
                  <c:v>6.4910358811141672E-10</c:v>
                </c:pt>
                <c:pt idx="1624">
                  <c:v>2.4665936348233835E-10</c:v>
                </c:pt>
                <c:pt idx="1625">
                  <c:v>9.3730558123288564E-11</c:v>
                </c:pt>
                <c:pt idx="1626">
                  <c:v>3.561761208684966E-11</c:v>
                </c:pt>
                <c:pt idx="1627">
                  <c:v>1.3534692593002868E-11</c:v>
                </c:pt>
                <c:pt idx="1628">
                  <c:v>5.1431831853410898E-12</c:v>
                </c:pt>
                <c:pt idx="1629">
                  <c:v>1.9544096104296143E-12</c:v>
                </c:pt>
                <c:pt idx="1630">
                  <c:v>7.4267565196325354E-13</c:v>
                </c:pt>
                <c:pt idx="1631">
                  <c:v>2.8221674774603641E-13</c:v>
                </c:pt>
                <c:pt idx="1632">
                  <c:v>0.28940197829915271</c:v>
                </c:pt>
                <c:pt idx="1633">
                  <c:v>4.0752098374527647E-14</c:v>
                </c:pt>
                <c:pt idx="1634">
                  <c:v>1.5485797382320505E-14</c:v>
                </c:pt>
                <c:pt idx="1635">
                  <c:v>5.8846030052817926E-15</c:v>
                </c:pt>
                <c:pt idx="1636">
                  <c:v>4.5134294190289523</c:v>
                </c:pt>
                <c:pt idx="1637">
                  <c:v>2.6404462196474667</c:v>
                </c:pt>
                <c:pt idx="1638">
                  <c:v>3.2289993610582255E-16</c:v>
                </c:pt>
                <c:pt idx="1639">
                  <c:v>1.2270197572021257E-16</c:v>
                </c:pt>
                <c:pt idx="1640">
                  <c:v>4.662675077368078E-17</c:v>
                </c:pt>
                <c:pt idx="1641">
                  <c:v>1.7718165293998693E-17</c:v>
                </c:pt>
                <c:pt idx="1642">
                  <c:v>6.7329028117195039E-18</c:v>
                </c:pt>
                <c:pt idx="1643">
                  <c:v>2.5585030684534116E-18</c:v>
                </c:pt>
                <c:pt idx="1644">
                  <c:v>9.7223116601229658E-19</c:v>
                </c:pt>
                <c:pt idx="1645">
                  <c:v>5.9593974566762364</c:v>
                </c:pt>
                <c:pt idx="1646">
                  <c:v>1.2819455714490156</c:v>
                </c:pt>
                <c:pt idx="1647">
                  <c:v>5.3348268541426753E-20</c:v>
                </c:pt>
                <c:pt idx="1648">
                  <c:v>2.0272342045742169E-20</c:v>
                </c:pt>
                <c:pt idx="1649">
                  <c:v>7.7034899773820235E-21</c:v>
                </c:pt>
                <c:pt idx="1650">
                  <c:v>2.9273261914051684E-21</c:v>
                </c:pt>
                <c:pt idx="1651">
                  <c:v>1.0903454864110649</c:v>
                </c:pt>
                <c:pt idx="1652">
                  <c:v>4.2270590203890632E-22</c:v>
                </c:pt>
                <c:pt idx="1653">
                  <c:v>1.6062824277478442E-22</c:v>
                </c:pt>
                <c:pt idx="1654">
                  <c:v>6.1038732254418073E-23</c:v>
                </c:pt>
                <c:pt idx="1655">
                  <c:v>2.3194718256678869E-23</c:v>
                </c:pt>
                <c:pt idx="1656">
                  <c:v>8.8139929375379692E-24</c:v>
                </c:pt>
                <c:pt idx="1657">
                  <c:v>3.3493173162644288E-24</c:v>
                </c:pt>
                <c:pt idx="1658">
                  <c:v>11.441088655622178</c:v>
                </c:pt>
                <c:pt idx="1659">
                  <c:v>58.569737455469166</c:v>
                </c:pt>
                <c:pt idx="1660">
                  <c:v>15.292044321222871</c:v>
                </c:pt>
                <c:pt idx="1661">
                  <c:v>5.8109768420646919</c:v>
                </c:pt>
                <c:pt idx="1662">
                  <c:v>2.2081711999845832</c:v>
                </c:pt>
                <c:pt idx="1663">
                  <c:v>0.83910505599414142</c:v>
                </c:pt>
                <c:pt idx="1664">
                  <c:v>0.31885992127777379</c:v>
                </c:pt>
                <c:pt idx="1665">
                  <c:v>0.12116677008555403</c:v>
                </c:pt>
                <c:pt idx="1666">
                  <c:v>4.6043372632510529E-2</c:v>
                </c:pt>
                <c:pt idx="1667">
                  <c:v>1.7496481600354004E-2</c:v>
                </c:pt>
                <c:pt idx="1668">
                  <c:v>6.6486630081345199E-3</c:v>
                </c:pt>
                <c:pt idx="1669">
                  <c:v>6.7268942816981498</c:v>
                </c:pt>
                <c:pt idx="1670">
                  <c:v>9.6006693837462462E-4</c:v>
                </c:pt>
                <c:pt idx="1671">
                  <c:v>3.6482543658235739E-4</c:v>
                </c:pt>
                <c:pt idx="1672">
                  <c:v>1.3863366590129579E-4</c:v>
                </c:pt>
                <c:pt idx="1673">
                  <c:v>5.268079304249241E-5</c:v>
                </c:pt>
                <c:pt idx="1674">
                  <c:v>2.001870135614712E-5</c:v>
                </c:pt>
                <c:pt idx="1675">
                  <c:v>7.607106515335904E-6</c:v>
                </c:pt>
                <c:pt idx="1676">
                  <c:v>2.8907004758276438E-6</c:v>
                </c:pt>
                <c:pt idx="1677">
                  <c:v>1.0984661808145046E-6</c:v>
                </c:pt>
                <c:pt idx="1678">
                  <c:v>4.1741714870951171E-7</c:v>
                </c:pt>
                <c:pt idx="1679">
                  <c:v>1.5861851650961445E-7</c:v>
                </c:pt>
                <c:pt idx="1680">
                  <c:v>6.0275036273653502E-8</c:v>
                </c:pt>
                <c:pt idx="1681">
                  <c:v>2.2904513783988334E-8</c:v>
                </c:pt>
                <c:pt idx="1682">
                  <c:v>8.7037152379155653E-9</c:v>
                </c:pt>
                <c:pt idx="1683">
                  <c:v>3.3074117904079156E-9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08-4828-91F0-F5BA85E72C21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08-4828-91F0-F5BA85E72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0.14435110529066919</v>
      </c>
      <c r="J2" s="29">
        <v>34.184493397983282</v>
      </c>
      <c r="K2" s="19">
        <v>8.432428506474221E-2</v>
      </c>
      <c r="L2" s="27">
        <v>1.042275262813811</v>
      </c>
      <c r="M2" s="19">
        <v>0.62</v>
      </c>
      <c r="N2" s="27">
        <v>37.067415897839297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11.33444050902494</v>
      </c>
      <c r="G6" s="13">
        <f t="shared" ref="G6:G69" si="0">IF((F6-$J$2)&gt;0,$I$2*(F6-$J$2),0)</f>
        <v>0</v>
      </c>
      <c r="H6" s="13">
        <f t="shared" ref="H6:H69" si="1">F6-G6</f>
        <v>11.33444050902494</v>
      </c>
      <c r="I6" s="15">
        <f>H6+$H$3-$J$3</f>
        <v>7.3344405090249403</v>
      </c>
      <c r="J6" s="13">
        <f t="shared" ref="J6:J69" si="2">I6/SQRT(1+(I6/($K$2*(300+(25*Q6)+0.05*(Q6)^3)))^2)</f>
        <v>7.3218583997799467</v>
      </c>
      <c r="K6" s="13">
        <f t="shared" ref="K6:K69" si="3">I6-J6</f>
        <v>1.2582109244993589E-2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22.996829299567679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33.023336805078692</v>
      </c>
      <c r="G7" s="13">
        <f t="shared" si="0"/>
        <v>0</v>
      </c>
      <c r="H7" s="13">
        <f t="shared" si="1"/>
        <v>33.023336805078692</v>
      </c>
      <c r="I7" s="16">
        <f t="shared" ref="I7:I70" si="8">H7+K6-L6</f>
        <v>33.035918914323688</v>
      </c>
      <c r="J7" s="13">
        <f t="shared" si="2"/>
        <v>31.649348500032183</v>
      </c>
      <c r="K7" s="13">
        <f t="shared" si="3"/>
        <v>1.386570414291505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21.230810673488332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94.157130760621044</v>
      </c>
      <c r="G8" s="13">
        <f t="shared" si="0"/>
        <v>8.6571164904932445</v>
      </c>
      <c r="H8" s="13">
        <f t="shared" si="1"/>
        <v>85.500014270127792</v>
      </c>
      <c r="I8" s="16">
        <f t="shared" si="8"/>
        <v>86.88658468441929</v>
      </c>
      <c r="J8" s="13">
        <f t="shared" si="2"/>
        <v>56.111055899112031</v>
      </c>
      <c r="K8" s="13">
        <f t="shared" si="3"/>
        <v>30.775528785307259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8.6571164904932445</v>
      </c>
      <c r="Q8" s="41">
        <v>15.464468273226471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94.61935366113353</v>
      </c>
      <c r="G9" s="13">
        <f t="shared" si="0"/>
        <v>8.7238388770728807</v>
      </c>
      <c r="H9" s="13">
        <f t="shared" si="1"/>
        <v>85.895514784060651</v>
      </c>
      <c r="I9" s="16">
        <f t="shared" si="8"/>
        <v>116.67104356936791</v>
      </c>
      <c r="J9" s="13">
        <f t="shared" si="2"/>
        <v>53.443776531157773</v>
      </c>
      <c r="K9" s="13">
        <f t="shared" si="3"/>
        <v>63.227267038210137</v>
      </c>
      <c r="L9" s="13">
        <f t="shared" si="4"/>
        <v>25.098793067147714</v>
      </c>
      <c r="M9" s="13">
        <f t="shared" si="9"/>
        <v>25.098793067147714</v>
      </c>
      <c r="N9" s="13">
        <f t="shared" si="5"/>
        <v>15.561251701631582</v>
      </c>
      <c r="O9" s="13">
        <f t="shared" si="6"/>
        <v>24.285090578704462</v>
      </c>
      <c r="Q9" s="41">
        <v>12.558399309351509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67.915106151813916</v>
      </c>
      <c r="G10" s="13">
        <f t="shared" si="0"/>
        <v>4.8690512331469948</v>
      </c>
      <c r="H10" s="13">
        <f t="shared" si="1"/>
        <v>63.046054918666918</v>
      </c>
      <c r="I10" s="16">
        <f t="shared" si="8"/>
        <v>101.17452888972934</v>
      </c>
      <c r="J10" s="13">
        <f t="shared" si="2"/>
        <v>49.165767281121042</v>
      </c>
      <c r="K10" s="13">
        <f t="shared" si="3"/>
        <v>52.008761608608303</v>
      </c>
      <c r="L10" s="13">
        <f t="shared" si="4"/>
        <v>14.335316440718486</v>
      </c>
      <c r="M10" s="13">
        <f t="shared" si="9"/>
        <v>23.872857806234613</v>
      </c>
      <c r="N10" s="13">
        <f t="shared" si="5"/>
        <v>14.801171839865461</v>
      </c>
      <c r="O10" s="13">
        <f t="shared" si="6"/>
        <v>19.670223073012455</v>
      </c>
      <c r="Q10" s="41">
        <v>11.57956499354839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8.7051832015686443</v>
      </c>
      <c r="G11" s="13">
        <f t="shared" si="0"/>
        <v>0</v>
      </c>
      <c r="H11" s="13">
        <f t="shared" si="1"/>
        <v>8.7051832015686443</v>
      </c>
      <c r="I11" s="16">
        <f t="shared" si="8"/>
        <v>46.378628369458461</v>
      </c>
      <c r="J11" s="13">
        <f t="shared" si="2"/>
        <v>37.719345003014013</v>
      </c>
      <c r="K11" s="13">
        <f t="shared" si="3"/>
        <v>8.6592833664444484</v>
      </c>
      <c r="L11" s="13">
        <f t="shared" si="4"/>
        <v>0</v>
      </c>
      <c r="M11" s="13">
        <f t="shared" si="9"/>
        <v>9.0716859663691523</v>
      </c>
      <c r="N11" s="13">
        <f t="shared" si="5"/>
        <v>5.6244452991488743</v>
      </c>
      <c r="O11" s="13">
        <f t="shared" si="6"/>
        <v>5.6244452991488743</v>
      </c>
      <c r="Q11" s="41">
        <v>13.65667440172856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17.434593969997909</v>
      </c>
      <c r="G12" s="13">
        <f t="shared" si="0"/>
        <v>0</v>
      </c>
      <c r="H12" s="13">
        <f t="shared" si="1"/>
        <v>17.434593969997909</v>
      </c>
      <c r="I12" s="16">
        <f t="shared" si="8"/>
        <v>26.093877336442358</v>
      </c>
      <c r="J12" s="13">
        <f t="shared" si="2"/>
        <v>24.644658428931901</v>
      </c>
      <c r="K12" s="13">
        <f t="shared" si="3"/>
        <v>1.4492189075104562</v>
      </c>
      <c r="L12" s="13">
        <f t="shared" si="4"/>
        <v>0</v>
      </c>
      <c r="M12" s="13">
        <f t="shared" si="9"/>
        <v>3.447240667220278</v>
      </c>
      <c r="N12" s="13">
        <f t="shared" si="5"/>
        <v>2.1372892136765724</v>
      </c>
      <c r="O12" s="13">
        <f t="shared" si="6"/>
        <v>2.1372892136765724</v>
      </c>
      <c r="Q12" s="41">
        <v>15.754033322336509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43.14263574870423</v>
      </c>
      <c r="G13" s="13">
        <f t="shared" si="0"/>
        <v>1.2931177496777224</v>
      </c>
      <c r="H13" s="13">
        <f t="shared" si="1"/>
        <v>41.84951799902651</v>
      </c>
      <c r="I13" s="16">
        <f t="shared" si="8"/>
        <v>43.298736906536966</v>
      </c>
      <c r="J13" s="13">
        <f t="shared" si="2"/>
        <v>37.117780850432737</v>
      </c>
      <c r="K13" s="13">
        <f t="shared" si="3"/>
        <v>6.1809560561042289</v>
      </c>
      <c r="L13" s="13">
        <f t="shared" si="4"/>
        <v>0</v>
      </c>
      <c r="M13" s="13">
        <f t="shared" si="9"/>
        <v>1.3099514535437056</v>
      </c>
      <c r="N13" s="13">
        <f t="shared" si="5"/>
        <v>0.81216990119709742</v>
      </c>
      <c r="O13" s="13">
        <f t="shared" si="6"/>
        <v>2.1052876508748199</v>
      </c>
      <c r="Q13" s="41">
        <v>15.188051513890899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17.304419624818209</v>
      </c>
      <c r="G14" s="13">
        <f t="shared" si="0"/>
        <v>0</v>
      </c>
      <c r="H14" s="13">
        <f t="shared" si="1"/>
        <v>17.304419624818209</v>
      </c>
      <c r="I14" s="16">
        <f t="shared" si="8"/>
        <v>23.485375680922438</v>
      </c>
      <c r="J14" s="13">
        <f t="shared" si="2"/>
        <v>22.796912994759314</v>
      </c>
      <c r="K14" s="13">
        <f t="shared" si="3"/>
        <v>0.688462686163124</v>
      </c>
      <c r="L14" s="13">
        <f t="shared" si="4"/>
        <v>0</v>
      </c>
      <c r="M14" s="13">
        <f t="shared" si="9"/>
        <v>0.49778155234660815</v>
      </c>
      <c r="N14" s="13">
        <f t="shared" si="5"/>
        <v>0.30862456245489706</v>
      </c>
      <c r="O14" s="13">
        <f t="shared" si="6"/>
        <v>0.30862456245489706</v>
      </c>
      <c r="Q14" s="41">
        <v>19.086209801244031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0.8002400238211711</v>
      </c>
      <c r="G15" s="13">
        <f t="shared" si="0"/>
        <v>0</v>
      </c>
      <c r="H15" s="13">
        <f t="shared" si="1"/>
        <v>0.8002400238211711</v>
      </c>
      <c r="I15" s="16">
        <f t="shared" si="8"/>
        <v>1.4887027099842951</v>
      </c>
      <c r="J15" s="13">
        <f t="shared" si="2"/>
        <v>1.4885725217806998</v>
      </c>
      <c r="K15" s="13">
        <f t="shared" si="3"/>
        <v>1.3018820359533834E-4</v>
      </c>
      <c r="L15" s="13">
        <f t="shared" si="4"/>
        <v>0</v>
      </c>
      <c r="M15" s="13">
        <f t="shared" si="9"/>
        <v>0.18915698989171109</v>
      </c>
      <c r="N15" s="13">
        <f t="shared" si="5"/>
        <v>0.11727733373286088</v>
      </c>
      <c r="O15" s="13">
        <f t="shared" si="6"/>
        <v>0.11727733373286088</v>
      </c>
      <c r="Q15" s="41">
        <v>21.504490312647679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23.157931049858082</v>
      </c>
      <c r="G16" s="13">
        <f t="shared" si="0"/>
        <v>0</v>
      </c>
      <c r="H16" s="13">
        <f t="shared" si="1"/>
        <v>23.157931049858082</v>
      </c>
      <c r="I16" s="16">
        <f t="shared" si="8"/>
        <v>23.158061238061677</v>
      </c>
      <c r="J16" s="13">
        <f t="shared" si="2"/>
        <v>22.899842454947059</v>
      </c>
      <c r="K16" s="13">
        <f t="shared" si="3"/>
        <v>0.25821878311461788</v>
      </c>
      <c r="L16" s="13">
        <f t="shared" si="4"/>
        <v>0</v>
      </c>
      <c r="M16" s="13">
        <f t="shared" si="9"/>
        <v>7.1879656158850211E-2</v>
      </c>
      <c r="N16" s="13">
        <f t="shared" si="5"/>
        <v>4.4565386818487131E-2</v>
      </c>
      <c r="O16" s="13">
        <f t="shared" si="6"/>
        <v>4.4565386818487131E-2</v>
      </c>
      <c r="Q16" s="41">
        <v>25.959023000000009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13.872626970625261</v>
      </c>
      <c r="G17" s="18">
        <f t="shared" si="0"/>
        <v>0</v>
      </c>
      <c r="H17" s="18">
        <f t="shared" si="1"/>
        <v>13.872626970625261</v>
      </c>
      <c r="I17" s="17">
        <f t="shared" si="8"/>
        <v>14.130845753739878</v>
      </c>
      <c r="J17" s="18">
        <f t="shared" si="2"/>
        <v>14.052225885360059</v>
      </c>
      <c r="K17" s="18">
        <f t="shared" si="3"/>
        <v>7.861986837981938E-2</v>
      </c>
      <c r="L17" s="18">
        <f t="shared" si="4"/>
        <v>0</v>
      </c>
      <c r="M17" s="18">
        <f t="shared" si="9"/>
        <v>2.731426934036308E-2</v>
      </c>
      <c r="N17" s="18">
        <f t="shared" si="5"/>
        <v>1.6934846991025109E-2</v>
      </c>
      <c r="O17" s="18">
        <f t="shared" si="6"/>
        <v>1.6934846991025109E-2</v>
      </c>
      <c r="Q17" s="42">
        <v>23.916989983670732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31.89897172584752</v>
      </c>
      <c r="G18" s="13">
        <f t="shared" si="0"/>
        <v>0</v>
      </c>
      <c r="H18" s="13">
        <f t="shared" si="1"/>
        <v>31.89897172584752</v>
      </c>
      <c r="I18" s="16">
        <f t="shared" si="8"/>
        <v>31.977591594227341</v>
      </c>
      <c r="J18" s="13">
        <f t="shared" si="2"/>
        <v>30.939733674525034</v>
      </c>
      <c r="K18" s="13">
        <f t="shared" si="3"/>
        <v>1.0378579197023079</v>
      </c>
      <c r="L18" s="13">
        <f t="shared" si="4"/>
        <v>0</v>
      </c>
      <c r="M18" s="13">
        <f t="shared" si="9"/>
        <v>1.0379422349337971E-2</v>
      </c>
      <c r="N18" s="13">
        <f t="shared" si="5"/>
        <v>6.4352418565895419E-3</v>
      </c>
      <c r="O18" s="13">
        <f t="shared" si="6"/>
        <v>6.4352418565895419E-3</v>
      </c>
      <c r="Q18" s="41">
        <v>22.69617661639791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8.6682614090776084</v>
      </c>
      <c r="G19" s="13">
        <f t="shared" si="0"/>
        <v>0</v>
      </c>
      <c r="H19" s="13">
        <f t="shared" si="1"/>
        <v>8.6682614090776084</v>
      </c>
      <c r="I19" s="16">
        <f t="shared" si="8"/>
        <v>9.7061193287799163</v>
      </c>
      <c r="J19" s="13">
        <f t="shared" si="2"/>
        <v>9.6683533022484021</v>
      </c>
      <c r="K19" s="13">
        <f t="shared" si="3"/>
        <v>3.7766026531514285E-2</v>
      </c>
      <c r="L19" s="13">
        <f t="shared" si="4"/>
        <v>0</v>
      </c>
      <c r="M19" s="13">
        <f t="shared" si="9"/>
        <v>3.9441804927484291E-3</v>
      </c>
      <c r="N19" s="13">
        <f t="shared" si="5"/>
        <v>2.4453919055040262E-3</v>
      </c>
      <c r="O19" s="13">
        <f t="shared" si="6"/>
        <v>2.4453919055040262E-3</v>
      </c>
      <c r="Q19" s="41">
        <v>21.141465217977281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14.640597763132019</v>
      </c>
      <c r="G20" s="13">
        <f t="shared" si="0"/>
        <v>0</v>
      </c>
      <c r="H20" s="13">
        <f t="shared" si="1"/>
        <v>14.640597763132019</v>
      </c>
      <c r="I20" s="16">
        <f t="shared" si="8"/>
        <v>14.678363789663534</v>
      </c>
      <c r="J20" s="13">
        <f t="shared" si="2"/>
        <v>14.442074694459253</v>
      </c>
      <c r="K20" s="13">
        <f t="shared" si="3"/>
        <v>0.2362890952042811</v>
      </c>
      <c r="L20" s="13">
        <f t="shared" si="4"/>
        <v>0</v>
      </c>
      <c r="M20" s="13">
        <f t="shared" si="9"/>
        <v>1.4987885872444029E-3</v>
      </c>
      <c r="N20" s="13">
        <f t="shared" si="5"/>
        <v>9.2924892409152978E-4</v>
      </c>
      <c r="O20" s="13">
        <f t="shared" si="6"/>
        <v>9.2924892409152978E-4</v>
      </c>
      <c r="Q20" s="41">
        <v>16.819138566914901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2.4976223207000938</v>
      </c>
      <c r="G21" s="13">
        <f t="shared" si="0"/>
        <v>0</v>
      </c>
      <c r="H21" s="13">
        <f t="shared" si="1"/>
        <v>2.4976223207000938</v>
      </c>
      <c r="I21" s="16">
        <f t="shared" si="8"/>
        <v>2.7339114159043749</v>
      </c>
      <c r="J21" s="13">
        <f t="shared" si="2"/>
        <v>2.7313588961648723</v>
      </c>
      <c r="K21" s="13">
        <f t="shared" si="3"/>
        <v>2.5525197395026566E-3</v>
      </c>
      <c r="L21" s="13">
        <f t="shared" si="4"/>
        <v>0</v>
      </c>
      <c r="M21" s="13">
        <f t="shared" si="9"/>
        <v>5.6953966315287309E-4</v>
      </c>
      <c r="N21" s="13">
        <f t="shared" si="5"/>
        <v>3.5311459115478129E-4</v>
      </c>
      <c r="O21" s="13">
        <f t="shared" si="6"/>
        <v>3.5311459115478129E-4</v>
      </c>
      <c r="Q21" s="41">
        <v>13.292711735449871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3.6453219676656081</v>
      </c>
      <c r="G22" s="13">
        <f t="shared" si="0"/>
        <v>0</v>
      </c>
      <c r="H22" s="13">
        <f t="shared" si="1"/>
        <v>3.6453219676656081</v>
      </c>
      <c r="I22" s="16">
        <f t="shared" si="8"/>
        <v>3.6478744874051108</v>
      </c>
      <c r="J22" s="13">
        <f t="shared" si="2"/>
        <v>3.6403340166666696</v>
      </c>
      <c r="K22" s="13">
        <f t="shared" si="3"/>
        <v>7.5404707384412184E-3</v>
      </c>
      <c r="L22" s="13">
        <f t="shared" si="4"/>
        <v>0</v>
      </c>
      <c r="M22" s="13">
        <f t="shared" si="9"/>
        <v>2.164250719980918E-4</v>
      </c>
      <c r="N22" s="13">
        <f t="shared" si="5"/>
        <v>1.3418354463881691E-4</v>
      </c>
      <c r="O22" s="13">
        <f t="shared" si="6"/>
        <v>1.3418354463881691E-4</v>
      </c>
      <c r="Q22" s="41">
        <v>11.682123993548389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31.985819733484309</v>
      </c>
      <c r="G23" s="13">
        <f t="shared" si="0"/>
        <v>0</v>
      </c>
      <c r="H23" s="13">
        <f t="shared" si="1"/>
        <v>31.985819733484309</v>
      </c>
      <c r="I23" s="16">
        <f t="shared" si="8"/>
        <v>31.99336020422275</v>
      </c>
      <c r="J23" s="13">
        <f t="shared" si="2"/>
        <v>27.509493265274898</v>
      </c>
      <c r="K23" s="13">
        <f t="shared" si="3"/>
        <v>4.4838669389478518</v>
      </c>
      <c r="L23" s="13">
        <f t="shared" si="4"/>
        <v>0</v>
      </c>
      <c r="M23" s="13">
        <f t="shared" si="9"/>
        <v>8.2241527359274889E-5</v>
      </c>
      <c r="N23" s="13">
        <f t="shared" si="5"/>
        <v>5.0989746962750431E-5</v>
      </c>
      <c r="O23" s="13">
        <f t="shared" si="6"/>
        <v>5.0989746962750431E-5</v>
      </c>
      <c r="Q23" s="41">
        <v>10.94055294749319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14.098118979853959</v>
      </c>
      <c r="G24" s="13">
        <f t="shared" si="0"/>
        <v>0</v>
      </c>
      <c r="H24" s="13">
        <f t="shared" si="1"/>
        <v>14.098118979853959</v>
      </c>
      <c r="I24" s="16">
        <f t="shared" si="8"/>
        <v>18.581985918801813</v>
      </c>
      <c r="J24" s="13">
        <f t="shared" si="2"/>
        <v>17.896527489437581</v>
      </c>
      <c r="K24" s="13">
        <f t="shared" si="3"/>
        <v>0.68545842936423185</v>
      </c>
      <c r="L24" s="13">
        <f t="shared" si="4"/>
        <v>0</v>
      </c>
      <c r="M24" s="13">
        <f t="shared" si="9"/>
        <v>3.1251780396524457E-5</v>
      </c>
      <c r="N24" s="13">
        <f t="shared" si="5"/>
        <v>1.9376103845845164E-5</v>
      </c>
      <c r="O24" s="13">
        <f t="shared" si="6"/>
        <v>1.9376103845845164E-5</v>
      </c>
      <c r="Q24" s="41">
        <v>14.0271199377086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121.3897129939505</v>
      </c>
      <c r="G25" s="13">
        <f t="shared" si="0"/>
        <v>12.588169835793391</v>
      </c>
      <c r="H25" s="13">
        <f t="shared" si="1"/>
        <v>108.8015431581571</v>
      </c>
      <c r="I25" s="16">
        <f t="shared" si="8"/>
        <v>109.48700158752133</v>
      </c>
      <c r="J25" s="13">
        <f t="shared" si="2"/>
        <v>63.191392056117223</v>
      </c>
      <c r="K25" s="13">
        <f t="shared" si="3"/>
        <v>46.295609531404111</v>
      </c>
      <c r="L25" s="13">
        <f t="shared" si="4"/>
        <v>8.8538929808730487</v>
      </c>
      <c r="M25" s="13">
        <f t="shared" si="9"/>
        <v>8.8539048565495992</v>
      </c>
      <c r="N25" s="13">
        <f t="shared" si="5"/>
        <v>5.4894210110607515</v>
      </c>
      <c r="O25" s="13">
        <f t="shared" si="6"/>
        <v>18.077590846854143</v>
      </c>
      <c r="Q25" s="41">
        <v>16.201203975704331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50.885477289216709</v>
      </c>
      <c r="G26" s="13">
        <f t="shared" si="0"/>
        <v>2.4108054841412065</v>
      </c>
      <c r="H26" s="13">
        <f t="shared" si="1"/>
        <v>48.474671805075502</v>
      </c>
      <c r="I26" s="16">
        <f t="shared" si="8"/>
        <v>85.916388355606557</v>
      </c>
      <c r="J26" s="13">
        <f t="shared" si="2"/>
        <v>57.812977669838176</v>
      </c>
      <c r="K26" s="13">
        <f t="shared" si="3"/>
        <v>28.103410685768381</v>
      </c>
      <c r="L26" s="13">
        <f t="shared" si="4"/>
        <v>0</v>
      </c>
      <c r="M26" s="13">
        <f t="shared" si="9"/>
        <v>3.3644838454888477</v>
      </c>
      <c r="N26" s="13">
        <f t="shared" si="5"/>
        <v>2.0859799842030857</v>
      </c>
      <c r="O26" s="13">
        <f t="shared" si="6"/>
        <v>4.4967854683442923</v>
      </c>
      <c r="Q26" s="41">
        <v>16.34287079285059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1.134509980270485</v>
      </c>
      <c r="G27" s="13">
        <f t="shared" si="0"/>
        <v>0</v>
      </c>
      <c r="H27" s="13">
        <f t="shared" si="1"/>
        <v>1.134509980270485</v>
      </c>
      <c r="I27" s="16">
        <f t="shared" si="8"/>
        <v>29.237920666038868</v>
      </c>
      <c r="J27" s="13">
        <f t="shared" si="2"/>
        <v>28.001286540836166</v>
      </c>
      <c r="K27" s="13">
        <f t="shared" si="3"/>
        <v>1.236634125202702</v>
      </c>
      <c r="L27" s="13">
        <f t="shared" si="4"/>
        <v>0</v>
      </c>
      <c r="M27" s="13">
        <f t="shared" si="9"/>
        <v>1.278503861285762</v>
      </c>
      <c r="N27" s="13">
        <f t="shared" si="5"/>
        <v>0.79267239399717238</v>
      </c>
      <c r="O27" s="13">
        <f t="shared" si="6"/>
        <v>0.79267239399717238</v>
      </c>
      <c r="Q27" s="41">
        <v>19.448128579103141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9.9234678928510434</v>
      </c>
      <c r="G28" s="13">
        <f t="shared" si="0"/>
        <v>0</v>
      </c>
      <c r="H28" s="13">
        <f t="shared" si="1"/>
        <v>9.9234678928510434</v>
      </c>
      <c r="I28" s="16">
        <f t="shared" si="8"/>
        <v>11.160102018053745</v>
      </c>
      <c r="J28" s="13">
        <f t="shared" si="2"/>
        <v>11.122022815595381</v>
      </c>
      <c r="K28" s="13">
        <f t="shared" si="3"/>
        <v>3.8079202458364492E-2</v>
      </c>
      <c r="L28" s="13">
        <f t="shared" si="4"/>
        <v>0</v>
      </c>
      <c r="M28" s="13">
        <f t="shared" si="9"/>
        <v>0.48583146728858961</v>
      </c>
      <c r="N28" s="13">
        <f t="shared" si="5"/>
        <v>0.30121550971892558</v>
      </c>
      <c r="O28" s="13">
        <f t="shared" si="6"/>
        <v>0.30121550971892558</v>
      </c>
      <c r="Q28" s="41">
        <v>24.060930470733641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2.695766557462369</v>
      </c>
      <c r="G29" s="18">
        <f t="shared" si="0"/>
        <v>0</v>
      </c>
      <c r="H29" s="18">
        <f t="shared" si="1"/>
        <v>2.695766557462369</v>
      </c>
      <c r="I29" s="17">
        <f t="shared" si="8"/>
        <v>2.7338457599207335</v>
      </c>
      <c r="J29" s="18">
        <f t="shared" si="2"/>
        <v>2.733322322031178</v>
      </c>
      <c r="K29" s="18">
        <f t="shared" si="3"/>
        <v>5.2343788955555581E-4</v>
      </c>
      <c r="L29" s="18">
        <f t="shared" si="4"/>
        <v>0</v>
      </c>
      <c r="M29" s="18">
        <f t="shared" si="9"/>
        <v>0.18461595756966404</v>
      </c>
      <c r="N29" s="18">
        <f t="shared" si="5"/>
        <v>0.11446189369319171</v>
      </c>
      <c r="O29" s="18">
        <f t="shared" si="6"/>
        <v>0.11446189369319171</v>
      </c>
      <c r="Q29" s="42">
        <v>24.575621000000009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26.126143220223291</v>
      </c>
      <c r="G30" s="13">
        <f t="shared" si="0"/>
        <v>0</v>
      </c>
      <c r="H30" s="13">
        <f t="shared" si="1"/>
        <v>26.126143220223291</v>
      </c>
      <c r="I30" s="16">
        <f t="shared" si="8"/>
        <v>26.126666658112846</v>
      </c>
      <c r="J30" s="13">
        <f t="shared" si="2"/>
        <v>25.413065561263483</v>
      </c>
      <c r="K30" s="13">
        <f t="shared" si="3"/>
        <v>0.7136010968493629</v>
      </c>
      <c r="L30" s="13">
        <f t="shared" si="4"/>
        <v>0</v>
      </c>
      <c r="M30" s="13">
        <f t="shared" si="9"/>
        <v>7.0154063876472328E-2</v>
      </c>
      <c r="N30" s="13">
        <f t="shared" si="5"/>
        <v>4.3495519603412844E-2</v>
      </c>
      <c r="O30" s="13">
        <f t="shared" si="6"/>
        <v>4.3495519603412844E-2</v>
      </c>
      <c r="Q30" s="41">
        <v>21.112489583442951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48.794309743377788</v>
      </c>
      <c r="G31" s="13">
        <f t="shared" si="0"/>
        <v>2.1089431375513823</v>
      </c>
      <c r="H31" s="13">
        <f t="shared" si="1"/>
        <v>46.685366605826403</v>
      </c>
      <c r="I31" s="16">
        <f t="shared" si="8"/>
        <v>47.398967702675762</v>
      </c>
      <c r="J31" s="13">
        <f t="shared" si="2"/>
        <v>40.923359002754943</v>
      </c>
      <c r="K31" s="13">
        <f t="shared" si="3"/>
        <v>6.4756086999208193</v>
      </c>
      <c r="L31" s="13">
        <f t="shared" si="4"/>
        <v>0</v>
      </c>
      <c r="M31" s="13">
        <f t="shared" si="9"/>
        <v>2.6658544273059484E-2</v>
      </c>
      <c r="N31" s="13">
        <f t="shared" si="5"/>
        <v>1.6528297449296878E-2</v>
      </c>
      <c r="O31" s="13">
        <f t="shared" si="6"/>
        <v>2.1254714350006791</v>
      </c>
      <c r="Q31" s="41">
        <v>16.870778251355649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89.397255014884948</v>
      </c>
      <c r="G32" s="13">
        <f t="shared" si="0"/>
        <v>7.9700231655499909</v>
      </c>
      <c r="H32" s="13">
        <f t="shared" si="1"/>
        <v>81.427231849334959</v>
      </c>
      <c r="I32" s="16">
        <f t="shared" si="8"/>
        <v>87.902840549255785</v>
      </c>
      <c r="J32" s="13">
        <f t="shared" si="2"/>
        <v>52.951176158495976</v>
      </c>
      <c r="K32" s="13">
        <f t="shared" si="3"/>
        <v>34.951664390759809</v>
      </c>
      <c r="L32" s="13">
        <f t="shared" si="4"/>
        <v>0</v>
      </c>
      <c r="M32" s="13">
        <f t="shared" si="9"/>
        <v>1.0130246823762606E-2</v>
      </c>
      <c r="N32" s="13">
        <f t="shared" si="5"/>
        <v>6.2807530307328156E-3</v>
      </c>
      <c r="O32" s="13">
        <f t="shared" si="6"/>
        <v>7.9763039185807241</v>
      </c>
      <c r="Q32" s="41">
        <v>13.99074403860236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25.97603731517766</v>
      </c>
      <c r="G33" s="13">
        <f t="shared" si="0"/>
        <v>0</v>
      </c>
      <c r="H33" s="13">
        <f t="shared" si="1"/>
        <v>25.97603731517766</v>
      </c>
      <c r="I33" s="16">
        <f t="shared" si="8"/>
        <v>60.927701705937466</v>
      </c>
      <c r="J33" s="13">
        <f t="shared" si="2"/>
        <v>43.119944736524154</v>
      </c>
      <c r="K33" s="13">
        <f t="shared" si="3"/>
        <v>17.807756969413312</v>
      </c>
      <c r="L33" s="13">
        <f t="shared" si="4"/>
        <v>0</v>
      </c>
      <c r="M33" s="13">
        <f t="shared" si="9"/>
        <v>3.8494937930297901E-3</v>
      </c>
      <c r="N33" s="13">
        <f t="shared" si="5"/>
        <v>2.38668615167847E-3</v>
      </c>
      <c r="O33" s="13">
        <f t="shared" si="6"/>
        <v>2.38668615167847E-3</v>
      </c>
      <c r="Q33" s="41">
        <v>12.77868328412055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27.35065361507236</v>
      </c>
      <c r="G34" s="13">
        <f t="shared" si="0"/>
        <v>0</v>
      </c>
      <c r="H34" s="13">
        <f t="shared" si="1"/>
        <v>27.35065361507236</v>
      </c>
      <c r="I34" s="16">
        <f t="shared" si="8"/>
        <v>45.158410584485672</v>
      </c>
      <c r="J34" s="13">
        <f t="shared" si="2"/>
        <v>35.892231985040475</v>
      </c>
      <c r="K34" s="13">
        <f t="shared" si="3"/>
        <v>9.2661785994451975</v>
      </c>
      <c r="L34" s="13">
        <f t="shared" si="4"/>
        <v>0</v>
      </c>
      <c r="M34" s="13">
        <f t="shared" si="9"/>
        <v>1.4628076413513201E-3</v>
      </c>
      <c r="N34" s="13">
        <f t="shared" si="5"/>
        <v>9.0694073763781852E-4</v>
      </c>
      <c r="O34" s="13">
        <f t="shared" si="6"/>
        <v>9.0694073763781852E-4</v>
      </c>
      <c r="Q34" s="41">
        <v>12.317682636732989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22.21840680814703</v>
      </c>
      <c r="G35" s="13">
        <f t="shared" si="0"/>
        <v>0</v>
      </c>
      <c r="H35" s="13">
        <f t="shared" si="1"/>
        <v>22.21840680814703</v>
      </c>
      <c r="I35" s="16">
        <f t="shared" si="8"/>
        <v>31.484585407592228</v>
      </c>
      <c r="J35" s="13">
        <f t="shared" si="2"/>
        <v>27.586042077008376</v>
      </c>
      <c r="K35" s="13">
        <f t="shared" si="3"/>
        <v>3.8985433305838519</v>
      </c>
      <c r="L35" s="13">
        <f t="shared" si="4"/>
        <v>0</v>
      </c>
      <c r="M35" s="13">
        <f t="shared" si="9"/>
        <v>5.5586690371350162E-4</v>
      </c>
      <c r="N35" s="13">
        <f t="shared" si="5"/>
        <v>3.4463748030237102E-4</v>
      </c>
      <c r="O35" s="13">
        <f t="shared" si="6"/>
        <v>3.4463748030237102E-4</v>
      </c>
      <c r="Q35" s="41">
        <v>11.83437599354839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76.509351860392073</v>
      </c>
      <c r="G36" s="13">
        <f t="shared" si="0"/>
        <v>6.1096401003198419</v>
      </c>
      <c r="H36" s="13">
        <f t="shared" si="1"/>
        <v>70.399711760072236</v>
      </c>
      <c r="I36" s="16">
        <f t="shared" si="8"/>
        <v>74.298255090656085</v>
      </c>
      <c r="J36" s="13">
        <f t="shared" si="2"/>
        <v>46.85046598104244</v>
      </c>
      <c r="K36" s="13">
        <f t="shared" si="3"/>
        <v>27.447789109613645</v>
      </c>
      <c r="L36" s="13">
        <f t="shared" si="4"/>
        <v>0</v>
      </c>
      <c r="M36" s="13">
        <f t="shared" si="9"/>
        <v>2.112294234111306E-4</v>
      </c>
      <c r="N36" s="13">
        <f t="shared" si="5"/>
        <v>1.3096224251490097E-4</v>
      </c>
      <c r="O36" s="13">
        <f t="shared" si="6"/>
        <v>6.1097710625623565</v>
      </c>
      <c r="Q36" s="41">
        <v>12.617176230875989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7.7196961933286863</v>
      </c>
      <c r="G37" s="13">
        <f t="shared" si="0"/>
        <v>0</v>
      </c>
      <c r="H37" s="13">
        <f t="shared" si="1"/>
        <v>7.7196961933286863</v>
      </c>
      <c r="I37" s="16">
        <f t="shared" si="8"/>
        <v>35.167485302942332</v>
      </c>
      <c r="J37" s="13">
        <f t="shared" si="2"/>
        <v>32.046107046293542</v>
      </c>
      <c r="K37" s="13">
        <f t="shared" si="3"/>
        <v>3.1213782566487893</v>
      </c>
      <c r="L37" s="13">
        <f t="shared" si="4"/>
        <v>0</v>
      </c>
      <c r="M37" s="13">
        <f t="shared" si="9"/>
        <v>8.0267180896229632E-5</v>
      </c>
      <c r="N37" s="13">
        <f t="shared" si="5"/>
        <v>4.9765652155662374E-5</v>
      </c>
      <c r="O37" s="13">
        <f t="shared" si="6"/>
        <v>4.9765652155662374E-5</v>
      </c>
      <c r="Q37" s="41">
        <v>16.279417033005199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26.13605141271589</v>
      </c>
      <c r="G38" s="13">
        <f t="shared" si="0"/>
        <v>0</v>
      </c>
      <c r="H38" s="13">
        <f t="shared" si="1"/>
        <v>26.13605141271589</v>
      </c>
      <c r="I38" s="16">
        <f t="shared" si="8"/>
        <v>29.257429669364679</v>
      </c>
      <c r="J38" s="13">
        <f t="shared" si="2"/>
        <v>28.088498204987083</v>
      </c>
      <c r="K38" s="13">
        <f t="shared" si="3"/>
        <v>1.1689314643775965</v>
      </c>
      <c r="L38" s="13">
        <f t="shared" si="4"/>
        <v>0</v>
      </c>
      <c r="M38" s="13">
        <f t="shared" si="9"/>
        <v>3.0501528740567258E-5</v>
      </c>
      <c r="N38" s="13">
        <f t="shared" si="5"/>
        <v>1.89109478191517E-5</v>
      </c>
      <c r="O38" s="13">
        <f t="shared" si="6"/>
        <v>1.89109478191517E-5</v>
      </c>
      <c r="Q38" s="41">
        <v>19.88573751236088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14.586602610345169</v>
      </c>
      <c r="G39" s="13">
        <f t="shared" si="0"/>
        <v>0</v>
      </c>
      <c r="H39" s="13">
        <f t="shared" si="1"/>
        <v>14.586602610345169</v>
      </c>
      <c r="I39" s="16">
        <f t="shared" si="8"/>
        <v>15.755534074722766</v>
      </c>
      <c r="J39" s="13">
        <f t="shared" si="2"/>
        <v>15.629214248331635</v>
      </c>
      <c r="K39" s="13">
        <f t="shared" si="3"/>
        <v>0.12631982639113026</v>
      </c>
      <c r="L39" s="13">
        <f t="shared" si="4"/>
        <v>0</v>
      </c>
      <c r="M39" s="13">
        <f t="shared" si="9"/>
        <v>1.1590580921415558E-5</v>
      </c>
      <c r="N39" s="13">
        <f t="shared" si="5"/>
        <v>7.1861601712776459E-6</v>
      </c>
      <c r="O39" s="13">
        <f t="shared" si="6"/>
        <v>7.1861601712776459E-6</v>
      </c>
      <c r="Q39" s="41">
        <v>22.83897809922501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24.561547420567489</v>
      </c>
      <c r="G40" s="13">
        <f t="shared" si="0"/>
        <v>0</v>
      </c>
      <c r="H40" s="13">
        <f t="shared" si="1"/>
        <v>24.561547420567489</v>
      </c>
      <c r="I40" s="16">
        <f t="shared" si="8"/>
        <v>24.687867246958618</v>
      </c>
      <c r="J40" s="13">
        <f t="shared" si="2"/>
        <v>24.26131904944555</v>
      </c>
      <c r="K40" s="13">
        <f t="shared" si="3"/>
        <v>0.42654819751306761</v>
      </c>
      <c r="L40" s="13">
        <f t="shared" si="4"/>
        <v>0</v>
      </c>
      <c r="M40" s="13">
        <f t="shared" si="9"/>
        <v>4.404420750137912E-6</v>
      </c>
      <c r="N40" s="13">
        <f t="shared" si="5"/>
        <v>2.7307408650855053E-6</v>
      </c>
      <c r="O40" s="13">
        <f t="shared" si="6"/>
        <v>2.7307408650855053E-6</v>
      </c>
      <c r="Q40" s="41">
        <v>23.666917000000009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18.03682120706495</v>
      </c>
      <c r="G41" s="18">
        <f t="shared" si="0"/>
        <v>0</v>
      </c>
      <c r="H41" s="18">
        <f t="shared" si="1"/>
        <v>18.03682120706495</v>
      </c>
      <c r="I41" s="17">
        <f t="shared" si="8"/>
        <v>18.463369404578017</v>
      </c>
      <c r="J41" s="18">
        <f t="shared" si="2"/>
        <v>18.265921646430677</v>
      </c>
      <c r="K41" s="18">
        <f t="shared" si="3"/>
        <v>0.19744775814734083</v>
      </c>
      <c r="L41" s="18">
        <f t="shared" si="4"/>
        <v>0</v>
      </c>
      <c r="M41" s="18">
        <f t="shared" si="9"/>
        <v>1.6736798850524067E-6</v>
      </c>
      <c r="N41" s="18">
        <f t="shared" si="5"/>
        <v>1.0376815287324922E-6</v>
      </c>
      <c r="O41" s="18">
        <f t="shared" si="6"/>
        <v>1.0376815287324922E-6</v>
      </c>
      <c r="Q41" s="42">
        <v>23.017147684593539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2.3991074783594479</v>
      </c>
      <c r="G42" s="13">
        <f t="shared" si="0"/>
        <v>0</v>
      </c>
      <c r="H42" s="13">
        <f t="shared" si="1"/>
        <v>2.3991074783594479</v>
      </c>
      <c r="I42" s="16">
        <f t="shared" si="8"/>
        <v>2.5965552365067888</v>
      </c>
      <c r="J42" s="13">
        <f t="shared" si="2"/>
        <v>2.5959785981444248</v>
      </c>
      <c r="K42" s="13">
        <f t="shared" si="3"/>
        <v>5.7663836236399035E-4</v>
      </c>
      <c r="L42" s="13">
        <f t="shared" si="4"/>
        <v>0</v>
      </c>
      <c r="M42" s="13">
        <f t="shared" si="9"/>
        <v>6.3599835631991449E-7</v>
      </c>
      <c r="N42" s="13">
        <f t="shared" si="5"/>
        <v>3.9431898091834699E-7</v>
      </c>
      <c r="O42" s="13">
        <f t="shared" si="6"/>
        <v>3.9431898091834699E-7</v>
      </c>
      <c r="Q42" s="41">
        <v>22.782790622120679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29.204940266568411</v>
      </c>
      <c r="G43" s="13">
        <f t="shared" si="0"/>
        <v>0</v>
      </c>
      <c r="H43" s="13">
        <f t="shared" si="1"/>
        <v>29.204940266568411</v>
      </c>
      <c r="I43" s="16">
        <f t="shared" si="8"/>
        <v>29.205516904930775</v>
      </c>
      <c r="J43" s="13">
        <f t="shared" si="2"/>
        <v>27.894506899736257</v>
      </c>
      <c r="K43" s="13">
        <f t="shared" si="3"/>
        <v>1.3110100051945182</v>
      </c>
      <c r="L43" s="13">
        <f t="shared" si="4"/>
        <v>0</v>
      </c>
      <c r="M43" s="13">
        <f t="shared" si="9"/>
        <v>2.4167937540156751E-7</v>
      </c>
      <c r="N43" s="13">
        <f t="shared" si="5"/>
        <v>1.4984121274897186E-7</v>
      </c>
      <c r="O43" s="13">
        <f t="shared" si="6"/>
        <v>1.4984121274897186E-7</v>
      </c>
      <c r="Q43" s="41">
        <v>18.98332834993408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69.87823782685814</v>
      </c>
      <c r="G44" s="13">
        <f t="shared" si="0"/>
        <v>5.1524314602707513</v>
      </c>
      <c r="H44" s="13">
        <f t="shared" si="1"/>
        <v>64.725806366587392</v>
      </c>
      <c r="I44" s="16">
        <f t="shared" si="8"/>
        <v>66.03681637178191</v>
      </c>
      <c r="J44" s="13">
        <f t="shared" si="2"/>
        <v>52.635588614768388</v>
      </c>
      <c r="K44" s="13">
        <f t="shared" si="3"/>
        <v>13.401227757013523</v>
      </c>
      <c r="L44" s="13">
        <f t="shared" si="4"/>
        <v>0</v>
      </c>
      <c r="M44" s="13">
        <f t="shared" si="9"/>
        <v>9.1838162652595644E-8</v>
      </c>
      <c r="N44" s="13">
        <f t="shared" si="5"/>
        <v>5.6939660844609298E-8</v>
      </c>
      <c r="O44" s="13">
        <f t="shared" si="6"/>
        <v>5.1524315172104123</v>
      </c>
      <c r="Q44" s="41">
        <v>17.891301120576738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59.729122354505641</v>
      </c>
      <c r="G45" s="13">
        <f t="shared" si="0"/>
        <v>3.6873954241140363</v>
      </c>
      <c r="H45" s="13">
        <f t="shared" si="1"/>
        <v>56.041726930391604</v>
      </c>
      <c r="I45" s="16">
        <f t="shared" si="8"/>
        <v>69.44295468740512</v>
      </c>
      <c r="J45" s="13">
        <f t="shared" si="2"/>
        <v>41.989104267248734</v>
      </c>
      <c r="K45" s="13">
        <f t="shared" si="3"/>
        <v>27.453850420156385</v>
      </c>
      <c r="L45" s="13">
        <f t="shared" si="4"/>
        <v>0</v>
      </c>
      <c r="M45" s="13">
        <f t="shared" si="9"/>
        <v>3.4898501807986346E-8</v>
      </c>
      <c r="N45" s="13">
        <f t="shared" si="5"/>
        <v>2.1637071120951534E-8</v>
      </c>
      <c r="O45" s="13">
        <f t="shared" si="6"/>
        <v>3.6873954457511076</v>
      </c>
      <c r="Q45" s="41">
        <v>10.615036593548391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2.595522784800623</v>
      </c>
      <c r="G46" s="13">
        <f t="shared" si="0"/>
        <v>0</v>
      </c>
      <c r="H46" s="13">
        <f t="shared" si="1"/>
        <v>2.595522784800623</v>
      </c>
      <c r="I46" s="16">
        <f t="shared" si="8"/>
        <v>30.049373204957007</v>
      </c>
      <c r="J46" s="13">
        <f t="shared" si="2"/>
        <v>26.299366541547716</v>
      </c>
      <c r="K46" s="13">
        <f t="shared" si="3"/>
        <v>3.750006663409291</v>
      </c>
      <c r="L46" s="13">
        <f t="shared" si="4"/>
        <v>0</v>
      </c>
      <c r="M46" s="13">
        <f t="shared" si="9"/>
        <v>1.3261430687034813E-8</v>
      </c>
      <c r="N46" s="13">
        <f t="shared" si="5"/>
        <v>8.2220870259615834E-9</v>
      </c>
      <c r="O46" s="13">
        <f t="shared" si="6"/>
        <v>8.2220870259615834E-9</v>
      </c>
      <c r="Q46" s="41">
        <v>11.073216955831899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33.09128654528223</v>
      </c>
      <c r="G47" s="13">
        <f t="shared" si="0"/>
        <v>0</v>
      </c>
      <c r="H47" s="13">
        <f t="shared" si="1"/>
        <v>33.09128654528223</v>
      </c>
      <c r="I47" s="16">
        <f t="shared" si="8"/>
        <v>36.841293208691525</v>
      </c>
      <c r="J47" s="13">
        <f t="shared" si="2"/>
        <v>31.8628760153054</v>
      </c>
      <c r="K47" s="13">
        <f t="shared" si="3"/>
        <v>4.9784171933861252</v>
      </c>
      <c r="L47" s="13">
        <f t="shared" si="4"/>
        <v>0</v>
      </c>
      <c r="M47" s="13">
        <f t="shared" si="9"/>
        <v>5.0393436610732295E-9</v>
      </c>
      <c r="N47" s="13">
        <f t="shared" si="5"/>
        <v>3.1243930698654024E-9</v>
      </c>
      <c r="O47" s="13">
        <f t="shared" si="6"/>
        <v>3.1243930698654024E-9</v>
      </c>
      <c r="Q47" s="41">
        <v>13.35000891661617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18.819730666924251</v>
      </c>
      <c r="G48" s="13">
        <f t="shared" si="0"/>
        <v>0</v>
      </c>
      <c r="H48" s="13">
        <f t="shared" si="1"/>
        <v>18.819730666924251</v>
      </c>
      <c r="I48" s="16">
        <f t="shared" si="8"/>
        <v>23.798147860310376</v>
      </c>
      <c r="J48" s="13">
        <f t="shared" si="2"/>
        <v>22.745954516392342</v>
      </c>
      <c r="K48" s="13">
        <f t="shared" si="3"/>
        <v>1.0521933439180344</v>
      </c>
      <c r="L48" s="13">
        <f t="shared" si="4"/>
        <v>0</v>
      </c>
      <c r="M48" s="13">
        <f t="shared" si="9"/>
        <v>1.914950591207827E-9</v>
      </c>
      <c r="N48" s="13">
        <f t="shared" si="5"/>
        <v>1.1872693665488528E-9</v>
      </c>
      <c r="O48" s="13">
        <f t="shared" si="6"/>
        <v>1.1872693665488528E-9</v>
      </c>
      <c r="Q48" s="41">
        <v>16.19580880584676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32.072281768641467</v>
      </c>
      <c r="G49" s="13">
        <f t="shared" si="0"/>
        <v>0</v>
      </c>
      <c r="H49" s="13">
        <f t="shared" si="1"/>
        <v>32.072281768641467</v>
      </c>
      <c r="I49" s="16">
        <f t="shared" si="8"/>
        <v>33.124475112559502</v>
      </c>
      <c r="J49" s="13">
        <f t="shared" si="2"/>
        <v>31.094079510487546</v>
      </c>
      <c r="K49" s="13">
        <f t="shared" si="3"/>
        <v>2.0303956020719554</v>
      </c>
      <c r="L49" s="13">
        <f t="shared" si="4"/>
        <v>0</v>
      </c>
      <c r="M49" s="13">
        <f t="shared" si="9"/>
        <v>7.2768122465897421E-10</v>
      </c>
      <c r="N49" s="13">
        <f t="shared" si="5"/>
        <v>4.5116235928856402E-10</v>
      </c>
      <c r="O49" s="13">
        <f t="shared" si="6"/>
        <v>4.5116235928856402E-10</v>
      </c>
      <c r="Q49" s="41">
        <v>18.37627719567439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14.434408993322711</v>
      </c>
      <c r="G50" s="13">
        <f t="shared" si="0"/>
        <v>0</v>
      </c>
      <c r="H50" s="13">
        <f t="shared" si="1"/>
        <v>14.434408993322711</v>
      </c>
      <c r="I50" s="16">
        <f t="shared" si="8"/>
        <v>16.464804595394668</v>
      </c>
      <c r="J50" s="13">
        <f t="shared" si="2"/>
        <v>16.215310904367374</v>
      </c>
      <c r="K50" s="13">
        <f t="shared" si="3"/>
        <v>0.24949369102729335</v>
      </c>
      <c r="L50" s="13">
        <f t="shared" si="4"/>
        <v>0</v>
      </c>
      <c r="M50" s="13">
        <f t="shared" si="9"/>
        <v>2.7651886537041019E-10</v>
      </c>
      <c r="N50" s="13">
        <f t="shared" si="5"/>
        <v>1.7144169652965432E-10</v>
      </c>
      <c r="O50" s="13">
        <f t="shared" si="6"/>
        <v>1.7144169652965432E-10</v>
      </c>
      <c r="Q50" s="41">
        <v>18.884055590728721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14.796400901385439</v>
      </c>
      <c r="G51" s="13">
        <f t="shared" si="0"/>
        <v>0</v>
      </c>
      <c r="H51" s="13">
        <f t="shared" si="1"/>
        <v>14.796400901385439</v>
      </c>
      <c r="I51" s="16">
        <f t="shared" si="8"/>
        <v>15.045894592412733</v>
      </c>
      <c r="J51" s="13">
        <f t="shared" si="2"/>
        <v>14.954847957778943</v>
      </c>
      <c r="K51" s="13">
        <f t="shared" si="3"/>
        <v>9.1046634633789481E-2</v>
      </c>
      <c r="L51" s="13">
        <f t="shared" si="4"/>
        <v>0</v>
      </c>
      <c r="M51" s="13">
        <f t="shared" si="9"/>
        <v>1.0507716884075587E-10</v>
      </c>
      <c r="N51" s="13">
        <f t="shared" si="5"/>
        <v>6.514784468126864E-11</v>
      </c>
      <c r="O51" s="13">
        <f t="shared" si="6"/>
        <v>6.514784468126864E-11</v>
      </c>
      <c r="Q51" s="41">
        <v>24.208131000000009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2.495618121416729</v>
      </c>
      <c r="G52" s="13">
        <f t="shared" si="0"/>
        <v>0</v>
      </c>
      <c r="H52" s="13">
        <f t="shared" si="1"/>
        <v>2.495618121416729</v>
      </c>
      <c r="I52" s="16">
        <f t="shared" si="8"/>
        <v>2.5866647560505185</v>
      </c>
      <c r="J52" s="13">
        <f t="shared" si="2"/>
        <v>2.5861766878922392</v>
      </c>
      <c r="K52" s="13">
        <f t="shared" si="3"/>
        <v>4.8806815827928673E-4</v>
      </c>
      <c r="L52" s="13">
        <f t="shared" si="4"/>
        <v>0</v>
      </c>
      <c r="M52" s="13">
        <f t="shared" si="9"/>
        <v>3.9929324159487229E-11</v>
      </c>
      <c r="N52" s="13">
        <f t="shared" si="5"/>
        <v>2.4756180978882082E-11</v>
      </c>
      <c r="O52" s="13">
        <f t="shared" si="6"/>
        <v>2.4756180978882082E-11</v>
      </c>
      <c r="Q52" s="41">
        <v>23.88873810215166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2.399240551777317</v>
      </c>
      <c r="G53" s="18">
        <f t="shared" si="0"/>
        <v>0</v>
      </c>
      <c r="H53" s="18">
        <f t="shared" si="1"/>
        <v>2.399240551777317</v>
      </c>
      <c r="I53" s="17">
        <f t="shared" si="8"/>
        <v>2.3997286199355963</v>
      </c>
      <c r="J53" s="18">
        <f t="shared" si="2"/>
        <v>2.3993422912689768</v>
      </c>
      <c r="K53" s="18">
        <f t="shared" si="3"/>
        <v>3.8632866661947318E-4</v>
      </c>
      <c r="L53" s="18">
        <f t="shared" si="4"/>
        <v>0</v>
      </c>
      <c r="M53" s="18">
        <f t="shared" si="9"/>
        <v>1.5173143180605147E-11</v>
      </c>
      <c r="N53" s="18">
        <f t="shared" si="5"/>
        <v>9.4073487719751911E-12</v>
      </c>
      <c r="O53" s="18">
        <f t="shared" si="6"/>
        <v>9.4073487719751911E-12</v>
      </c>
      <c r="Q53" s="42">
        <v>23.95132521761769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25.806727629949961</v>
      </c>
      <c r="G54" s="13">
        <f t="shared" si="0"/>
        <v>0</v>
      </c>
      <c r="H54" s="13">
        <f t="shared" si="1"/>
        <v>25.806727629949961</v>
      </c>
      <c r="I54" s="16">
        <f t="shared" si="8"/>
        <v>25.807113958616579</v>
      </c>
      <c r="J54" s="13">
        <f t="shared" si="2"/>
        <v>25.300314494172451</v>
      </c>
      <c r="K54" s="13">
        <f t="shared" si="3"/>
        <v>0.50679946444412849</v>
      </c>
      <c r="L54" s="13">
        <f t="shared" si="4"/>
        <v>0</v>
      </c>
      <c r="M54" s="13">
        <f t="shared" si="9"/>
        <v>5.7657944086299563E-12</v>
      </c>
      <c r="N54" s="13">
        <f t="shared" si="5"/>
        <v>3.5747925333505727E-12</v>
      </c>
      <c r="O54" s="13">
        <f t="shared" si="6"/>
        <v>3.5747925333505727E-12</v>
      </c>
      <c r="Q54" s="41">
        <v>23.36062463730028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11.045179999204221</v>
      </c>
      <c r="G55" s="13">
        <f t="shared" si="0"/>
        <v>0</v>
      </c>
      <c r="H55" s="13">
        <f t="shared" si="1"/>
        <v>11.045179999204221</v>
      </c>
      <c r="I55" s="16">
        <f t="shared" si="8"/>
        <v>11.551979463648349</v>
      </c>
      <c r="J55" s="13">
        <f t="shared" si="2"/>
        <v>11.457361756257878</v>
      </c>
      <c r="K55" s="13">
        <f t="shared" si="3"/>
        <v>9.461770739047104E-2</v>
      </c>
      <c r="L55" s="13">
        <f t="shared" si="4"/>
        <v>0</v>
      </c>
      <c r="M55" s="13">
        <f t="shared" si="9"/>
        <v>2.1910018752793836E-12</v>
      </c>
      <c r="N55" s="13">
        <f t="shared" si="5"/>
        <v>1.3584211626732178E-12</v>
      </c>
      <c r="O55" s="13">
        <f t="shared" si="6"/>
        <v>1.3584211626732178E-12</v>
      </c>
      <c r="Q55" s="41">
        <v>18.29802394649635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4.800862462677645</v>
      </c>
      <c r="G56" s="13">
        <f t="shared" si="0"/>
        <v>0</v>
      </c>
      <c r="H56" s="13">
        <f t="shared" si="1"/>
        <v>4.800862462677645</v>
      </c>
      <c r="I56" s="16">
        <f t="shared" si="8"/>
        <v>4.8954801700681161</v>
      </c>
      <c r="J56" s="13">
        <f t="shared" si="2"/>
        <v>4.8828106113191314</v>
      </c>
      <c r="K56" s="13">
        <f t="shared" si="3"/>
        <v>1.2669558748984677E-2</v>
      </c>
      <c r="L56" s="13">
        <f t="shared" si="4"/>
        <v>0</v>
      </c>
      <c r="M56" s="13">
        <f t="shared" si="9"/>
        <v>8.3258071260616576E-13</v>
      </c>
      <c r="N56" s="13">
        <f t="shared" si="5"/>
        <v>5.1620004181582281E-13</v>
      </c>
      <c r="O56" s="13">
        <f t="shared" si="6"/>
        <v>5.1620004181582281E-13</v>
      </c>
      <c r="Q56" s="41">
        <v>14.32993710025057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2.3890530344717789</v>
      </c>
      <c r="G57" s="13">
        <f t="shared" si="0"/>
        <v>0</v>
      </c>
      <c r="H57" s="13">
        <f t="shared" si="1"/>
        <v>2.3890530344717789</v>
      </c>
      <c r="I57" s="16">
        <f t="shared" si="8"/>
        <v>2.4017225932207635</v>
      </c>
      <c r="J57" s="13">
        <f t="shared" si="2"/>
        <v>2.3997970602023724</v>
      </c>
      <c r="K57" s="13">
        <f t="shared" si="3"/>
        <v>1.9255330183911568E-3</v>
      </c>
      <c r="L57" s="13">
        <f t="shared" si="4"/>
        <v>0</v>
      </c>
      <c r="M57" s="13">
        <f t="shared" si="9"/>
        <v>3.1638067079034296E-13</v>
      </c>
      <c r="N57" s="13">
        <f t="shared" si="5"/>
        <v>1.9615601589001262E-13</v>
      </c>
      <c r="O57" s="13">
        <f t="shared" si="6"/>
        <v>1.9615601589001262E-13</v>
      </c>
      <c r="Q57" s="41">
        <v>12.51437825603348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63.408274895657783</v>
      </c>
      <c r="G58" s="13">
        <f t="shared" si="0"/>
        <v>4.2184851599623219</v>
      </c>
      <c r="H58" s="13">
        <f t="shared" si="1"/>
        <v>59.189789735695463</v>
      </c>
      <c r="I58" s="16">
        <f t="shared" si="8"/>
        <v>59.191715268713857</v>
      </c>
      <c r="J58" s="13">
        <f t="shared" si="2"/>
        <v>42.990557524189938</v>
      </c>
      <c r="K58" s="13">
        <f t="shared" si="3"/>
        <v>16.201157744523918</v>
      </c>
      <c r="L58" s="13">
        <f t="shared" si="4"/>
        <v>0</v>
      </c>
      <c r="M58" s="13">
        <f t="shared" si="9"/>
        <v>1.2022465490033033E-13</v>
      </c>
      <c r="N58" s="13">
        <f t="shared" si="5"/>
        <v>7.4539286038204805E-14</v>
      </c>
      <c r="O58" s="13">
        <f t="shared" si="6"/>
        <v>4.2184851599623965</v>
      </c>
      <c r="Q58" s="41">
        <v>13.135075766908351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14.378905218946359</v>
      </c>
      <c r="G59" s="13">
        <f t="shared" si="0"/>
        <v>0</v>
      </c>
      <c r="H59" s="13">
        <f t="shared" si="1"/>
        <v>14.378905218946359</v>
      </c>
      <c r="I59" s="16">
        <f t="shared" si="8"/>
        <v>30.580062963470276</v>
      </c>
      <c r="J59" s="13">
        <f t="shared" si="2"/>
        <v>27.017690398833992</v>
      </c>
      <c r="K59" s="13">
        <f t="shared" si="3"/>
        <v>3.5623725646362843</v>
      </c>
      <c r="L59" s="13">
        <f t="shared" si="4"/>
        <v>0</v>
      </c>
      <c r="M59" s="13">
        <f t="shared" si="9"/>
        <v>4.5685368862125529E-14</v>
      </c>
      <c r="N59" s="13">
        <f t="shared" si="5"/>
        <v>2.8324928694517829E-14</v>
      </c>
      <c r="O59" s="13">
        <f t="shared" si="6"/>
        <v>2.8324928694517829E-14</v>
      </c>
      <c r="Q59" s="41">
        <v>11.94857789313054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43.181336993719029</v>
      </c>
      <c r="G60" s="13">
        <f t="shared" si="0"/>
        <v>1.2987043171717336</v>
      </c>
      <c r="H60" s="13">
        <f t="shared" si="1"/>
        <v>41.882632676547296</v>
      </c>
      <c r="I60" s="16">
        <f t="shared" si="8"/>
        <v>45.44500524118358</v>
      </c>
      <c r="J60" s="13">
        <f t="shared" si="2"/>
        <v>36.332031365835881</v>
      </c>
      <c r="K60" s="13">
        <f t="shared" si="3"/>
        <v>9.1129738753476985</v>
      </c>
      <c r="L60" s="13">
        <f t="shared" si="4"/>
        <v>0</v>
      </c>
      <c r="M60" s="13">
        <f t="shared" si="9"/>
        <v>1.73604401676077E-14</v>
      </c>
      <c r="N60" s="13">
        <f t="shared" si="5"/>
        <v>1.0763472903916774E-14</v>
      </c>
      <c r="O60" s="13">
        <f t="shared" si="6"/>
        <v>1.2987043171717443</v>
      </c>
      <c r="Q60" s="41">
        <v>12.645858993548391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37.181818865473517</v>
      </c>
      <c r="G61" s="13">
        <f t="shared" si="0"/>
        <v>0.43266724414808716</v>
      </c>
      <c r="H61" s="13">
        <f t="shared" si="1"/>
        <v>36.749151621325431</v>
      </c>
      <c r="I61" s="16">
        <f t="shared" si="8"/>
        <v>45.86212549667313</v>
      </c>
      <c r="J61" s="13">
        <f t="shared" si="2"/>
        <v>37.514675988156611</v>
      </c>
      <c r="K61" s="13">
        <f t="shared" si="3"/>
        <v>8.3474495085165188</v>
      </c>
      <c r="L61" s="13">
        <f t="shared" si="4"/>
        <v>0</v>
      </c>
      <c r="M61" s="13">
        <f t="shared" si="9"/>
        <v>6.5969672636909256E-15</v>
      </c>
      <c r="N61" s="13">
        <f t="shared" si="5"/>
        <v>4.090119703488374E-15</v>
      </c>
      <c r="O61" s="13">
        <f t="shared" si="6"/>
        <v>0.43266724414809127</v>
      </c>
      <c r="Q61" s="41">
        <v>13.74377276390724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17.415618211836151</v>
      </c>
      <c r="G62" s="13">
        <f t="shared" si="0"/>
        <v>0</v>
      </c>
      <c r="H62" s="13">
        <f t="shared" si="1"/>
        <v>17.415618211836151</v>
      </c>
      <c r="I62" s="16">
        <f t="shared" si="8"/>
        <v>25.763067720352669</v>
      </c>
      <c r="J62" s="13">
        <f t="shared" si="2"/>
        <v>25.147348938504649</v>
      </c>
      <c r="K62" s="13">
        <f t="shared" si="3"/>
        <v>0.61571878184802031</v>
      </c>
      <c r="L62" s="13">
        <f t="shared" si="4"/>
        <v>0</v>
      </c>
      <c r="M62" s="13">
        <f t="shared" si="9"/>
        <v>2.5068475602025516E-15</v>
      </c>
      <c r="N62" s="13">
        <f t="shared" si="5"/>
        <v>1.5542454873255821E-15</v>
      </c>
      <c r="O62" s="13">
        <f t="shared" si="6"/>
        <v>1.5542454873255821E-15</v>
      </c>
      <c r="Q62" s="41">
        <v>21.895941241649911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13.95073614339211</v>
      </c>
      <c r="G63" s="13">
        <f t="shared" si="0"/>
        <v>0</v>
      </c>
      <c r="H63" s="13">
        <f t="shared" si="1"/>
        <v>13.95073614339211</v>
      </c>
      <c r="I63" s="16">
        <f t="shared" si="8"/>
        <v>14.56645492524013</v>
      </c>
      <c r="J63" s="13">
        <f t="shared" si="2"/>
        <v>14.465321426723422</v>
      </c>
      <c r="K63" s="13">
        <f t="shared" si="3"/>
        <v>0.10113349851670783</v>
      </c>
      <c r="L63" s="13">
        <f t="shared" si="4"/>
        <v>0</v>
      </c>
      <c r="M63" s="13">
        <f t="shared" si="9"/>
        <v>9.5260207287696957E-16</v>
      </c>
      <c r="N63" s="13">
        <f t="shared" si="5"/>
        <v>5.9061328518372112E-16</v>
      </c>
      <c r="O63" s="13">
        <f t="shared" si="6"/>
        <v>5.9061328518372112E-16</v>
      </c>
      <c r="Q63" s="41">
        <v>22.75795093811961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1.1676714978175551</v>
      </c>
      <c r="G64" s="13">
        <f t="shared" si="0"/>
        <v>0</v>
      </c>
      <c r="H64" s="13">
        <f t="shared" si="1"/>
        <v>1.1676714978175551</v>
      </c>
      <c r="I64" s="16">
        <f t="shared" si="8"/>
        <v>1.2688049963342629</v>
      </c>
      <c r="J64" s="13">
        <f t="shared" si="2"/>
        <v>1.2687506429369182</v>
      </c>
      <c r="K64" s="13">
        <f t="shared" si="3"/>
        <v>5.4353397344719667E-5</v>
      </c>
      <c r="L64" s="13">
        <f t="shared" si="4"/>
        <v>0</v>
      </c>
      <c r="M64" s="13">
        <f t="shared" si="9"/>
        <v>3.6198878769324845E-16</v>
      </c>
      <c r="N64" s="13">
        <f t="shared" si="5"/>
        <v>2.2443304836981403E-16</v>
      </c>
      <c r="O64" s="13">
        <f t="shared" si="6"/>
        <v>2.2443304836981403E-16</v>
      </c>
      <c r="Q64" s="41">
        <v>24.305224818702438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3.536679513143163</v>
      </c>
      <c r="G65" s="18">
        <f t="shared" si="0"/>
        <v>0</v>
      </c>
      <c r="H65" s="18">
        <f t="shared" si="1"/>
        <v>3.536679513143163</v>
      </c>
      <c r="I65" s="17">
        <f t="shared" si="8"/>
        <v>3.5367338665405077</v>
      </c>
      <c r="J65" s="18">
        <f t="shared" si="2"/>
        <v>3.5357579945552442</v>
      </c>
      <c r="K65" s="18">
        <f t="shared" si="3"/>
        <v>9.7587198526349894E-4</v>
      </c>
      <c r="L65" s="18">
        <f t="shared" si="4"/>
        <v>0</v>
      </c>
      <c r="M65" s="18">
        <f t="shared" si="9"/>
        <v>1.3755573932343442E-16</v>
      </c>
      <c r="N65" s="18">
        <f t="shared" si="5"/>
        <v>8.5284558380529336E-17</v>
      </c>
      <c r="O65" s="18">
        <f t="shared" si="6"/>
        <v>8.5284558380529336E-17</v>
      </c>
      <c r="Q65" s="42">
        <v>25.650090000000009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19.678345410529641</v>
      </c>
      <c r="G66" s="13">
        <f t="shared" si="0"/>
        <v>0</v>
      </c>
      <c r="H66" s="13">
        <f t="shared" si="1"/>
        <v>19.678345410529641</v>
      </c>
      <c r="I66" s="16">
        <f t="shared" si="8"/>
        <v>19.679321282514906</v>
      </c>
      <c r="J66" s="13">
        <f t="shared" si="2"/>
        <v>19.430471712038209</v>
      </c>
      <c r="K66" s="13">
        <f t="shared" si="3"/>
        <v>0.24884957047669687</v>
      </c>
      <c r="L66" s="13">
        <f t="shared" si="4"/>
        <v>0</v>
      </c>
      <c r="M66" s="13">
        <f t="shared" si="9"/>
        <v>5.2271180942905084E-17</v>
      </c>
      <c r="N66" s="13">
        <f t="shared" si="5"/>
        <v>3.2408132184601155E-17</v>
      </c>
      <c r="O66" s="13">
        <f t="shared" si="6"/>
        <v>3.2408132184601155E-17</v>
      </c>
      <c r="Q66" s="41">
        <v>22.71167310089951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138.89249784175371</v>
      </c>
      <c r="G67" s="13">
        <f t="shared" si="0"/>
        <v>15.114716174238561</v>
      </c>
      <c r="H67" s="13">
        <f t="shared" si="1"/>
        <v>123.77778166751514</v>
      </c>
      <c r="I67" s="16">
        <f t="shared" si="8"/>
        <v>124.02663123799184</v>
      </c>
      <c r="J67" s="13">
        <f t="shared" si="2"/>
        <v>71.450340415609702</v>
      </c>
      <c r="K67" s="13">
        <f t="shared" si="3"/>
        <v>52.576290822382134</v>
      </c>
      <c r="L67" s="13">
        <f t="shared" si="4"/>
        <v>14.879826354771021</v>
      </c>
      <c r="M67" s="13">
        <f t="shared" si="9"/>
        <v>14.879826354771021</v>
      </c>
      <c r="N67" s="13">
        <f t="shared" si="5"/>
        <v>9.2254923399580324</v>
      </c>
      <c r="O67" s="13">
        <f t="shared" si="6"/>
        <v>24.340208514196593</v>
      </c>
      <c r="Q67" s="41">
        <v>17.93230609595032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112.525688268739</v>
      </c>
      <c r="G68" s="13">
        <f t="shared" si="0"/>
        <v>11.308638069385291</v>
      </c>
      <c r="H68" s="13">
        <f t="shared" si="1"/>
        <v>101.21705019935371</v>
      </c>
      <c r="I68" s="16">
        <f t="shared" si="8"/>
        <v>138.91351466696483</v>
      </c>
      <c r="J68" s="13">
        <f t="shared" si="2"/>
        <v>63.086070135095071</v>
      </c>
      <c r="K68" s="13">
        <f t="shared" si="3"/>
        <v>75.827444531869759</v>
      </c>
      <c r="L68" s="13">
        <f t="shared" si="4"/>
        <v>37.187900372297754</v>
      </c>
      <c r="M68" s="13">
        <f t="shared" si="9"/>
        <v>42.842234387110743</v>
      </c>
      <c r="N68" s="13">
        <f t="shared" si="5"/>
        <v>26.562185320008659</v>
      </c>
      <c r="O68" s="13">
        <f t="shared" si="6"/>
        <v>37.870823389393948</v>
      </c>
      <c r="Q68" s="41">
        <v>14.93130148045806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83.477059822157671</v>
      </c>
      <c r="G69" s="13">
        <f t="shared" si="0"/>
        <v>7.1154364459433017</v>
      </c>
      <c r="H69" s="13">
        <f t="shared" si="1"/>
        <v>76.361623376214368</v>
      </c>
      <c r="I69" s="16">
        <f t="shared" si="8"/>
        <v>115.00116753578638</v>
      </c>
      <c r="J69" s="13">
        <f t="shared" si="2"/>
        <v>47.827640813223482</v>
      </c>
      <c r="K69" s="13">
        <f t="shared" si="3"/>
        <v>67.173526722562897</v>
      </c>
      <c r="L69" s="13">
        <f t="shared" si="4"/>
        <v>28.884990269697756</v>
      </c>
      <c r="M69" s="13">
        <f t="shared" si="9"/>
        <v>45.165039336799843</v>
      </c>
      <c r="N69" s="13">
        <f t="shared" si="5"/>
        <v>28.002324388815904</v>
      </c>
      <c r="O69" s="13">
        <f t="shared" si="6"/>
        <v>35.117760834759203</v>
      </c>
      <c r="Q69" s="41">
        <v>10.579247508394991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27.37088155167589</v>
      </c>
      <c r="G70" s="13">
        <f t="shared" ref="G70:G133" si="15">IF((F70-$J$2)&gt;0,$I$2*(F70-$J$2),0)</f>
        <v>0</v>
      </c>
      <c r="H70" s="13">
        <f t="shared" ref="H70:H133" si="16">F70-G70</f>
        <v>27.37088155167589</v>
      </c>
      <c r="I70" s="16">
        <f t="shared" si="8"/>
        <v>65.659418004541038</v>
      </c>
      <c r="J70" s="13">
        <f t="shared" ref="J70:J133" si="17">I70/SQRT(1+(I70/($K$2*(300+(25*Q70)+0.05*(Q70)^3)))^2)</f>
        <v>40.635999916341014</v>
      </c>
      <c r="K70" s="13">
        <f t="shared" ref="K70:K133" si="18">I70-J70</f>
        <v>25.023418088200025</v>
      </c>
      <c r="L70" s="13">
        <f t="shared" ref="L70:L133" si="19">IF(K70&gt;$N$2,(K70-$N$2)/$L$2,0)</f>
        <v>0</v>
      </c>
      <c r="M70" s="13">
        <f t="shared" si="9"/>
        <v>17.16271494798394</v>
      </c>
      <c r="N70" s="13">
        <f t="shared" ref="N70:N133" si="20">$M$2*M70</f>
        <v>10.640883267750043</v>
      </c>
      <c r="O70" s="13">
        <f t="shared" ref="O70:O133" si="21">N70+G70</f>
        <v>10.640883267750043</v>
      </c>
      <c r="Q70" s="41">
        <v>10.33363799354839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0.26704936585436689</v>
      </c>
      <c r="G71" s="13">
        <f t="shared" si="15"/>
        <v>0</v>
      </c>
      <c r="H71" s="13">
        <f t="shared" si="16"/>
        <v>0.26704936585436689</v>
      </c>
      <c r="I71" s="16">
        <f t="shared" ref="I71:I134" si="24">H71+K70-L70</f>
        <v>25.29046745405439</v>
      </c>
      <c r="J71" s="13">
        <f t="shared" si="17"/>
        <v>23.666029107773149</v>
      </c>
      <c r="K71" s="13">
        <f t="shared" si="18"/>
        <v>1.6244383462812415</v>
      </c>
      <c r="L71" s="13">
        <f t="shared" si="19"/>
        <v>0</v>
      </c>
      <c r="M71" s="13">
        <f t="shared" ref="M71:M134" si="25">L71+M70-N70</f>
        <v>6.5218316802338965</v>
      </c>
      <c r="N71" s="13">
        <f t="shared" si="20"/>
        <v>4.0435356417450157</v>
      </c>
      <c r="O71" s="13">
        <f t="shared" si="21"/>
        <v>4.0435356417450157</v>
      </c>
      <c r="Q71" s="41">
        <v>14.15942325294033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8.8021836812447282E-2</v>
      </c>
      <c r="G72" s="13">
        <f t="shared" si="15"/>
        <v>0</v>
      </c>
      <c r="H72" s="13">
        <f t="shared" si="16"/>
        <v>8.8021836812447282E-2</v>
      </c>
      <c r="I72" s="16">
        <f t="shared" si="24"/>
        <v>1.7124601830936887</v>
      </c>
      <c r="J72" s="13">
        <f t="shared" si="17"/>
        <v>1.7121080091350813</v>
      </c>
      <c r="K72" s="13">
        <f t="shared" si="18"/>
        <v>3.5217395860742684E-4</v>
      </c>
      <c r="L72" s="13">
        <f t="shared" si="19"/>
        <v>0</v>
      </c>
      <c r="M72" s="13">
        <f t="shared" si="25"/>
        <v>2.4782960384888808</v>
      </c>
      <c r="N72" s="13">
        <f t="shared" si="20"/>
        <v>1.5365435438631061</v>
      </c>
      <c r="O72" s="13">
        <f t="shared" si="21"/>
        <v>1.5365435438631061</v>
      </c>
      <c r="Q72" s="41">
        <v>17.43957847769266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73.693579520598405</v>
      </c>
      <c r="G73" s="13">
        <f t="shared" si="15"/>
        <v>5.703180250823733</v>
      </c>
      <c r="H73" s="13">
        <f t="shared" si="16"/>
        <v>67.99039926977467</v>
      </c>
      <c r="I73" s="16">
        <f t="shared" si="24"/>
        <v>67.990751443733274</v>
      </c>
      <c r="J73" s="13">
        <f t="shared" si="17"/>
        <v>52.761819719666846</v>
      </c>
      <c r="K73" s="13">
        <f t="shared" si="18"/>
        <v>15.228931724066427</v>
      </c>
      <c r="L73" s="13">
        <f t="shared" si="19"/>
        <v>0</v>
      </c>
      <c r="M73" s="13">
        <f t="shared" si="25"/>
        <v>0.94175249462577471</v>
      </c>
      <c r="N73" s="13">
        <f t="shared" si="20"/>
        <v>0.58388654666798034</v>
      </c>
      <c r="O73" s="13">
        <f t="shared" si="21"/>
        <v>6.2870667974917129</v>
      </c>
      <c r="Q73" s="41">
        <v>17.309514127351939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12.72815824986376</v>
      </c>
      <c r="G74" s="13">
        <f t="shared" si="15"/>
        <v>0</v>
      </c>
      <c r="H74" s="13">
        <f t="shared" si="16"/>
        <v>12.72815824986376</v>
      </c>
      <c r="I74" s="16">
        <f t="shared" si="24"/>
        <v>27.957089973930188</v>
      </c>
      <c r="J74" s="13">
        <f t="shared" si="17"/>
        <v>26.794220125591373</v>
      </c>
      <c r="K74" s="13">
        <f t="shared" si="18"/>
        <v>1.1628698483388149</v>
      </c>
      <c r="L74" s="13">
        <f t="shared" si="19"/>
        <v>0</v>
      </c>
      <c r="M74" s="13">
        <f t="shared" si="25"/>
        <v>0.35786594795779436</v>
      </c>
      <c r="N74" s="13">
        <f t="shared" si="20"/>
        <v>0.22187688773383249</v>
      </c>
      <c r="O74" s="13">
        <f t="shared" si="21"/>
        <v>0.22187688773383249</v>
      </c>
      <c r="Q74" s="41">
        <v>18.94130160164719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1.333976843001635</v>
      </c>
      <c r="G75" s="13">
        <f t="shared" si="15"/>
        <v>0</v>
      </c>
      <c r="H75" s="13">
        <f t="shared" si="16"/>
        <v>1.333976843001635</v>
      </c>
      <c r="I75" s="16">
        <f t="shared" si="24"/>
        <v>2.4968466913404499</v>
      </c>
      <c r="J75" s="13">
        <f t="shared" si="17"/>
        <v>2.4961505498450811</v>
      </c>
      <c r="K75" s="13">
        <f t="shared" si="18"/>
        <v>6.96141495368785E-4</v>
      </c>
      <c r="L75" s="13">
        <f t="shared" si="19"/>
        <v>0</v>
      </c>
      <c r="M75" s="13">
        <f t="shared" si="25"/>
        <v>0.13598906022396187</v>
      </c>
      <c r="N75" s="13">
        <f t="shared" si="20"/>
        <v>8.4313217338856355E-2</v>
      </c>
      <c r="O75" s="13">
        <f t="shared" si="21"/>
        <v>8.4313217338856355E-2</v>
      </c>
      <c r="Q75" s="41">
        <v>20.61771510276451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4.955254546730643</v>
      </c>
      <c r="G76" s="13">
        <f t="shared" si="15"/>
        <v>0</v>
      </c>
      <c r="H76" s="13">
        <f t="shared" si="16"/>
        <v>4.955254546730643</v>
      </c>
      <c r="I76" s="16">
        <f t="shared" si="24"/>
        <v>4.9559506882260118</v>
      </c>
      <c r="J76" s="13">
        <f t="shared" si="17"/>
        <v>4.953161488203488</v>
      </c>
      <c r="K76" s="13">
        <f t="shared" si="18"/>
        <v>2.7892000225238078E-3</v>
      </c>
      <c r="L76" s="13">
        <f t="shared" si="19"/>
        <v>0</v>
      </c>
      <c r="M76" s="13">
        <f t="shared" si="25"/>
        <v>5.1675842885105516E-2</v>
      </c>
      <c r="N76" s="13">
        <f t="shared" si="20"/>
        <v>3.2039022588765419E-2</v>
      </c>
      <c r="O76" s="13">
        <f t="shared" si="21"/>
        <v>3.2039022588765419E-2</v>
      </c>
      <c r="Q76" s="41">
        <v>25.372886000000001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7.8788611823416277</v>
      </c>
      <c r="G77" s="18">
        <f t="shared" si="15"/>
        <v>0</v>
      </c>
      <c r="H77" s="18">
        <f t="shared" si="16"/>
        <v>7.8788611823416277</v>
      </c>
      <c r="I77" s="17">
        <f t="shared" si="24"/>
        <v>7.8816503823641515</v>
      </c>
      <c r="J77" s="18">
        <f t="shared" si="17"/>
        <v>7.8635422454218284</v>
      </c>
      <c r="K77" s="18">
        <f t="shared" si="18"/>
        <v>1.810813694232305E-2</v>
      </c>
      <c r="L77" s="18">
        <f t="shared" si="19"/>
        <v>0</v>
      </c>
      <c r="M77" s="18">
        <f t="shared" si="25"/>
        <v>1.9636820296340098E-2</v>
      </c>
      <c r="N77" s="18">
        <f t="shared" si="20"/>
        <v>1.2174828583730861E-2</v>
      </c>
      <c r="O77" s="18">
        <f t="shared" si="21"/>
        <v>1.2174828583730861E-2</v>
      </c>
      <c r="Q77" s="42">
        <v>21.939282829979891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1.7873234594604841</v>
      </c>
      <c r="G78" s="13">
        <f t="shared" si="15"/>
        <v>0</v>
      </c>
      <c r="H78" s="13">
        <f t="shared" si="16"/>
        <v>1.7873234594604841</v>
      </c>
      <c r="I78" s="16">
        <f t="shared" si="24"/>
        <v>1.8054315964028071</v>
      </c>
      <c r="J78" s="13">
        <f t="shared" si="17"/>
        <v>1.8051996717310024</v>
      </c>
      <c r="K78" s="13">
        <f t="shared" si="18"/>
        <v>2.3192467180477294E-4</v>
      </c>
      <c r="L78" s="13">
        <f t="shared" si="19"/>
        <v>0</v>
      </c>
      <c r="M78" s="13">
        <f t="shared" si="25"/>
        <v>7.4619917126092367E-3</v>
      </c>
      <c r="N78" s="13">
        <f t="shared" si="20"/>
        <v>4.626434861817727E-3</v>
      </c>
      <c r="O78" s="13">
        <f t="shared" si="21"/>
        <v>4.626434861817727E-3</v>
      </c>
      <c r="Q78" s="41">
        <v>21.512912296885919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31.986771816118271</v>
      </c>
      <c r="G79" s="13">
        <f t="shared" si="15"/>
        <v>0</v>
      </c>
      <c r="H79" s="13">
        <f t="shared" si="16"/>
        <v>31.986771816118271</v>
      </c>
      <c r="I79" s="16">
        <f t="shared" si="24"/>
        <v>31.987003740790076</v>
      </c>
      <c r="J79" s="13">
        <f t="shared" si="17"/>
        <v>30.003720429374038</v>
      </c>
      <c r="K79" s="13">
        <f t="shared" si="18"/>
        <v>1.983283311416038</v>
      </c>
      <c r="L79" s="13">
        <f t="shared" si="19"/>
        <v>0</v>
      </c>
      <c r="M79" s="13">
        <f t="shared" si="25"/>
        <v>2.8355568507915097E-3</v>
      </c>
      <c r="N79" s="13">
        <f t="shared" si="20"/>
        <v>1.758045247490736E-3</v>
      </c>
      <c r="O79" s="13">
        <f t="shared" si="21"/>
        <v>1.758045247490736E-3</v>
      </c>
      <c r="Q79" s="41">
        <v>17.792666025501781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93.996932487268424</v>
      </c>
      <c r="G80" s="13">
        <f t="shared" si="15"/>
        <v>8.633991692669138</v>
      </c>
      <c r="H80" s="13">
        <f t="shared" si="16"/>
        <v>85.362940794599282</v>
      </c>
      <c r="I80" s="16">
        <f t="shared" si="24"/>
        <v>87.346224106015313</v>
      </c>
      <c r="J80" s="13">
        <f t="shared" si="17"/>
        <v>55.145072288677731</v>
      </c>
      <c r="K80" s="13">
        <f t="shared" si="18"/>
        <v>32.201151817337582</v>
      </c>
      <c r="L80" s="13">
        <f t="shared" si="19"/>
        <v>0</v>
      </c>
      <c r="M80" s="13">
        <f t="shared" si="25"/>
        <v>1.0775116033007737E-3</v>
      </c>
      <c r="N80" s="13">
        <f t="shared" si="20"/>
        <v>6.6805719404647963E-4</v>
      </c>
      <c r="O80" s="13">
        <f t="shared" si="21"/>
        <v>8.6346597498631841</v>
      </c>
      <c r="Q80" s="41">
        <v>14.991881991283121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42.916911709468131</v>
      </c>
      <c r="G81" s="13">
        <f t="shared" si="15"/>
        <v>1.2605342351233171</v>
      </c>
      <c r="H81" s="13">
        <f t="shared" si="16"/>
        <v>41.656377474344815</v>
      </c>
      <c r="I81" s="16">
        <f t="shared" si="24"/>
        <v>73.857529291682397</v>
      </c>
      <c r="J81" s="13">
        <f t="shared" si="17"/>
        <v>45.055257722917766</v>
      </c>
      <c r="K81" s="13">
        <f t="shared" si="18"/>
        <v>28.802271568764631</v>
      </c>
      <c r="L81" s="13">
        <f t="shared" si="19"/>
        <v>0</v>
      </c>
      <c r="M81" s="13">
        <f t="shared" si="25"/>
        <v>4.0945440925429404E-4</v>
      </c>
      <c r="N81" s="13">
        <f t="shared" si="20"/>
        <v>2.5386173373766229E-4</v>
      </c>
      <c r="O81" s="13">
        <f t="shared" si="21"/>
        <v>1.2607880968570548</v>
      </c>
      <c r="Q81" s="41">
        <v>11.73793566350604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6.4301988785302591</v>
      </c>
      <c r="G82" s="13">
        <f t="shared" si="15"/>
        <v>0</v>
      </c>
      <c r="H82" s="13">
        <f t="shared" si="16"/>
        <v>6.4301988785302591</v>
      </c>
      <c r="I82" s="16">
        <f t="shared" si="24"/>
        <v>35.232470447294887</v>
      </c>
      <c r="J82" s="13">
        <f t="shared" si="17"/>
        <v>28.909893989170421</v>
      </c>
      <c r="K82" s="13">
        <f t="shared" si="18"/>
        <v>6.3225764581244661</v>
      </c>
      <c r="L82" s="13">
        <f t="shared" si="19"/>
        <v>0</v>
      </c>
      <c r="M82" s="13">
        <f t="shared" si="25"/>
        <v>1.5559267551663175E-4</v>
      </c>
      <c r="N82" s="13">
        <f t="shared" si="20"/>
        <v>9.6467458820311683E-5</v>
      </c>
      <c r="O82" s="13">
        <f t="shared" si="21"/>
        <v>9.6467458820311683E-5</v>
      </c>
      <c r="Q82" s="41">
        <v>9.9953768912431986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74.803664075507271</v>
      </c>
      <c r="G83" s="13">
        <f t="shared" si="15"/>
        <v>5.8634221832909281</v>
      </c>
      <c r="H83" s="13">
        <f t="shared" si="16"/>
        <v>68.940241892216349</v>
      </c>
      <c r="I83" s="16">
        <f t="shared" si="24"/>
        <v>75.262818350340808</v>
      </c>
      <c r="J83" s="13">
        <f t="shared" si="17"/>
        <v>43.885598283170999</v>
      </c>
      <c r="K83" s="13">
        <f t="shared" si="18"/>
        <v>31.377220067169809</v>
      </c>
      <c r="L83" s="13">
        <f t="shared" si="19"/>
        <v>0</v>
      </c>
      <c r="M83" s="13">
        <f t="shared" si="25"/>
        <v>5.9125216696320068E-5</v>
      </c>
      <c r="N83" s="13">
        <f t="shared" si="20"/>
        <v>3.6657634351718443E-5</v>
      </c>
      <c r="O83" s="13">
        <f t="shared" si="21"/>
        <v>5.8634588409252801</v>
      </c>
      <c r="Q83" s="41">
        <v>10.97835999354839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80.036060023256582</v>
      </c>
      <c r="G84" s="13">
        <f t="shared" si="15"/>
        <v>6.6187243216669591</v>
      </c>
      <c r="H84" s="13">
        <f t="shared" si="16"/>
        <v>73.417335701589622</v>
      </c>
      <c r="I84" s="16">
        <f t="shared" si="24"/>
        <v>104.79455576875944</v>
      </c>
      <c r="J84" s="13">
        <f t="shared" si="17"/>
        <v>53.021941636926122</v>
      </c>
      <c r="K84" s="13">
        <f t="shared" si="18"/>
        <v>51.772614131833315</v>
      </c>
      <c r="L84" s="13">
        <f t="shared" si="19"/>
        <v>14.108747236593402</v>
      </c>
      <c r="M84" s="13">
        <f t="shared" si="25"/>
        <v>14.108769704175746</v>
      </c>
      <c r="N84" s="13">
        <f t="shared" si="20"/>
        <v>8.7474372165889616</v>
      </c>
      <c r="O84" s="13">
        <f t="shared" si="21"/>
        <v>15.36616153825592</v>
      </c>
      <c r="Q84" s="41">
        <v>12.88288043623826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3.4665495354313278</v>
      </c>
      <c r="G85" s="13">
        <f t="shared" si="15"/>
        <v>0</v>
      </c>
      <c r="H85" s="13">
        <f t="shared" si="16"/>
        <v>3.4665495354313278</v>
      </c>
      <c r="I85" s="16">
        <f t="shared" si="24"/>
        <v>41.130416430671239</v>
      </c>
      <c r="J85" s="13">
        <f t="shared" si="17"/>
        <v>37.187367350570732</v>
      </c>
      <c r="K85" s="13">
        <f t="shared" si="18"/>
        <v>3.9430490801005078</v>
      </c>
      <c r="L85" s="13">
        <f t="shared" si="19"/>
        <v>0</v>
      </c>
      <c r="M85" s="13">
        <f t="shared" si="25"/>
        <v>5.3613324875867843</v>
      </c>
      <c r="N85" s="13">
        <f t="shared" si="20"/>
        <v>3.3240261423038064</v>
      </c>
      <c r="O85" s="13">
        <f t="shared" si="21"/>
        <v>3.3240261423038064</v>
      </c>
      <c r="Q85" s="41">
        <v>17.87154085874219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32.943455357035369</v>
      </c>
      <c r="G86" s="13">
        <f t="shared" si="15"/>
        <v>0</v>
      </c>
      <c r="H86" s="13">
        <f t="shared" si="16"/>
        <v>32.943455357035369</v>
      </c>
      <c r="I86" s="16">
        <f t="shared" si="24"/>
        <v>36.886504437135876</v>
      </c>
      <c r="J86" s="13">
        <f t="shared" si="17"/>
        <v>34.391210023073292</v>
      </c>
      <c r="K86" s="13">
        <f t="shared" si="18"/>
        <v>2.4952944140625846</v>
      </c>
      <c r="L86" s="13">
        <f t="shared" si="19"/>
        <v>0</v>
      </c>
      <c r="M86" s="13">
        <f t="shared" si="25"/>
        <v>2.0373063452829778</v>
      </c>
      <c r="N86" s="13">
        <f t="shared" si="20"/>
        <v>1.2631299340754463</v>
      </c>
      <c r="O86" s="13">
        <f t="shared" si="21"/>
        <v>1.2631299340754463</v>
      </c>
      <c r="Q86" s="41">
        <v>19.126898662557441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2.772699029380338</v>
      </c>
      <c r="G87" s="13">
        <f t="shared" si="15"/>
        <v>0</v>
      </c>
      <c r="H87" s="13">
        <f t="shared" si="16"/>
        <v>2.772699029380338</v>
      </c>
      <c r="I87" s="16">
        <f t="shared" si="24"/>
        <v>5.2679934434429221</v>
      </c>
      <c r="J87" s="13">
        <f t="shared" si="17"/>
        <v>5.2613040088674055</v>
      </c>
      <c r="K87" s="13">
        <f t="shared" si="18"/>
        <v>6.6894345755166285E-3</v>
      </c>
      <c r="L87" s="13">
        <f t="shared" si="19"/>
        <v>0</v>
      </c>
      <c r="M87" s="13">
        <f t="shared" si="25"/>
        <v>0.77417641120753156</v>
      </c>
      <c r="N87" s="13">
        <f t="shared" si="20"/>
        <v>0.47998937494866956</v>
      </c>
      <c r="O87" s="13">
        <f t="shared" si="21"/>
        <v>0.47998937494866956</v>
      </c>
      <c r="Q87" s="41">
        <v>20.445727512179101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1.785637733324529</v>
      </c>
      <c r="G88" s="13">
        <f t="shared" si="15"/>
        <v>0</v>
      </c>
      <c r="H88" s="13">
        <f t="shared" si="16"/>
        <v>1.785637733324529</v>
      </c>
      <c r="I88" s="16">
        <f t="shared" si="24"/>
        <v>1.7923271679000456</v>
      </c>
      <c r="J88" s="13">
        <f t="shared" si="17"/>
        <v>1.7921800411967996</v>
      </c>
      <c r="K88" s="13">
        <f t="shared" si="18"/>
        <v>1.471267032460144E-4</v>
      </c>
      <c r="L88" s="13">
        <f t="shared" si="19"/>
        <v>0</v>
      </c>
      <c r="M88" s="13">
        <f t="shared" si="25"/>
        <v>0.294187036258862</v>
      </c>
      <c r="N88" s="13">
        <f t="shared" si="20"/>
        <v>0.18239596248049444</v>
      </c>
      <c r="O88" s="13">
        <f t="shared" si="21"/>
        <v>0.18239596248049444</v>
      </c>
      <c r="Q88" s="41">
        <v>24.59500400000001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1.9828985278505611</v>
      </c>
      <c r="G89" s="18">
        <f t="shared" si="15"/>
        <v>0</v>
      </c>
      <c r="H89" s="18">
        <f t="shared" si="16"/>
        <v>1.9828985278505611</v>
      </c>
      <c r="I89" s="17">
        <f t="shared" si="24"/>
        <v>1.9830456545538071</v>
      </c>
      <c r="J89" s="18">
        <f t="shared" si="17"/>
        <v>1.9827955568794398</v>
      </c>
      <c r="K89" s="18">
        <f t="shared" si="18"/>
        <v>2.5009767436734442E-4</v>
      </c>
      <c r="L89" s="18">
        <f t="shared" si="19"/>
        <v>0</v>
      </c>
      <c r="M89" s="18">
        <f t="shared" si="25"/>
        <v>0.11179107377836756</v>
      </c>
      <c r="N89" s="18">
        <f t="shared" si="20"/>
        <v>6.9310465742587882E-2</v>
      </c>
      <c r="O89" s="18">
        <f t="shared" si="21"/>
        <v>6.9310465742587882E-2</v>
      </c>
      <c r="Q89" s="42">
        <v>22.97354974188227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47.632381029908373</v>
      </c>
      <c r="G90" s="13">
        <f t="shared" si="15"/>
        <v>1.9412174434931069</v>
      </c>
      <c r="H90" s="13">
        <f t="shared" si="16"/>
        <v>45.691163586415264</v>
      </c>
      <c r="I90" s="16">
        <f t="shared" si="24"/>
        <v>45.691413684089632</v>
      </c>
      <c r="J90" s="13">
        <f t="shared" si="17"/>
        <v>41.769854625531259</v>
      </c>
      <c r="K90" s="13">
        <f t="shared" si="18"/>
        <v>3.9215590585583726</v>
      </c>
      <c r="L90" s="13">
        <f t="shared" si="19"/>
        <v>0</v>
      </c>
      <c r="M90" s="13">
        <f t="shared" si="25"/>
        <v>4.2480608035779674E-2</v>
      </c>
      <c r="N90" s="13">
        <f t="shared" si="20"/>
        <v>2.6337976982183396E-2</v>
      </c>
      <c r="O90" s="13">
        <f t="shared" si="21"/>
        <v>1.9675554204752903</v>
      </c>
      <c r="Q90" s="41">
        <v>20.257675712344859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31.474691779920981</v>
      </c>
      <c r="G91" s="13">
        <f t="shared" si="15"/>
        <v>0</v>
      </c>
      <c r="H91" s="13">
        <f t="shared" si="16"/>
        <v>31.474691779920981</v>
      </c>
      <c r="I91" s="16">
        <f t="shared" si="24"/>
        <v>35.396250838479354</v>
      </c>
      <c r="J91" s="13">
        <f t="shared" si="17"/>
        <v>33.529743257792006</v>
      </c>
      <c r="K91" s="13">
        <f t="shared" si="18"/>
        <v>1.8665075806873475</v>
      </c>
      <c r="L91" s="13">
        <f t="shared" si="19"/>
        <v>0</v>
      </c>
      <c r="M91" s="13">
        <f t="shared" si="25"/>
        <v>1.6142631053596278E-2</v>
      </c>
      <c r="N91" s="13">
        <f t="shared" si="20"/>
        <v>1.0008431253229692E-2</v>
      </c>
      <c r="O91" s="13">
        <f t="shared" si="21"/>
        <v>1.0008431253229692E-2</v>
      </c>
      <c r="Q91" s="41">
        <v>20.47293899456827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60.123863214753626</v>
      </c>
      <c r="G92" s="13">
        <f t="shared" si="15"/>
        <v>3.7443767035942224</v>
      </c>
      <c r="H92" s="13">
        <f t="shared" si="16"/>
        <v>56.379486511159406</v>
      </c>
      <c r="I92" s="16">
        <f t="shared" si="24"/>
        <v>58.245994091846754</v>
      </c>
      <c r="J92" s="13">
        <f t="shared" si="17"/>
        <v>41.770369060404583</v>
      </c>
      <c r="K92" s="13">
        <f t="shared" si="18"/>
        <v>16.475625031442171</v>
      </c>
      <c r="L92" s="13">
        <f t="shared" si="19"/>
        <v>0</v>
      </c>
      <c r="M92" s="13">
        <f t="shared" si="25"/>
        <v>6.1341998003665854E-3</v>
      </c>
      <c r="N92" s="13">
        <f t="shared" si="20"/>
        <v>3.8032038762272828E-3</v>
      </c>
      <c r="O92" s="13">
        <f t="shared" si="21"/>
        <v>3.7481799074704498</v>
      </c>
      <c r="Q92" s="41">
        <v>12.512534420195941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34.990979660356551</v>
      </c>
      <c r="G93" s="13">
        <f t="shared" si="15"/>
        <v>0.11641718337532206</v>
      </c>
      <c r="H93" s="13">
        <f t="shared" si="16"/>
        <v>34.874562476981232</v>
      </c>
      <c r="I93" s="16">
        <f t="shared" si="24"/>
        <v>51.350187508423403</v>
      </c>
      <c r="J93" s="13">
        <f t="shared" si="17"/>
        <v>35.373557990806738</v>
      </c>
      <c r="K93" s="13">
        <f t="shared" si="18"/>
        <v>15.976629517616665</v>
      </c>
      <c r="L93" s="13">
        <f t="shared" si="19"/>
        <v>0</v>
      </c>
      <c r="M93" s="13">
        <f t="shared" si="25"/>
        <v>2.3309959241393026E-3</v>
      </c>
      <c r="N93" s="13">
        <f t="shared" si="20"/>
        <v>1.4452174729663676E-3</v>
      </c>
      <c r="O93" s="13">
        <f t="shared" si="21"/>
        <v>0.11786240084828843</v>
      </c>
      <c r="Q93" s="41">
        <v>9.4567337827853066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103.1029105380718</v>
      </c>
      <c r="G94" s="13">
        <f t="shared" si="15"/>
        <v>9.9484496890551757</v>
      </c>
      <c r="H94" s="13">
        <f t="shared" si="16"/>
        <v>93.154460849016615</v>
      </c>
      <c r="I94" s="16">
        <f t="shared" si="24"/>
        <v>109.13109036663329</v>
      </c>
      <c r="J94" s="13">
        <f t="shared" si="17"/>
        <v>47.085550413165528</v>
      </c>
      <c r="K94" s="13">
        <f t="shared" si="18"/>
        <v>62.04553995346776</v>
      </c>
      <c r="L94" s="13">
        <f t="shared" si="19"/>
        <v>23.964997488471031</v>
      </c>
      <c r="M94" s="13">
        <f t="shared" si="25"/>
        <v>23.965883266922205</v>
      </c>
      <c r="N94" s="13">
        <f t="shared" si="20"/>
        <v>14.858847625491768</v>
      </c>
      <c r="O94" s="13">
        <f t="shared" si="21"/>
        <v>24.807297314546943</v>
      </c>
      <c r="Q94" s="41">
        <v>10.465806993548391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2.4961538254454601</v>
      </c>
      <c r="G95" s="13">
        <f t="shared" si="15"/>
        <v>0</v>
      </c>
      <c r="H95" s="13">
        <f t="shared" si="16"/>
        <v>2.4961538254454601</v>
      </c>
      <c r="I95" s="16">
        <f t="shared" si="24"/>
        <v>40.576696290442186</v>
      </c>
      <c r="J95" s="13">
        <f t="shared" si="17"/>
        <v>33.333551831092251</v>
      </c>
      <c r="K95" s="13">
        <f t="shared" si="18"/>
        <v>7.243144459349935</v>
      </c>
      <c r="L95" s="13">
        <f t="shared" si="19"/>
        <v>0</v>
      </c>
      <c r="M95" s="13">
        <f t="shared" si="25"/>
        <v>9.1070356414304374</v>
      </c>
      <c r="N95" s="13">
        <f t="shared" si="20"/>
        <v>5.6463620976868709</v>
      </c>
      <c r="O95" s="13">
        <f t="shared" si="21"/>
        <v>5.6463620976868709</v>
      </c>
      <c r="Q95" s="41">
        <v>12.146161240290279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84.192979306564439</v>
      </c>
      <c r="G96" s="13">
        <f t="shared" si="15"/>
        <v>7.2187802148165447</v>
      </c>
      <c r="H96" s="13">
        <f t="shared" si="16"/>
        <v>76.974199091747892</v>
      </c>
      <c r="I96" s="16">
        <f t="shared" si="24"/>
        <v>84.217343551097827</v>
      </c>
      <c r="J96" s="13">
        <f t="shared" si="17"/>
        <v>47.499873831984502</v>
      </c>
      <c r="K96" s="13">
        <f t="shared" si="18"/>
        <v>36.717469719113325</v>
      </c>
      <c r="L96" s="13">
        <f t="shared" si="19"/>
        <v>0</v>
      </c>
      <c r="M96" s="13">
        <f t="shared" si="25"/>
        <v>3.4606735437435665</v>
      </c>
      <c r="N96" s="13">
        <f t="shared" si="20"/>
        <v>2.1456175971210114</v>
      </c>
      <c r="O96" s="13">
        <f t="shared" si="21"/>
        <v>9.3643978119375557</v>
      </c>
      <c r="Q96" s="41">
        <v>11.90860442862386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0.72549064698640719</v>
      </c>
      <c r="G97" s="13">
        <f t="shared" si="15"/>
        <v>0</v>
      </c>
      <c r="H97" s="13">
        <f t="shared" si="16"/>
        <v>0.72549064698640719</v>
      </c>
      <c r="I97" s="16">
        <f t="shared" si="24"/>
        <v>37.442960366099733</v>
      </c>
      <c r="J97" s="13">
        <f t="shared" si="17"/>
        <v>32.836451577202347</v>
      </c>
      <c r="K97" s="13">
        <f t="shared" si="18"/>
        <v>4.6065087888973864</v>
      </c>
      <c r="L97" s="13">
        <f t="shared" si="19"/>
        <v>0</v>
      </c>
      <c r="M97" s="13">
        <f t="shared" si="25"/>
        <v>1.3150559466225551</v>
      </c>
      <c r="N97" s="13">
        <f t="shared" si="20"/>
        <v>0.81533468690598421</v>
      </c>
      <c r="O97" s="13">
        <f t="shared" si="21"/>
        <v>0.81533468690598421</v>
      </c>
      <c r="Q97" s="41">
        <v>14.418751945981951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36.235003553752662</v>
      </c>
      <c r="G98" s="13">
        <f t="shared" si="15"/>
        <v>0.29599340739505231</v>
      </c>
      <c r="H98" s="13">
        <f t="shared" si="16"/>
        <v>35.93901014635761</v>
      </c>
      <c r="I98" s="16">
        <f t="shared" si="24"/>
        <v>40.545518935254997</v>
      </c>
      <c r="J98" s="13">
        <f t="shared" si="17"/>
        <v>36.126652715849232</v>
      </c>
      <c r="K98" s="13">
        <f t="shared" si="18"/>
        <v>4.4188662194057642</v>
      </c>
      <c r="L98" s="13">
        <f t="shared" si="19"/>
        <v>0</v>
      </c>
      <c r="M98" s="13">
        <f t="shared" si="25"/>
        <v>0.49972125971657089</v>
      </c>
      <c r="N98" s="13">
        <f t="shared" si="20"/>
        <v>0.30982718102427392</v>
      </c>
      <c r="O98" s="13">
        <f t="shared" si="21"/>
        <v>0.60582058841932618</v>
      </c>
      <c r="Q98" s="41">
        <v>16.6000931903889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0.33366504603880831</v>
      </c>
      <c r="G99" s="13">
        <f t="shared" si="15"/>
        <v>0</v>
      </c>
      <c r="H99" s="13">
        <f t="shared" si="16"/>
        <v>0.33366504603880831</v>
      </c>
      <c r="I99" s="16">
        <f t="shared" si="24"/>
        <v>4.7525312654445724</v>
      </c>
      <c r="J99" s="13">
        <f t="shared" si="17"/>
        <v>4.7475675124599777</v>
      </c>
      <c r="K99" s="13">
        <f t="shared" si="18"/>
        <v>4.963752984594727E-3</v>
      </c>
      <c r="L99" s="13">
        <f t="shared" si="19"/>
        <v>0</v>
      </c>
      <c r="M99" s="13">
        <f t="shared" si="25"/>
        <v>0.18989407869229696</v>
      </c>
      <c r="N99" s="13">
        <f t="shared" si="20"/>
        <v>0.11773432878922412</v>
      </c>
      <c r="O99" s="13">
        <f t="shared" si="21"/>
        <v>0.11773432878922412</v>
      </c>
      <c r="Q99" s="41">
        <v>20.373635960010251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0.33530335094183039</v>
      </c>
      <c r="G100" s="13">
        <f t="shared" si="15"/>
        <v>0</v>
      </c>
      <c r="H100" s="13">
        <f t="shared" si="16"/>
        <v>0.33530335094183039</v>
      </c>
      <c r="I100" s="16">
        <f t="shared" si="24"/>
        <v>0.34026710392642512</v>
      </c>
      <c r="J100" s="13">
        <f t="shared" si="17"/>
        <v>0.34026563835568918</v>
      </c>
      <c r="K100" s="13">
        <f t="shared" si="18"/>
        <v>1.4655707359367831E-6</v>
      </c>
      <c r="L100" s="13">
        <f t="shared" si="19"/>
        <v>0</v>
      </c>
      <c r="M100" s="13">
        <f t="shared" si="25"/>
        <v>7.2159749903072848E-2</v>
      </c>
      <c r="N100" s="13">
        <f t="shared" si="20"/>
        <v>4.4739044939905166E-2</v>
      </c>
      <c r="O100" s="13">
        <f t="shared" si="21"/>
        <v>4.4739044939905166E-2</v>
      </c>
      <c r="Q100" s="41">
        <v>21.922510989507039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6.4245617459891093</v>
      </c>
      <c r="G101" s="18">
        <f t="shared" si="15"/>
        <v>0</v>
      </c>
      <c r="H101" s="18">
        <f t="shared" si="16"/>
        <v>6.4245617459891093</v>
      </c>
      <c r="I101" s="17">
        <f t="shared" si="24"/>
        <v>6.4245632115598452</v>
      </c>
      <c r="J101" s="18">
        <f t="shared" si="17"/>
        <v>6.4160805434064931</v>
      </c>
      <c r="K101" s="18">
        <f t="shared" si="18"/>
        <v>8.4826681533520798E-3</v>
      </c>
      <c r="L101" s="18">
        <f t="shared" si="19"/>
        <v>0</v>
      </c>
      <c r="M101" s="18">
        <f t="shared" si="25"/>
        <v>2.7420704963167682E-2</v>
      </c>
      <c r="N101" s="18">
        <f t="shared" si="20"/>
        <v>1.7000837077163964E-2</v>
      </c>
      <c r="O101" s="18">
        <f t="shared" si="21"/>
        <v>1.7000837077163964E-2</v>
      </c>
      <c r="P101" s="3"/>
      <c r="Q101" s="42">
        <v>22.978970000000011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18.121942686067211</v>
      </c>
      <c r="G102" s="13">
        <f t="shared" si="15"/>
        <v>0</v>
      </c>
      <c r="H102" s="13">
        <f t="shared" si="16"/>
        <v>18.121942686067211</v>
      </c>
      <c r="I102" s="16">
        <f t="shared" si="24"/>
        <v>18.130425354220563</v>
      </c>
      <c r="J102" s="13">
        <f t="shared" si="17"/>
        <v>17.909033454529112</v>
      </c>
      <c r="K102" s="13">
        <f t="shared" si="18"/>
        <v>0.22139189969145079</v>
      </c>
      <c r="L102" s="13">
        <f t="shared" si="19"/>
        <v>0</v>
      </c>
      <c r="M102" s="13">
        <f t="shared" si="25"/>
        <v>1.0419867886003718E-2</v>
      </c>
      <c r="N102" s="13">
        <f t="shared" si="20"/>
        <v>6.4603180893223052E-3</v>
      </c>
      <c r="O102" s="13">
        <f t="shared" si="21"/>
        <v>6.4603180893223052E-3</v>
      </c>
      <c r="Q102" s="41">
        <v>21.801888152463189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14.64558819247577</v>
      </c>
      <c r="G103" s="13">
        <f t="shared" si="15"/>
        <v>0</v>
      </c>
      <c r="H103" s="13">
        <f t="shared" si="16"/>
        <v>14.64558819247577</v>
      </c>
      <c r="I103" s="16">
        <f t="shared" si="24"/>
        <v>14.866980092167221</v>
      </c>
      <c r="J103" s="13">
        <f t="shared" si="17"/>
        <v>14.713191528131155</v>
      </c>
      <c r="K103" s="13">
        <f t="shared" si="18"/>
        <v>0.15378856403606633</v>
      </c>
      <c r="L103" s="13">
        <f t="shared" si="19"/>
        <v>0</v>
      </c>
      <c r="M103" s="13">
        <f t="shared" si="25"/>
        <v>3.9595497966814124E-3</v>
      </c>
      <c r="N103" s="13">
        <f t="shared" si="20"/>
        <v>2.4549208739424759E-3</v>
      </c>
      <c r="O103" s="13">
        <f t="shared" si="21"/>
        <v>2.4549208739424759E-3</v>
      </c>
      <c r="Q103" s="41">
        <v>20.189631845835681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60.123168090829118</v>
      </c>
      <c r="G104" s="13">
        <f t="shared" si="15"/>
        <v>3.7442763616874055</v>
      </c>
      <c r="H104" s="13">
        <f t="shared" si="16"/>
        <v>56.378891729141714</v>
      </c>
      <c r="I104" s="16">
        <f t="shared" si="24"/>
        <v>56.532680293177776</v>
      </c>
      <c r="J104" s="13">
        <f t="shared" si="17"/>
        <v>46.253532867158533</v>
      </c>
      <c r="K104" s="13">
        <f t="shared" si="18"/>
        <v>10.279147426019243</v>
      </c>
      <c r="L104" s="13">
        <f t="shared" si="19"/>
        <v>0</v>
      </c>
      <c r="M104" s="13">
        <f t="shared" si="25"/>
        <v>1.5046289227389365E-3</v>
      </c>
      <c r="N104" s="13">
        <f t="shared" si="20"/>
        <v>9.3286993209814066E-4</v>
      </c>
      <c r="O104" s="13">
        <f t="shared" si="21"/>
        <v>3.7452092316195036</v>
      </c>
      <c r="Q104" s="41">
        <v>16.75407386457562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41.250439321669532</v>
      </c>
      <c r="G105" s="13">
        <f t="shared" si="15"/>
        <v>1.0199771040082086</v>
      </c>
      <c r="H105" s="13">
        <f t="shared" si="16"/>
        <v>40.230462217661326</v>
      </c>
      <c r="I105" s="16">
        <f t="shared" si="24"/>
        <v>50.509609643680569</v>
      </c>
      <c r="J105" s="13">
        <f t="shared" si="17"/>
        <v>37.97010982324467</v>
      </c>
      <c r="K105" s="13">
        <f t="shared" si="18"/>
        <v>12.5394998204359</v>
      </c>
      <c r="L105" s="13">
        <f t="shared" si="19"/>
        <v>0</v>
      </c>
      <c r="M105" s="13">
        <f t="shared" si="25"/>
        <v>5.7175899064079586E-4</v>
      </c>
      <c r="N105" s="13">
        <f t="shared" si="20"/>
        <v>3.5449057419729345E-4</v>
      </c>
      <c r="O105" s="13">
        <f t="shared" si="21"/>
        <v>1.0203315945824059</v>
      </c>
      <c r="Q105" s="41">
        <v>11.92277705277847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59.824614475958242</v>
      </c>
      <c r="G106" s="13">
        <f t="shared" si="15"/>
        <v>3.7011798173922701</v>
      </c>
      <c r="H106" s="13">
        <f t="shared" si="16"/>
        <v>56.123434658565969</v>
      </c>
      <c r="I106" s="16">
        <f t="shared" si="24"/>
        <v>68.662934479001876</v>
      </c>
      <c r="J106" s="13">
        <f t="shared" si="17"/>
        <v>43.004924134492811</v>
      </c>
      <c r="K106" s="13">
        <f t="shared" si="18"/>
        <v>25.658010344509066</v>
      </c>
      <c r="L106" s="13">
        <f t="shared" si="19"/>
        <v>0</v>
      </c>
      <c r="M106" s="13">
        <f t="shared" si="25"/>
        <v>2.1726841644350241E-4</v>
      </c>
      <c r="N106" s="13">
        <f t="shared" si="20"/>
        <v>1.347064181949715E-4</v>
      </c>
      <c r="O106" s="13">
        <f t="shared" si="21"/>
        <v>3.7013145238104652</v>
      </c>
      <c r="Q106" s="41">
        <v>11.28998099354839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19.781433501349671</v>
      </c>
      <c r="G107" s="13">
        <f t="shared" si="15"/>
        <v>0</v>
      </c>
      <c r="H107" s="13">
        <f t="shared" si="16"/>
        <v>19.781433501349671</v>
      </c>
      <c r="I107" s="16">
        <f t="shared" si="24"/>
        <v>45.439443845858733</v>
      </c>
      <c r="J107" s="13">
        <f t="shared" si="17"/>
        <v>35.376485099024158</v>
      </c>
      <c r="K107" s="13">
        <f t="shared" si="18"/>
        <v>10.062958746834575</v>
      </c>
      <c r="L107" s="13">
        <f t="shared" si="19"/>
        <v>0</v>
      </c>
      <c r="M107" s="13">
        <f t="shared" si="25"/>
        <v>8.2561998248530913E-5</v>
      </c>
      <c r="N107" s="13">
        <f t="shared" si="20"/>
        <v>5.1188438914089168E-5</v>
      </c>
      <c r="O107" s="13">
        <f t="shared" si="21"/>
        <v>5.1188438914089168E-5</v>
      </c>
      <c r="Q107" s="41">
        <v>11.60946717443287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67.951414454384903</v>
      </c>
      <c r="G108" s="13">
        <f t="shared" si="15"/>
        <v>4.8742923767543447</v>
      </c>
      <c r="H108" s="13">
        <f t="shared" si="16"/>
        <v>63.077122077630555</v>
      </c>
      <c r="I108" s="16">
        <f t="shared" si="24"/>
        <v>73.14008082446513</v>
      </c>
      <c r="J108" s="13">
        <f t="shared" si="17"/>
        <v>53.641184502460867</v>
      </c>
      <c r="K108" s="13">
        <f t="shared" si="18"/>
        <v>19.498896322004263</v>
      </c>
      <c r="L108" s="13">
        <f t="shared" si="19"/>
        <v>0</v>
      </c>
      <c r="M108" s="13">
        <f t="shared" si="25"/>
        <v>3.1373559334441745E-5</v>
      </c>
      <c r="N108" s="13">
        <f t="shared" si="20"/>
        <v>1.9451606787353881E-5</v>
      </c>
      <c r="O108" s="13">
        <f t="shared" si="21"/>
        <v>4.8743118283611322</v>
      </c>
      <c r="Q108" s="41">
        <v>16.47967040295536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11.33334330385796</v>
      </c>
      <c r="G109" s="13">
        <f t="shared" si="15"/>
        <v>0</v>
      </c>
      <c r="H109" s="13">
        <f t="shared" si="16"/>
        <v>11.33334330385796</v>
      </c>
      <c r="I109" s="16">
        <f t="shared" si="24"/>
        <v>30.832239625862222</v>
      </c>
      <c r="J109" s="13">
        <f t="shared" si="17"/>
        <v>29.229561621491598</v>
      </c>
      <c r="K109" s="13">
        <f t="shared" si="18"/>
        <v>1.6026780043706239</v>
      </c>
      <c r="L109" s="13">
        <f t="shared" si="19"/>
        <v>0</v>
      </c>
      <c r="M109" s="13">
        <f t="shared" si="25"/>
        <v>1.1921952547087865E-5</v>
      </c>
      <c r="N109" s="13">
        <f t="shared" si="20"/>
        <v>7.3916105791944763E-6</v>
      </c>
      <c r="O109" s="13">
        <f t="shared" si="21"/>
        <v>7.3916105791944763E-6</v>
      </c>
      <c r="Q109" s="41">
        <v>18.633375193979479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43.027003500372309</v>
      </c>
      <c r="G110" s="13">
        <f t="shared" si="15"/>
        <v>1.2764261068237646</v>
      </c>
      <c r="H110" s="13">
        <f t="shared" si="16"/>
        <v>41.750577393548546</v>
      </c>
      <c r="I110" s="16">
        <f t="shared" si="24"/>
        <v>43.35325539791917</v>
      </c>
      <c r="J110" s="13">
        <f t="shared" si="17"/>
        <v>38.408914382231266</v>
      </c>
      <c r="K110" s="13">
        <f t="shared" si="18"/>
        <v>4.944341015687904</v>
      </c>
      <c r="L110" s="13">
        <f t="shared" si="19"/>
        <v>0</v>
      </c>
      <c r="M110" s="13">
        <f t="shared" si="25"/>
        <v>4.5303419678933885E-6</v>
      </c>
      <c r="N110" s="13">
        <f t="shared" si="20"/>
        <v>2.8088120200939009E-6</v>
      </c>
      <c r="O110" s="13">
        <f t="shared" si="21"/>
        <v>1.2764289156357846</v>
      </c>
      <c r="Q110" s="41">
        <v>17.16697138595287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1.144914272831421</v>
      </c>
      <c r="G111" s="13">
        <f t="shared" si="15"/>
        <v>0</v>
      </c>
      <c r="H111" s="13">
        <f t="shared" si="16"/>
        <v>1.144914272831421</v>
      </c>
      <c r="I111" s="16">
        <f t="shared" si="24"/>
        <v>6.0892552885193254</v>
      </c>
      <c r="J111" s="13">
        <f t="shared" si="17"/>
        <v>6.0797261392672697</v>
      </c>
      <c r="K111" s="13">
        <f t="shared" si="18"/>
        <v>9.5291492520557242E-3</v>
      </c>
      <c r="L111" s="13">
        <f t="shared" si="19"/>
        <v>0</v>
      </c>
      <c r="M111" s="13">
        <f t="shared" si="25"/>
        <v>1.7215299477994876E-6</v>
      </c>
      <c r="N111" s="13">
        <f t="shared" si="20"/>
        <v>1.0673485676356824E-6</v>
      </c>
      <c r="O111" s="13">
        <f t="shared" si="21"/>
        <v>1.0673485676356824E-6</v>
      </c>
      <c r="Q111" s="41">
        <v>21.013296191819059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0.33371088740453969</v>
      </c>
      <c r="G112" s="13">
        <f t="shared" si="15"/>
        <v>0</v>
      </c>
      <c r="H112" s="13">
        <f t="shared" si="16"/>
        <v>0.33371088740453969</v>
      </c>
      <c r="I112" s="16">
        <f t="shared" si="24"/>
        <v>0.34324003665659542</v>
      </c>
      <c r="J112" s="13">
        <f t="shared" si="17"/>
        <v>0.34323897468693598</v>
      </c>
      <c r="K112" s="13">
        <f t="shared" si="18"/>
        <v>1.0619696594327266E-6</v>
      </c>
      <c r="L112" s="13">
        <f t="shared" si="19"/>
        <v>0</v>
      </c>
      <c r="M112" s="13">
        <f t="shared" si="25"/>
        <v>6.5418138016380519E-7</v>
      </c>
      <c r="N112" s="13">
        <f t="shared" si="20"/>
        <v>4.055924557015592E-7</v>
      </c>
      <c r="O112" s="13">
        <f t="shared" si="21"/>
        <v>4.055924557015592E-7</v>
      </c>
      <c r="Q112" s="41">
        <v>24.399962000000009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6.4131121957935129</v>
      </c>
      <c r="G113" s="18">
        <f t="shared" si="15"/>
        <v>0</v>
      </c>
      <c r="H113" s="18">
        <f t="shared" si="16"/>
        <v>6.4131121957935129</v>
      </c>
      <c r="I113" s="17">
        <f t="shared" si="24"/>
        <v>6.4131132577631726</v>
      </c>
      <c r="J113" s="18">
        <f t="shared" si="17"/>
        <v>6.4033676231959697</v>
      </c>
      <c r="K113" s="18">
        <f t="shared" si="18"/>
        <v>9.7456345672028988E-3</v>
      </c>
      <c r="L113" s="18">
        <f t="shared" si="19"/>
        <v>0</v>
      </c>
      <c r="M113" s="18">
        <f t="shared" si="25"/>
        <v>2.4858892446224599E-7</v>
      </c>
      <c r="N113" s="18">
        <f t="shared" si="20"/>
        <v>1.541251331665925E-7</v>
      </c>
      <c r="O113" s="18">
        <f t="shared" si="21"/>
        <v>1.541251331665925E-7</v>
      </c>
      <c r="P113" s="3"/>
      <c r="Q113" s="42">
        <v>21.95439268510701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1.0141945318369301</v>
      </c>
      <c r="G114" s="13">
        <f t="shared" si="15"/>
        <v>0</v>
      </c>
      <c r="H114" s="13">
        <f t="shared" si="16"/>
        <v>1.0141945318369301</v>
      </c>
      <c r="I114" s="16">
        <f t="shared" si="24"/>
        <v>1.023940166404133</v>
      </c>
      <c r="J114" s="13">
        <f t="shared" si="17"/>
        <v>1.0239005409465072</v>
      </c>
      <c r="K114" s="13">
        <f t="shared" si="18"/>
        <v>3.9625457625813709E-5</v>
      </c>
      <c r="L114" s="13">
        <f t="shared" si="19"/>
        <v>0</v>
      </c>
      <c r="M114" s="13">
        <f t="shared" si="25"/>
        <v>9.4463791295653489E-8</v>
      </c>
      <c r="N114" s="13">
        <f t="shared" si="20"/>
        <v>5.856755060330516E-8</v>
      </c>
      <c r="O114" s="13">
        <f t="shared" si="21"/>
        <v>5.856755060330516E-8</v>
      </c>
      <c r="Q114" s="41">
        <v>21.977521058293739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0.31224477129209888</v>
      </c>
      <c r="G115" s="13">
        <f t="shared" si="15"/>
        <v>0</v>
      </c>
      <c r="H115" s="13">
        <f t="shared" si="16"/>
        <v>0.31224477129209888</v>
      </c>
      <c r="I115" s="16">
        <f t="shared" si="24"/>
        <v>0.31228439674972469</v>
      </c>
      <c r="J115" s="13">
        <f t="shared" si="17"/>
        <v>0.31228276682637851</v>
      </c>
      <c r="K115" s="13">
        <f t="shared" si="18"/>
        <v>1.6299233461802842E-6</v>
      </c>
      <c r="L115" s="13">
        <f t="shared" si="19"/>
        <v>0</v>
      </c>
      <c r="M115" s="13">
        <f t="shared" si="25"/>
        <v>3.5896240692348329E-8</v>
      </c>
      <c r="N115" s="13">
        <f t="shared" si="20"/>
        <v>2.2255669229255963E-8</v>
      </c>
      <c r="O115" s="13">
        <f t="shared" si="21"/>
        <v>2.2255669229255963E-8</v>
      </c>
      <c r="Q115" s="41">
        <v>19.352809874218501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97.0820937045346</v>
      </c>
      <c r="G116" s="13">
        <f t="shared" si="15"/>
        <v>9.0793381243814153</v>
      </c>
      <c r="H116" s="13">
        <f t="shared" si="16"/>
        <v>88.002755580153178</v>
      </c>
      <c r="I116" s="16">
        <f t="shared" si="24"/>
        <v>88.002757210076524</v>
      </c>
      <c r="J116" s="13">
        <f t="shared" si="17"/>
        <v>55.334120512032257</v>
      </c>
      <c r="K116" s="13">
        <f t="shared" si="18"/>
        <v>32.668636698044267</v>
      </c>
      <c r="L116" s="13">
        <f t="shared" si="19"/>
        <v>0</v>
      </c>
      <c r="M116" s="13">
        <f t="shared" si="25"/>
        <v>1.3640571463092366E-8</v>
      </c>
      <c r="N116" s="13">
        <f t="shared" si="20"/>
        <v>8.4571543071172676E-9</v>
      </c>
      <c r="O116" s="13">
        <f t="shared" si="21"/>
        <v>9.0793381328385703</v>
      </c>
      <c r="Q116" s="41">
        <v>15.002591318930181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96.064278388517323</v>
      </c>
      <c r="G117" s="13">
        <f t="shared" si="15"/>
        <v>8.9324153585325501</v>
      </c>
      <c r="H117" s="13">
        <f t="shared" si="16"/>
        <v>87.131863029984771</v>
      </c>
      <c r="I117" s="16">
        <f t="shared" si="24"/>
        <v>119.80049972802904</v>
      </c>
      <c r="J117" s="13">
        <f t="shared" si="17"/>
        <v>53.338627515723353</v>
      </c>
      <c r="K117" s="13">
        <f t="shared" si="18"/>
        <v>66.461872212305678</v>
      </c>
      <c r="L117" s="13">
        <f t="shared" si="19"/>
        <v>28.202200861134052</v>
      </c>
      <c r="M117" s="13">
        <f t="shared" si="25"/>
        <v>28.202200866317472</v>
      </c>
      <c r="N117" s="13">
        <f t="shared" si="20"/>
        <v>17.485364537116833</v>
      </c>
      <c r="O117" s="13">
        <f t="shared" si="21"/>
        <v>26.417779895649382</v>
      </c>
      <c r="Q117" s="41">
        <v>12.422664184530049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132.8600052332032</v>
      </c>
      <c r="G118" s="13">
        <f t="shared" si="15"/>
        <v>14.243919198536503</v>
      </c>
      <c r="H118" s="13">
        <f t="shared" si="16"/>
        <v>118.61608603466669</v>
      </c>
      <c r="I118" s="16">
        <f t="shared" si="24"/>
        <v>156.87575738583831</v>
      </c>
      <c r="J118" s="13">
        <f t="shared" si="17"/>
        <v>53.382189662903379</v>
      </c>
      <c r="K118" s="13">
        <f t="shared" si="18"/>
        <v>103.49356772293493</v>
      </c>
      <c r="L118" s="13">
        <f t="shared" si="19"/>
        <v>63.731870260228753</v>
      </c>
      <c r="M118" s="13">
        <f t="shared" si="25"/>
        <v>74.448706589429392</v>
      </c>
      <c r="N118" s="13">
        <f t="shared" si="20"/>
        <v>46.158198085446223</v>
      </c>
      <c r="O118" s="13">
        <f t="shared" si="21"/>
        <v>60.402117283982726</v>
      </c>
      <c r="Q118" s="41">
        <v>11.71436199354839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11.40423106724076</v>
      </c>
      <c r="G119" s="13">
        <f t="shared" si="15"/>
        <v>0</v>
      </c>
      <c r="H119" s="13">
        <f t="shared" si="16"/>
        <v>11.40423106724076</v>
      </c>
      <c r="I119" s="16">
        <f t="shared" si="24"/>
        <v>51.165928529946932</v>
      </c>
      <c r="J119" s="13">
        <f t="shared" si="17"/>
        <v>36.930213572174146</v>
      </c>
      <c r="K119" s="13">
        <f t="shared" si="18"/>
        <v>14.235714957772785</v>
      </c>
      <c r="L119" s="13">
        <f t="shared" si="19"/>
        <v>0</v>
      </c>
      <c r="M119" s="13">
        <f t="shared" si="25"/>
        <v>28.290508503983169</v>
      </c>
      <c r="N119" s="13">
        <f t="shared" si="20"/>
        <v>17.540115272469563</v>
      </c>
      <c r="O119" s="13">
        <f t="shared" si="21"/>
        <v>17.540115272469563</v>
      </c>
      <c r="Q119" s="41">
        <v>10.79478990067704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1.9989782243241221</v>
      </c>
      <c r="G120" s="13">
        <f t="shared" si="15"/>
        <v>0</v>
      </c>
      <c r="H120" s="13">
        <f t="shared" si="16"/>
        <v>1.9989782243241221</v>
      </c>
      <c r="I120" s="16">
        <f t="shared" si="24"/>
        <v>16.234693182096908</v>
      </c>
      <c r="J120" s="13">
        <f t="shared" si="17"/>
        <v>15.80600821797119</v>
      </c>
      <c r="K120" s="13">
        <f t="shared" si="18"/>
        <v>0.42868496412571844</v>
      </c>
      <c r="L120" s="13">
        <f t="shared" si="19"/>
        <v>0</v>
      </c>
      <c r="M120" s="13">
        <f t="shared" si="25"/>
        <v>10.750393231513605</v>
      </c>
      <c r="N120" s="13">
        <f t="shared" si="20"/>
        <v>6.6652438035384352</v>
      </c>
      <c r="O120" s="13">
        <f t="shared" si="21"/>
        <v>6.6652438035384352</v>
      </c>
      <c r="Q120" s="41">
        <v>14.60856867219678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35.874331640699822</v>
      </c>
      <c r="G121" s="13">
        <f t="shared" si="15"/>
        <v>0.24393001809857467</v>
      </c>
      <c r="H121" s="13">
        <f t="shared" si="16"/>
        <v>35.630401622601248</v>
      </c>
      <c r="I121" s="16">
        <f t="shared" si="24"/>
        <v>36.059086586726963</v>
      </c>
      <c r="J121" s="13">
        <f t="shared" si="17"/>
        <v>32.158388293354633</v>
      </c>
      <c r="K121" s="13">
        <f t="shared" si="18"/>
        <v>3.9006982933723293</v>
      </c>
      <c r="L121" s="13">
        <f t="shared" si="19"/>
        <v>0</v>
      </c>
      <c r="M121" s="13">
        <f t="shared" si="25"/>
        <v>4.0851494279751703</v>
      </c>
      <c r="N121" s="13">
        <f t="shared" si="20"/>
        <v>2.5327926453446055</v>
      </c>
      <c r="O121" s="13">
        <f t="shared" si="21"/>
        <v>2.7767226634431803</v>
      </c>
      <c r="Q121" s="41">
        <v>14.98755037412708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36.318155300730758</v>
      </c>
      <c r="G122" s="13">
        <f t="shared" si="15"/>
        <v>0.30799645397819059</v>
      </c>
      <c r="H122" s="13">
        <f t="shared" si="16"/>
        <v>36.010158846752567</v>
      </c>
      <c r="I122" s="16">
        <f t="shared" si="24"/>
        <v>39.910857140124897</v>
      </c>
      <c r="J122" s="13">
        <f t="shared" si="17"/>
        <v>36.237201292508658</v>
      </c>
      <c r="K122" s="13">
        <f t="shared" si="18"/>
        <v>3.6736558476162386</v>
      </c>
      <c r="L122" s="13">
        <f t="shared" si="19"/>
        <v>0</v>
      </c>
      <c r="M122" s="13">
        <f t="shared" si="25"/>
        <v>1.5523567826305649</v>
      </c>
      <c r="N122" s="13">
        <f t="shared" si="20"/>
        <v>0.96246120523095025</v>
      </c>
      <c r="O122" s="13">
        <f t="shared" si="21"/>
        <v>1.2704576592091408</v>
      </c>
      <c r="Q122" s="41">
        <v>17.7787793254166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11.454785967840239</v>
      </c>
      <c r="G123" s="13">
        <f t="shared" si="15"/>
        <v>0</v>
      </c>
      <c r="H123" s="13">
        <f t="shared" si="16"/>
        <v>11.454785967840239</v>
      </c>
      <c r="I123" s="16">
        <f t="shared" si="24"/>
        <v>15.128441815456478</v>
      </c>
      <c r="J123" s="13">
        <f t="shared" si="17"/>
        <v>15.004188261349258</v>
      </c>
      <c r="K123" s="13">
        <f t="shared" si="18"/>
        <v>0.12425355410722005</v>
      </c>
      <c r="L123" s="13">
        <f t="shared" si="19"/>
        <v>0</v>
      </c>
      <c r="M123" s="13">
        <f t="shared" si="25"/>
        <v>0.58989557739961462</v>
      </c>
      <c r="N123" s="13">
        <f t="shared" si="20"/>
        <v>0.36573525798776108</v>
      </c>
      <c r="O123" s="13">
        <f t="shared" si="21"/>
        <v>0.36573525798776108</v>
      </c>
      <c r="Q123" s="41">
        <v>22.089614279842159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0.29512389595557259</v>
      </c>
      <c r="G124" s="13">
        <f t="shared" si="15"/>
        <v>0</v>
      </c>
      <c r="H124" s="13">
        <f t="shared" si="16"/>
        <v>0.29512389595557259</v>
      </c>
      <c r="I124" s="16">
        <f t="shared" si="24"/>
        <v>0.41937745006279264</v>
      </c>
      <c r="J124" s="13">
        <f t="shared" si="17"/>
        <v>0.41937485867154117</v>
      </c>
      <c r="K124" s="13">
        <f t="shared" si="18"/>
        <v>2.5913912514718973E-6</v>
      </c>
      <c r="L124" s="13">
        <f t="shared" si="19"/>
        <v>0</v>
      </c>
      <c r="M124" s="13">
        <f t="shared" si="25"/>
        <v>0.22416031941185355</v>
      </c>
      <c r="N124" s="13">
        <f t="shared" si="20"/>
        <v>0.1389793980353492</v>
      </c>
      <c r="O124" s="13">
        <f t="shared" si="21"/>
        <v>0.1389793980353492</v>
      </c>
      <c r="Q124" s="41">
        <v>22.3275338873866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13.886421704400661</v>
      </c>
      <c r="G125" s="18">
        <f t="shared" si="15"/>
        <v>0</v>
      </c>
      <c r="H125" s="18">
        <f t="shared" si="16"/>
        <v>13.886421704400661</v>
      </c>
      <c r="I125" s="17">
        <f t="shared" si="24"/>
        <v>13.886424295791912</v>
      </c>
      <c r="J125" s="18">
        <f t="shared" si="17"/>
        <v>13.795514290350541</v>
      </c>
      <c r="K125" s="18">
        <f t="shared" si="18"/>
        <v>9.0910005441370956E-2</v>
      </c>
      <c r="L125" s="18">
        <f t="shared" si="19"/>
        <v>0</v>
      </c>
      <c r="M125" s="18">
        <f t="shared" si="25"/>
        <v>8.5180921376504348E-2</v>
      </c>
      <c r="N125" s="18">
        <f t="shared" si="20"/>
        <v>5.2812171253432696E-2</v>
      </c>
      <c r="O125" s="18">
        <f t="shared" si="21"/>
        <v>5.2812171253432696E-2</v>
      </c>
      <c r="P125" s="3"/>
      <c r="Q125" s="42">
        <v>22.500623000000001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2.5361917766622528</v>
      </c>
      <c r="G126" s="13">
        <f t="shared" si="15"/>
        <v>0</v>
      </c>
      <c r="H126" s="13">
        <f t="shared" si="16"/>
        <v>2.5361917766622528</v>
      </c>
      <c r="I126" s="16">
        <f t="shared" si="24"/>
        <v>2.6271017821036238</v>
      </c>
      <c r="J126" s="13">
        <f t="shared" si="17"/>
        <v>2.6264530375907778</v>
      </c>
      <c r="K126" s="13">
        <f t="shared" si="18"/>
        <v>6.487445128460223E-4</v>
      </c>
      <c r="L126" s="13">
        <f t="shared" si="19"/>
        <v>0</v>
      </c>
      <c r="M126" s="13">
        <f t="shared" si="25"/>
        <v>3.2368750123071652E-2</v>
      </c>
      <c r="N126" s="13">
        <f t="shared" si="20"/>
        <v>2.0068625076304424E-2</v>
      </c>
      <c r="O126" s="13">
        <f t="shared" si="21"/>
        <v>2.0068625076304424E-2</v>
      </c>
      <c r="Q126" s="41">
        <v>22.195631747595488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49.445682377380287</v>
      </c>
      <c r="G127" s="13">
        <f t="shared" si="15"/>
        <v>2.2029694972257374</v>
      </c>
      <c r="H127" s="13">
        <f t="shared" si="16"/>
        <v>47.242712880154549</v>
      </c>
      <c r="I127" s="16">
        <f t="shared" si="24"/>
        <v>47.243361624667394</v>
      </c>
      <c r="J127" s="13">
        <f t="shared" si="17"/>
        <v>41.536930805260511</v>
      </c>
      <c r="K127" s="13">
        <f t="shared" si="18"/>
        <v>5.7064308194068829</v>
      </c>
      <c r="L127" s="13">
        <f t="shared" si="19"/>
        <v>0</v>
      </c>
      <c r="M127" s="13">
        <f t="shared" si="25"/>
        <v>1.2300125046767228E-2</v>
      </c>
      <c r="N127" s="13">
        <f t="shared" si="20"/>
        <v>7.6260775289956808E-3</v>
      </c>
      <c r="O127" s="13">
        <f t="shared" si="21"/>
        <v>2.2105955747547332</v>
      </c>
      <c r="Q127" s="41">
        <v>17.89508834941407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49.93287609480344</v>
      </c>
      <c r="G128" s="13">
        <f t="shared" si="15"/>
        <v>2.2732964488264393</v>
      </c>
      <c r="H128" s="13">
        <f t="shared" si="16"/>
        <v>47.659579645977004</v>
      </c>
      <c r="I128" s="16">
        <f t="shared" si="24"/>
        <v>53.366010465383887</v>
      </c>
      <c r="J128" s="13">
        <f t="shared" si="17"/>
        <v>41.403460583433656</v>
      </c>
      <c r="K128" s="13">
        <f t="shared" si="18"/>
        <v>11.962549881950231</v>
      </c>
      <c r="L128" s="13">
        <f t="shared" si="19"/>
        <v>0</v>
      </c>
      <c r="M128" s="13">
        <f t="shared" si="25"/>
        <v>4.6740475177715467E-3</v>
      </c>
      <c r="N128" s="13">
        <f t="shared" si="20"/>
        <v>2.8979094610183591E-3</v>
      </c>
      <c r="O128" s="13">
        <f t="shared" si="21"/>
        <v>2.2761943582874578</v>
      </c>
      <c r="Q128" s="41">
        <v>13.833872357903861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73.839770624710141</v>
      </c>
      <c r="G129" s="13">
        <f t="shared" si="15"/>
        <v>5.724283098285925</v>
      </c>
      <c r="H129" s="13">
        <f t="shared" si="16"/>
        <v>68.115487526424218</v>
      </c>
      <c r="I129" s="16">
        <f t="shared" si="24"/>
        <v>80.078037408374456</v>
      </c>
      <c r="J129" s="13">
        <f t="shared" si="17"/>
        <v>46.877776273185454</v>
      </c>
      <c r="K129" s="13">
        <f t="shared" si="18"/>
        <v>33.200261135189002</v>
      </c>
      <c r="L129" s="13">
        <f t="shared" si="19"/>
        <v>0</v>
      </c>
      <c r="M129" s="13">
        <f t="shared" si="25"/>
        <v>1.7761380567531877E-3</v>
      </c>
      <c r="N129" s="13">
        <f t="shared" si="20"/>
        <v>1.1012055951869764E-3</v>
      </c>
      <c r="O129" s="13">
        <f t="shared" si="21"/>
        <v>5.7253843038811123</v>
      </c>
      <c r="Q129" s="41">
        <v>11.984853096955399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58.001623548132052</v>
      </c>
      <c r="G130" s="13">
        <f t="shared" si="15"/>
        <v>3.4380290620256968</v>
      </c>
      <c r="H130" s="13">
        <f t="shared" si="16"/>
        <v>54.563594486106354</v>
      </c>
      <c r="I130" s="16">
        <f t="shared" si="24"/>
        <v>87.763855621295363</v>
      </c>
      <c r="J130" s="13">
        <f t="shared" si="17"/>
        <v>45.846058858990403</v>
      </c>
      <c r="K130" s="13">
        <f t="shared" si="18"/>
        <v>41.91779676230496</v>
      </c>
      <c r="L130" s="13">
        <f t="shared" si="19"/>
        <v>4.6536467260780814</v>
      </c>
      <c r="M130" s="13">
        <f t="shared" si="25"/>
        <v>4.6543216585396472</v>
      </c>
      <c r="N130" s="13">
        <f t="shared" si="20"/>
        <v>2.8856794282945812</v>
      </c>
      <c r="O130" s="13">
        <f t="shared" si="21"/>
        <v>6.3237084903202785</v>
      </c>
      <c r="Q130" s="41">
        <v>10.90807399354839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0.80180861005856818</v>
      </c>
      <c r="G131" s="13">
        <f t="shared" si="15"/>
        <v>0</v>
      </c>
      <c r="H131" s="13">
        <f t="shared" si="16"/>
        <v>0.80180861005856818</v>
      </c>
      <c r="I131" s="16">
        <f t="shared" si="24"/>
        <v>38.065958646285445</v>
      </c>
      <c r="J131" s="13">
        <f t="shared" si="17"/>
        <v>33.321429196575181</v>
      </c>
      <c r="K131" s="13">
        <f t="shared" si="18"/>
        <v>4.7445294497102637</v>
      </c>
      <c r="L131" s="13">
        <f t="shared" si="19"/>
        <v>0</v>
      </c>
      <c r="M131" s="13">
        <f t="shared" si="25"/>
        <v>1.7686422302450659</v>
      </c>
      <c r="N131" s="13">
        <f t="shared" si="20"/>
        <v>1.0965581827519408</v>
      </c>
      <c r="O131" s="13">
        <f t="shared" si="21"/>
        <v>1.0965581827519408</v>
      </c>
      <c r="Q131" s="41">
        <v>14.54245689417362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102.8698978180762</v>
      </c>
      <c r="G132" s="13">
        <f t="shared" si="15"/>
        <v>9.9148140453770264</v>
      </c>
      <c r="H132" s="13">
        <f t="shared" si="16"/>
        <v>92.955083772699169</v>
      </c>
      <c r="I132" s="16">
        <f t="shared" si="24"/>
        <v>97.699613222409425</v>
      </c>
      <c r="J132" s="13">
        <f t="shared" si="17"/>
        <v>57.882749811603745</v>
      </c>
      <c r="K132" s="13">
        <f t="shared" si="18"/>
        <v>39.816863410805681</v>
      </c>
      <c r="L132" s="13">
        <f t="shared" si="19"/>
        <v>2.6379283967113949</v>
      </c>
      <c r="M132" s="13">
        <f t="shared" si="25"/>
        <v>3.3100124442045198</v>
      </c>
      <c r="N132" s="13">
        <f t="shared" si="20"/>
        <v>2.0522077154068024</v>
      </c>
      <c r="O132" s="13">
        <f t="shared" si="21"/>
        <v>11.96702176078383</v>
      </c>
      <c r="Q132" s="41">
        <v>15.14086644955718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17.566967391892049</v>
      </c>
      <c r="G133" s="13">
        <f t="shared" si="15"/>
        <v>0</v>
      </c>
      <c r="H133" s="13">
        <f t="shared" si="16"/>
        <v>17.566967391892049</v>
      </c>
      <c r="I133" s="16">
        <f t="shared" si="24"/>
        <v>54.745902405986335</v>
      </c>
      <c r="J133" s="13">
        <f t="shared" si="17"/>
        <v>42.548368650026795</v>
      </c>
      <c r="K133" s="13">
        <f t="shared" si="18"/>
        <v>12.19753375595954</v>
      </c>
      <c r="L133" s="13">
        <f t="shared" si="19"/>
        <v>0</v>
      </c>
      <c r="M133" s="13">
        <f t="shared" si="25"/>
        <v>1.2578047287977174</v>
      </c>
      <c r="N133" s="13">
        <f t="shared" si="20"/>
        <v>0.77983893185458475</v>
      </c>
      <c r="O133" s="13">
        <f t="shared" si="21"/>
        <v>0.77983893185458475</v>
      </c>
      <c r="Q133" s="41">
        <v>14.266843523489079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23.126509715379051</v>
      </c>
      <c r="G134" s="13">
        <f t="shared" ref="G134:G197" si="28">IF((F134-$J$2)&gt;0,$I$2*(F134-$J$2),0)</f>
        <v>0</v>
      </c>
      <c r="H134" s="13">
        <f t="shared" ref="H134:H197" si="29">F134-G134</f>
        <v>23.126509715379051</v>
      </c>
      <c r="I134" s="16">
        <f t="shared" si="24"/>
        <v>35.324043471338591</v>
      </c>
      <c r="J134" s="13">
        <f t="shared" ref="J134:J197" si="30">I134/SQRT(1+(I134/($K$2*(300+(25*Q134)+0.05*(Q134)^3)))^2)</f>
        <v>32.02885724507739</v>
      </c>
      <c r="K134" s="13">
        <f t="shared" ref="K134:K197" si="31">I134-J134</f>
        <v>3.2951862262612011</v>
      </c>
      <c r="L134" s="13">
        <f t="shared" ref="L134:L197" si="32">IF(K134&gt;$N$2,(K134-$N$2)/$L$2,0)</f>
        <v>0</v>
      </c>
      <c r="M134" s="13">
        <f t="shared" si="25"/>
        <v>0.47796579694313268</v>
      </c>
      <c r="N134" s="13">
        <f t="shared" ref="N134:N197" si="33">$M$2*M134</f>
        <v>0.29633879410474229</v>
      </c>
      <c r="O134" s="13">
        <f t="shared" ref="O134:O197" si="34">N134+G134</f>
        <v>0.29633879410474229</v>
      </c>
      <c r="Q134" s="41">
        <v>15.93388668272291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6.420876886194586</v>
      </c>
      <c r="G135" s="13">
        <f t="shared" si="28"/>
        <v>0</v>
      </c>
      <c r="H135" s="13">
        <f t="shared" si="29"/>
        <v>6.420876886194586</v>
      </c>
      <c r="I135" s="16">
        <f t="shared" ref="I135:I198" si="36">H135+K134-L134</f>
        <v>9.716063112455787</v>
      </c>
      <c r="J135" s="13">
        <f t="shared" si="30"/>
        <v>9.6807321527642074</v>
      </c>
      <c r="K135" s="13">
        <f t="shared" si="31"/>
        <v>3.5330959691579622E-2</v>
      </c>
      <c r="L135" s="13">
        <f t="shared" si="32"/>
        <v>0</v>
      </c>
      <c r="M135" s="13">
        <f t="shared" ref="M135:M198" si="37">L135+M134-N134</f>
        <v>0.18162700283839039</v>
      </c>
      <c r="N135" s="13">
        <f t="shared" si="33"/>
        <v>0.11260874175980204</v>
      </c>
      <c r="O135" s="13">
        <f t="shared" si="34"/>
        <v>0.11260874175980204</v>
      </c>
      <c r="Q135" s="41">
        <v>21.637177155408729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0.79094354845969139</v>
      </c>
      <c r="G136" s="13">
        <f t="shared" si="28"/>
        <v>0</v>
      </c>
      <c r="H136" s="13">
        <f t="shared" si="29"/>
        <v>0.79094354845969139</v>
      </c>
      <c r="I136" s="16">
        <f t="shared" si="36"/>
        <v>0.82627450815127101</v>
      </c>
      <c r="J136" s="13">
        <f t="shared" si="30"/>
        <v>0.82625182829038735</v>
      </c>
      <c r="K136" s="13">
        <f t="shared" si="31"/>
        <v>2.267986088366758E-5</v>
      </c>
      <c r="L136" s="13">
        <f t="shared" si="32"/>
        <v>0</v>
      </c>
      <c r="M136" s="13">
        <f t="shared" si="37"/>
        <v>6.9018261078588355E-2</v>
      </c>
      <c r="N136" s="13">
        <f t="shared" si="33"/>
        <v>4.279132186872478E-2</v>
      </c>
      <c r="O136" s="13">
        <f t="shared" si="34"/>
        <v>4.279132186872478E-2</v>
      </c>
      <c r="Q136" s="41">
        <v>21.37291536028583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14.64304090475375</v>
      </c>
      <c r="G137" s="18">
        <f t="shared" si="28"/>
        <v>0</v>
      </c>
      <c r="H137" s="18">
        <f t="shared" si="29"/>
        <v>14.64304090475375</v>
      </c>
      <c r="I137" s="17">
        <f t="shared" si="36"/>
        <v>14.643063584614634</v>
      </c>
      <c r="J137" s="18">
        <f t="shared" si="30"/>
        <v>14.554862108581132</v>
      </c>
      <c r="K137" s="18">
        <f t="shared" si="31"/>
        <v>8.8201476033502146E-2</v>
      </c>
      <c r="L137" s="18">
        <f t="shared" si="32"/>
        <v>0</v>
      </c>
      <c r="M137" s="18">
        <f t="shared" si="37"/>
        <v>2.6226939209863576E-2</v>
      </c>
      <c r="N137" s="18">
        <f t="shared" si="33"/>
        <v>1.6260702310115418E-2</v>
      </c>
      <c r="O137" s="18">
        <f t="shared" si="34"/>
        <v>1.6260702310115418E-2</v>
      </c>
      <c r="P137" s="3"/>
      <c r="Q137" s="42">
        <v>23.853656000000001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11.328073289764941</v>
      </c>
      <c r="G138" s="13">
        <f t="shared" si="28"/>
        <v>0</v>
      </c>
      <c r="H138" s="13">
        <f t="shared" si="29"/>
        <v>11.328073289764941</v>
      </c>
      <c r="I138" s="16">
        <f t="shared" si="36"/>
        <v>11.416274765798443</v>
      </c>
      <c r="J138" s="13">
        <f t="shared" si="30"/>
        <v>11.370477513762296</v>
      </c>
      <c r="K138" s="13">
        <f t="shared" si="31"/>
        <v>4.5797252036146929E-2</v>
      </c>
      <c r="L138" s="13">
        <f t="shared" si="32"/>
        <v>0</v>
      </c>
      <c r="M138" s="13">
        <f t="shared" si="37"/>
        <v>9.9662368997481578E-3</v>
      </c>
      <c r="N138" s="13">
        <f t="shared" si="33"/>
        <v>6.1790668778438579E-3</v>
      </c>
      <c r="O138" s="13">
        <f t="shared" si="34"/>
        <v>6.1790668778438579E-3</v>
      </c>
      <c r="Q138" s="41">
        <v>23.224185010387739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60.726303459985587</v>
      </c>
      <c r="G139" s="13">
        <f t="shared" si="28"/>
        <v>3.8313396188650377</v>
      </c>
      <c r="H139" s="13">
        <f t="shared" si="29"/>
        <v>56.89496384112055</v>
      </c>
      <c r="I139" s="16">
        <f t="shared" si="36"/>
        <v>56.940761093156695</v>
      </c>
      <c r="J139" s="13">
        <f t="shared" si="30"/>
        <v>50.266462815320899</v>
      </c>
      <c r="K139" s="13">
        <f t="shared" si="31"/>
        <v>6.6742982778357955</v>
      </c>
      <c r="L139" s="13">
        <f t="shared" si="32"/>
        <v>0</v>
      </c>
      <c r="M139" s="13">
        <f t="shared" si="37"/>
        <v>3.7871700219042998E-3</v>
      </c>
      <c r="N139" s="13">
        <f t="shared" si="33"/>
        <v>2.3480454135806658E-3</v>
      </c>
      <c r="O139" s="13">
        <f t="shared" si="34"/>
        <v>3.8336876642786182</v>
      </c>
      <c r="Q139" s="41">
        <v>20.788581931765449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37.725090108360433</v>
      </c>
      <c r="G140" s="13">
        <f t="shared" si="28"/>
        <v>0.51108904853144921</v>
      </c>
      <c r="H140" s="13">
        <f t="shared" si="29"/>
        <v>37.214001059828988</v>
      </c>
      <c r="I140" s="16">
        <f t="shared" si="36"/>
        <v>43.888299337664783</v>
      </c>
      <c r="J140" s="13">
        <f t="shared" si="30"/>
        <v>38.941066702588031</v>
      </c>
      <c r="K140" s="13">
        <f t="shared" si="31"/>
        <v>4.9472326350767517</v>
      </c>
      <c r="L140" s="13">
        <f t="shared" si="32"/>
        <v>0</v>
      </c>
      <c r="M140" s="13">
        <f t="shared" si="37"/>
        <v>1.439124608323634E-3</v>
      </c>
      <c r="N140" s="13">
        <f t="shared" si="33"/>
        <v>8.9225725716065316E-4</v>
      </c>
      <c r="O140" s="13">
        <f t="shared" si="34"/>
        <v>0.5119813057886099</v>
      </c>
      <c r="Q140" s="41">
        <v>17.440007700542509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13.8823202804611</v>
      </c>
      <c r="G141" s="13">
        <f t="shared" si="28"/>
        <v>0</v>
      </c>
      <c r="H141" s="13">
        <f t="shared" si="29"/>
        <v>13.8823202804611</v>
      </c>
      <c r="I141" s="16">
        <f t="shared" si="36"/>
        <v>18.829552915537853</v>
      </c>
      <c r="J141" s="13">
        <f t="shared" si="30"/>
        <v>18.0751070711732</v>
      </c>
      <c r="K141" s="13">
        <f t="shared" si="31"/>
        <v>0.75444584436465334</v>
      </c>
      <c r="L141" s="13">
        <f t="shared" si="32"/>
        <v>0</v>
      </c>
      <c r="M141" s="13">
        <f t="shared" si="37"/>
        <v>5.4686735116298089E-4</v>
      </c>
      <c r="N141" s="13">
        <f t="shared" si="33"/>
        <v>3.3905775772104815E-4</v>
      </c>
      <c r="O141" s="13">
        <f t="shared" si="34"/>
        <v>3.3905775772104815E-4</v>
      </c>
      <c r="Q141" s="41">
        <v>13.58373974452045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90.90422793853098</v>
      </c>
      <c r="G142" s="13">
        <f t="shared" si="28"/>
        <v>8.1875563727214065</v>
      </c>
      <c r="H142" s="13">
        <f t="shared" si="29"/>
        <v>82.716671565809577</v>
      </c>
      <c r="I142" s="16">
        <f t="shared" si="36"/>
        <v>83.47111741017423</v>
      </c>
      <c r="J142" s="13">
        <f t="shared" si="30"/>
        <v>47.421445321574254</v>
      </c>
      <c r="K142" s="13">
        <f t="shared" si="31"/>
        <v>36.049672088599976</v>
      </c>
      <c r="L142" s="13">
        <f t="shared" si="32"/>
        <v>0</v>
      </c>
      <c r="M142" s="13">
        <f t="shared" si="37"/>
        <v>2.0780959344193274E-4</v>
      </c>
      <c r="N142" s="13">
        <f t="shared" si="33"/>
        <v>1.2884194793399829E-4</v>
      </c>
      <c r="O142" s="13">
        <f t="shared" si="34"/>
        <v>8.1876852146693402</v>
      </c>
      <c r="Q142" s="41">
        <v>11.934620993548389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0.25314975485749608</v>
      </c>
      <c r="G143" s="13">
        <f t="shared" si="28"/>
        <v>0</v>
      </c>
      <c r="H143" s="13">
        <f t="shared" si="29"/>
        <v>0.25314975485749608</v>
      </c>
      <c r="I143" s="16">
        <f t="shared" si="36"/>
        <v>36.302821843457473</v>
      </c>
      <c r="J143" s="13">
        <f t="shared" si="30"/>
        <v>31.238178808684957</v>
      </c>
      <c r="K143" s="13">
        <f t="shared" si="31"/>
        <v>5.0646430347725158</v>
      </c>
      <c r="L143" s="13">
        <f t="shared" si="32"/>
        <v>0</v>
      </c>
      <c r="M143" s="13">
        <f t="shared" si="37"/>
        <v>7.8967645507934449E-5</v>
      </c>
      <c r="N143" s="13">
        <f t="shared" si="33"/>
        <v>4.8959940214919358E-5</v>
      </c>
      <c r="O143" s="13">
        <f t="shared" si="34"/>
        <v>4.8959940214919358E-5</v>
      </c>
      <c r="Q143" s="41">
        <v>12.845863009271721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98.687954530001164</v>
      </c>
      <c r="G144" s="13">
        <f t="shared" si="28"/>
        <v>9.3111459094805014</v>
      </c>
      <c r="H144" s="13">
        <f t="shared" si="29"/>
        <v>89.376808620520663</v>
      </c>
      <c r="I144" s="16">
        <f t="shared" si="36"/>
        <v>94.441451655293179</v>
      </c>
      <c r="J144" s="13">
        <f t="shared" si="30"/>
        <v>53.808673492012232</v>
      </c>
      <c r="K144" s="13">
        <f t="shared" si="31"/>
        <v>40.632778163280946</v>
      </c>
      <c r="L144" s="13">
        <f t="shared" si="32"/>
        <v>3.4207491942352233</v>
      </c>
      <c r="M144" s="13">
        <f t="shared" si="37"/>
        <v>3.4207792019405163</v>
      </c>
      <c r="N144" s="13">
        <f t="shared" si="33"/>
        <v>2.1208831052031201</v>
      </c>
      <c r="O144" s="13">
        <f t="shared" si="34"/>
        <v>11.432029014683621</v>
      </c>
      <c r="Q144" s="41">
        <v>13.80129955076467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58.620317938536338</v>
      </c>
      <c r="G145" s="13">
        <f t="shared" si="28"/>
        <v>3.5273382811176925</v>
      </c>
      <c r="H145" s="13">
        <f t="shared" si="29"/>
        <v>55.092979657418645</v>
      </c>
      <c r="I145" s="16">
        <f t="shared" si="36"/>
        <v>92.305008626464357</v>
      </c>
      <c r="J145" s="13">
        <f t="shared" si="30"/>
        <v>56.281792764945443</v>
      </c>
      <c r="K145" s="13">
        <f t="shared" si="31"/>
        <v>36.023215861518914</v>
      </c>
      <c r="L145" s="13">
        <f t="shared" si="32"/>
        <v>0</v>
      </c>
      <c r="M145" s="13">
        <f t="shared" si="37"/>
        <v>1.2998960967373963</v>
      </c>
      <c r="N145" s="13">
        <f t="shared" si="33"/>
        <v>0.80593557997718568</v>
      </c>
      <c r="O145" s="13">
        <f t="shared" si="34"/>
        <v>4.3332738610948782</v>
      </c>
      <c r="Q145" s="41">
        <v>14.971735722434881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0.85663999550384262</v>
      </c>
      <c r="G146" s="13">
        <f t="shared" si="28"/>
        <v>0</v>
      </c>
      <c r="H146" s="13">
        <f t="shared" si="29"/>
        <v>0.85663999550384262</v>
      </c>
      <c r="I146" s="16">
        <f t="shared" si="36"/>
        <v>36.879855857022754</v>
      </c>
      <c r="J146" s="13">
        <f t="shared" si="30"/>
        <v>34.380503904251469</v>
      </c>
      <c r="K146" s="13">
        <f t="shared" si="31"/>
        <v>2.4993519527712849</v>
      </c>
      <c r="L146" s="13">
        <f t="shared" si="32"/>
        <v>0</v>
      </c>
      <c r="M146" s="13">
        <f t="shared" si="37"/>
        <v>0.49396051676021058</v>
      </c>
      <c r="N146" s="13">
        <f t="shared" si="33"/>
        <v>0.30625552039133058</v>
      </c>
      <c r="O146" s="13">
        <f t="shared" si="34"/>
        <v>0.30625552039133058</v>
      </c>
      <c r="Q146" s="41">
        <v>19.11020246811422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4.9131239679019636</v>
      </c>
      <c r="G147" s="13">
        <f t="shared" si="28"/>
        <v>0</v>
      </c>
      <c r="H147" s="13">
        <f t="shared" si="29"/>
        <v>4.9131239679019636</v>
      </c>
      <c r="I147" s="16">
        <f t="shared" si="36"/>
        <v>7.4124759206732485</v>
      </c>
      <c r="J147" s="13">
        <f t="shared" si="30"/>
        <v>7.3931663174019357</v>
      </c>
      <c r="K147" s="13">
        <f t="shared" si="31"/>
        <v>1.9309603271312703E-2</v>
      </c>
      <c r="L147" s="13">
        <f t="shared" si="32"/>
        <v>0</v>
      </c>
      <c r="M147" s="13">
        <f t="shared" si="37"/>
        <v>0.18770499636887999</v>
      </c>
      <c r="N147" s="13">
        <f t="shared" si="33"/>
        <v>0.1163770977487056</v>
      </c>
      <c r="O147" s="13">
        <f t="shared" si="34"/>
        <v>0.1163770977487056</v>
      </c>
      <c r="Q147" s="41">
        <v>20.180730399057541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1.400836410737504</v>
      </c>
      <c r="G148" s="13">
        <f t="shared" si="28"/>
        <v>0</v>
      </c>
      <c r="H148" s="13">
        <f t="shared" si="29"/>
        <v>1.400836410737504</v>
      </c>
      <c r="I148" s="16">
        <f t="shared" si="36"/>
        <v>1.4201460140088167</v>
      </c>
      <c r="J148" s="13">
        <f t="shared" si="30"/>
        <v>1.4200871587240509</v>
      </c>
      <c r="K148" s="13">
        <f t="shared" si="31"/>
        <v>5.8855284765790827E-5</v>
      </c>
      <c r="L148" s="13">
        <f t="shared" si="32"/>
        <v>0</v>
      </c>
      <c r="M148" s="13">
        <f t="shared" si="37"/>
        <v>7.1327898620174399E-2</v>
      </c>
      <c r="N148" s="13">
        <f t="shared" si="33"/>
        <v>4.4223297144508129E-2</v>
      </c>
      <c r="O148" s="13">
        <f t="shared" si="34"/>
        <v>4.4223297144508129E-2</v>
      </c>
      <c r="Q148" s="41">
        <v>26.16532200000001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7.1742983040339006</v>
      </c>
      <c r="G149" s="18">
        <f t="shared" si="28"/>
        <v>0</v>
      </c>
      <c r="H149" s="18">
        <f t="shared" si="29"/>
        <v>7.1742983040339006</v>
      </c>
      <c r="I149" s="17">
        <f t="shared" si="36"/>
        <v>7.1743571593186664</v>
      </c>
      <c r="J149" s="18">
        <f t="shared" si="30"/>
        <v>7.1634922945932642</v>
      </c>
      <c r="K149" s="18">
        <f t="shared" si="31"/>
        <v>1.0864864725402157E-2</v>
      </c>
      <c r="L149" s="18">
        <f t="shared" si="32"/>
        <v>0</v>
      </c>
      <c r="M149" s="18">
        <f t="shared" si="37"/>
        <v>2.7104601475666269E-2</v>
      </c>
      <c r="N149" s="18">
        <f t="shared" si="33"/>
        <v>1.6804852914913088E-2</v>
      </c>
      <c r="O149" s="18">
        <f t="shared" si="34"/>
        <v>1.6804852914913088E-2</v>
      </c>
      <c r="P149" s="3"/>
      <c r="Q149" s="42">
        <v>23.57213321579632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39.888378079859173</v>
      </c>
      <c r="G150" s="13">
        <f t="shared" si="28"/>
        <v>0.82336205827930187</v>
      </c>
      <c r="H150" s="13">
        <f t="shared" si="29"/>
        <v>39.065016021579872</v>
      </c>
      <c r="I150" s="16">
        <f t="shared" si="36"/>
        <v>39.075880886305271</v>
      </c>
      <c r="J150" s="13">
        <f t="shared" si="30"/>
        <v>37.480441900943241</v>
      </c>
      <c r="K150" s="13">
        <f t="shared" si="31"/>
        <v>1.5954389853620299</v>
      </c>
      <c r="L150" s="13">
        <f t="shared" si="32"/>
        <v>0</v>
      </c>
      <c r="M150" s="13">
        <f t="shared" si="37"/>
        <v>1.0299748560753181E-2</v>
      </c>
      <c r="N150" s="13">
        <f t="shared" si="33"/>
        <v>6.3858441076669725E-3</v>
      </c>
      <c r="O150" s="13">
        <f t="shared" si="34"/>
        <v>0.82974790238696883</v>
      </c>
      <c r="Q150" s="41">
        <v>23.822658993452588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53.365428742246301</v>
      </c>
      <c r="G151" s="13">
        <f t="shared" si="28"/>
        <v>2.7687892174532291</v>
      </c>
      <c r="H151" s="13">
        <f t="shared" si="29"/>
        <v>50.596639524793069</v>
      </c>
      <c r="I151" s="16">
        <f t="shared" si="36"/>
        <v>52.192078510155099</v>
      </c>
      <c r="J151" s="13">
        <f t="shared" si="30"/>
        <v>44.849869536842576</v>
      </c>
      <c r="K151" s="13">
        <f t="shared" si="31"/>
        <v>7.3422089733125233</v>
      </c>
      <c r="L151" s="13">
        <f t="shared" si="32"/>
        <v>0</v>
      </c>
      <c r="M151" s="13">
        <f t="shared" si="37"/>
        <v>3.9139044530862085E-3</v>
      </c>
      <c r="N151" s="13">
        <f t="shared" si="33"/>
        <v>2.4266207609134494E-3</v>
      </c>
      <c r="O151" s="13">
        <f t="shared" si="34"/>
        <v>2.7712158382141427</v>
      </c>
      <c r="Q151" s="41">
        <v>17.977808325411701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61.869886775720353</v>
      </c>
      <c r="G152" s="13">
        <f t="shared" si="28"/>
        <v>3.9964171344833197</v>
      </c>
      <c r="H152" s="13">
        <f t="shared" si="29"/>
        <v>57.873469641237037</v>
      </c>
      <c r="I152" s="16">
        <f t="shared" si="36"/>
        <v>65.21567861454956</v>
      </c>
      <c r="J152" s="13">
        <f t="shared" si="30"/>
        <v>46.055250635029076</v>
      </c>
      <c r="K152" s="13">
        <f t="shared" si="31"/>
        <v>19.160427979520485</v>
      </c>
      <c r="L152" s="13">
        <f t="shared" si="32"/>
        <v>0</v>
      </c>
      <c r="M152" s="13">
        <f t="shared" si="37"/>
        <v>1.487283692172759E-3</v>
      </c>
      <c r="N152" s="13">
        <f t="shared" si="33"/>
        <v>9.2211588914711058E-4</v>
      </c>
      <c r="O152" s="13">
        <f t="shared" si="34"/>
        <v>3.997339250372467</v>
      </c>
      <c r="Q152" s="41">
        <v>13.70643167604833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115.68510038851539</v>
      </c>
      <c r="G153" s="13">
        <f t="shared" si="28"/>
        <v>11.764702700943749</v>
      </c>
      <c r="H153" s="13">
        <f t="shared" si="29"/>
        <v>103.92039768757165</v>
      </c>
      <c r="I153" s="16">
        <f t="shared" si="36"/>
        <v>123.08082566709214</v>
      </c>
      <c r="J153" s="13">
        <f t="shared" si="30"/>
        <v>53.650170105951936</v>
      </c>
      <c r="K153" s="13">
        <f t="shared" si="31"/>
        <v>69.430655561140213</v>
      </c>
      <c r="L153" s="13">
        <f t="shared" si="32"/>
        <v>31.050568710544358</v>
      </c>
      <c r="M153" s="13">
        <f t="shared" si="37"/>
        <v>31.051133878347382</v>
      </c>
      <c r="N153" s="13">
        <f t="shared" si="33"/>
        <v>19.251703004575376</v>
      </c>
      <c r="O153" s="13">
        <f t="shared" si="34"/>
        <v>31.016405705519126</v>
      </c>
      <c r="Q153" s="41">
        <v>12.433235730306301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0.27987745746355069</v>
      </c>
      <c r="G154" s="13">
        <f t="shared" si="28"/>
        <v>0</v>
      </c>
      <c r="H154" s="13">
        <f t="shared" si="29"/>
        <v>0.27987745746355069</v>
      </c>
      <c r="I154" s="16">
        <f t="shared" si="36"/>
        <v>38.659964308059415</v>
      </c>
      <c r="J154" s="13">
        <f t="shared" si="30"/>
        <v>31.808989263461118</v>
      </c>
      <c r="K154" s="13">
        <f t="shared" si="31"/>
        <v>6.8509750445982966</v>
      </c>
      <c r="L154" s="13">
        <f t="shared" si="32"/>
        <v>0</v>
      </c>
      <c r="M154" s="13">
        <f t="shared" si="37"/>
        <v>11.799430873772007</v>
      </c>
      <c r="N154" s="13">
        <f t="shared" si="33"/>
        <v>7.3156471417386442</v>
      </c>
      <c r="O154" s="13">
        <f t="shared" si="34"/>
        <v>7.3156471417386442</v>
      </c>
      <c r="Q154" s="41">
        <v>11.50388399354839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8.0067560418798216</v>
      </c>
      <c r="G155" s="13">
        <f t="shared" si="28"/>
        <v>0</v>
      </c>
      <c r="H155" s="13">
        <f t="shared" si="29"/>
        <v>8.0067560418798216</v>
      </c>
      <c r="I155" s="16">
        <f t="shared" si="36"/>
        <v>14.857731086478118</v>
      </c>
      <c r="J155" s="13">
        <f t="shared" si="30"/>
        <v>14.425447105370607</v>
      </c>
      <c r="K155" s="13">
        <f t="shared" si="31"/>
        <v>0.43228398110751165</v>
      </c>
      <c r="L155" s="13">
        <f t="shared" si="32"/>
        <v>0</v>
      </c>
      <c r="M155" s="13">
        <f t="shared" si="37"/>
        <v>4.4837837320333627</v>
      </c>
      <c r="N155" s="13">
        <f t="shared" si="33"/>
        <v>2.779945913860685</v>
      </c>
      <c r="O155" s="13">
        <f t="shared" si="34"/>
        <v>2.779945913860685</v>
      </c>
      <c r="Q155" s="41">
        <v>12.58711423216681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20.2988528590638</v>
      </c>
      <c r="G156" s="13">
        <f t="shared" si="28"/>
        <v>0</v>
      </c>
      <c r="H156" s="13">
        <f t="shared" si="29"/>
        <v>20.2988528590638</v>
      </c>
      <c r="I156" s="16">
        <f t="shared" si="36"/>
        <v>20.73113684017131</v>
      </c>
      <c r="J156" s="13">
        <f t="shared" si="30"/>
        <v>19.739148229185741</v>
      </c>
      <c r="K156" s="13">
        <f t="shared" si="31"/>
        <v>0.9919886109855689</v>
      </c>
      <c r="L156" s="13">
        <f t="shared" si="32"/>
        <v>0</v>
      </c>
      <c r="M156" s="13">
        <f t="shared" si="37"/>
        <v>1.7038378181726777</v>
      </c>
      <c r="N156" s="13">
        <f t="shared" si="33"/>
        <v>1.0563794472670602</v>
      </c>
      <c r="O156" s="13">
        <f t="shared" si="34"/>
        <v>1.0563794472670602</v>
      </c>
      <c r="Q156" s="41">
        <v>13.602589088693961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15.487499329187431</v>
      </c>
      <c r="G157" s="13">
        <f t="shared" si="28"/>
        <v>0</v>
      </c>
      <c r="H157" s="13">
        <f t="shared" si="29"/>
        <v>15.487499329187431</v>
      </c>
      <c r="I157" s="16">
        <f t="shared" si="36"/>
        <v>16.479487940173001</v>
      </c>
      <c r="J157" s="13">
        <f t="shared" si="30"/>
        <v>16.179928187422774</v>
      </c>
      <c r="K157" s="13">
        <f t="shared" si="31"/>
        <v>0.29955975275022695</v>
      </c>
      <c r="L157" s="13">
        <f t="shared" si="32"/>
        <v>0</v>
      </c>
      <c r="M157" s="13">
        <f t="shared" si="37"/>
        <v>0.64745837090561742</v>
      </c>
      <c r="N157" s="13">
        <f t="shared" si="33"/>
        <v>0.40142418996148282</v>
      </c>
      <c r="O157" s="13">
        <f t="shared" si="34"/>
        <v>0.40142418996148282</v>
      </c>
      <c r="Q157" s="41">
        <v>17.576788297207258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14.415124802978189</v>
      </c>
      <c r="G158" s="13">
        <f t="shared" si="28"/>
        <v>0</v>
      </c>
      <c r="H158" s="13">
        <f t="shared" si="29"/>
        <v>14.415124802978189</v>
      </c>
      <c r="I158" s="16">
        <f t="shared" si="36"/>
        <v>14.714684555728416</v>
      </c>
      <c r="J158" s="13">
        <f t="shared" si="30"/>
        <v>14.517719045102474</v>
      </c>
      <c r="K158" s="13">
        <f t="shared" si="31"/>
        <v>0.19696551062594203</v>
      </c>
      <c r="L158" s="13">
        <f t="shared" si="32"/>
        <v>0</v>
      </c>
      <c r="M158" s="13">
        <f t="shared" si="37"/>
        <v>0.2460341809441346</v>
      </c>
      <c r="N158" s="13">
        <f t="shared" si="33"/>
        <v>0.15254119218536344</v>
      </c>
      <c r="O158" s="13">
        <f t="shared" si="34"/>
        <v>0.15254119218536344</v>
      </c>
      <c r="Q158" s="41">
        <v>18.19118166844876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19.678004223332671</v>
      </c>
      <c r="G159" s="13">
        <f t="shared" si="28"/>
        <v>0</v>
      </c>
      <c r="H159" s="13">
        <f t="shared" si="29"/>
        <v>19.678004223332671</v>
      </c>
      <c r="I159" s="16">
        <f t="shared" si="36"/>
        <v>19.874969733958615</v>
      </c>
      <c r="J159" s="13">
        <f t="shared" si="30"/>
        <v>19.617572515353622</v>
      </c>
      <c r="K159" s="13">
        <f t="shared" si="31"/>
        <v>0.25739721860499287</v>
      </c>
      <c r="L159" s="13">
        <f t="shared" si="32"/>
        <v>0</v>
      </c>
      <c r="M159" s="13">
        <f t="shared" si="37"/>
        <v>9.3492988758771156E-2</v>
      </c>
      <c r="N159" s="13">
        <f t="shared" si="33"/>
        <v>5.7965653030438116E-2</v>
      </c>
      <c r="O159" s="13">
        <f t="shared" si="34"/>
        <v>5.7965653030438116E-2</v>
      </c>
      <c r="Q159" s="41">
        <v>22.67930927905072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13.645542025955169</v>
      </c>
      <c r="G160" s="13">
        <f t="shared" si="28"/>
        <v>0</v>
      </c>
      <c r="H160" s="13">
        <f t="shared" si="29"/>
        <v>13.645542025955169</v>
      </c>
      <c r="I160" s="16">
        <f t="shared" si="36"/>
        <v>13.902939244560162</v>
      </c>
      <c r="J160" s="13">
        <f t="shared" si="30"/>
        <v>13.851628092348317</v>
      </c>
      <c r="K160" s="13">
        <f t="shared" si="31"/>
        <v>5.1311152211845013E-2</v>
      </c>
      <c r="L160" s="13">
        <f t="shared" si="32"/>
        <v>0</v>
      </c>
      <c r="M160" s="13">
        <f t="shared" si="37"/>
        <v>3.552733572833304E-2</v>
      </c>
      <c r="N160" s="13">
        <f t="shared" si="33"/>
        <v>2.2026948151566486E-2</v>
      </c>
      <c r="O160" s="13">
        <f t="shared" si="34"/>
        <v>2.2026948151566486E-2</v>
      </c>
      <c r="Q160" s="41">
        <v>26.658459000000011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13.92954384693649</v>
      </c>
      <c r="G161" s="18">
        <f t="shared" si="28"/>
        <v>0</v>
      </c>
      <c r="H161" s="18">
        <f t="shared" si="29"/>
        <v>13.92954384693649</v>
      </c>
      <c r="I161" s="17">
        <f t="shared" si="36"/>
        <v>13.980854999148335</v>
      </c>
      <c r="J161" s="18">
        <f t="shared" si="30"/>
        <v>13.907890287579971</v>
      </c>
      <c r="K161" s="18">
        <f t="shared" si="31"/>
        <v>7.2964711568364038E-2</v>
      </c>
      <c r="L161" s="18">
        <f t="shared" si="32"/>
        <v>0</v>
      </c>
      <c r="M161" s="18">
        <f t="shared" si="37"/>
        <v>1.3500387576766554E-2</v>
      </c>
      <c r="N161" s="18">
        <f t="shared" si="33"/>
        <v>8.3702402975952637E-3</v>
      </c>
      <c r="O161" s="18">
        <f t="shared" si="34"/>
        <v>8.3702402975952637E-3</v>
      </c>
      <c r="P161" s="3"/>
      <c r="Q161" s="42">
        <v>24.22531965850364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7.3531320768023818</v>
      </c>
      <c r="G162" s="13">
        <f t="shared" si="28"/>
        <v>0</v>
      </c>
      <c r="H162" s="13">
        <f t="shared" si="29"/>
        <v>7.3531320768023818</v>
      </c>
      <c r="I162" s="16">
        <f t="shared" si="36"/>
        <v>7.4260967883707458</v>
      </c>
      <c r="J162" s="13">
        <f t="shared" si="30"/>
        <v>7.4151939436436027</v>
      </c>
      <c r="K162" s="13">
        <f t="shared" si="31"/>
        <v>1.0902844727143091E-2</v>
      </c>
      <c r="L162" s="13">
        <f t="shared" si="32"/>
        <v>0</v>
      </c>
      <c r="M162" s="13">
        <f t="shared" si="37"/>
        <v>5.1301472791712901E-3</v>
      </c>
      <c r="N162" s="13">
        <f t="shared" si="33"/>
        <v>3.1806913130862E-3</v>
      </c>
      <c r="O162" s="13">
        <f t="shared" si="34"/>
        <v>3.1806913130862E-3</v>
      </c>
      <c r="Q162" s="41">
        <v>24.286359790842511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18.208555544780548</v>
      </c>
      <c r="G163" s="13">
        <f t="shared" si="28"/>
        <v>0</v>
      </c>
      <c r="H163" s="13">
        <f t="shared" si="29"/>
        <v>18.208555544780548</v>
      </c>
      <c r="I163" s="16">
        <f t="shared" si="36"/>
        <v>18.219458389507693</v>
      </c>
      <c r="J163" s="13">
        <f t="shared" si="30"/>
        <v>17.927554543548037</v>
      </c>
      <c r="K163" s="13">
        <f t="shared" si="31"/>
        <v>0.29190384595965568</v>
      </c>
      <c r="L163" s="13">
        <f t="shared" si="32"/>
        <v>0</v>
      </c>
      <c r="M163" s="13">
        <f t="shared" si="37"/>
        <v>1.9494559660850901E-3</v>
      </c>
      <c r="N163" s="13">
        <f t="shared" si="33"/>
        <v>1.2086626989727559E-3</v>
      </c>
      <c r="O163" s="13">
        <f t="shared" si="34"/>
        <v>1.2086626989727559E-3</v>
      </c>
      <c r="Q163" s="41">
        <v>19.911142213944458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29.473097891264089</v>
      </c>
      <c r="G164" s="13">
        <f t="shared" si="28"/>
        <v>0</v>
      </c>
      <c r="H164" s="13">
        <f t="shared" si="29"/>
        <v>29.473097891264089</v>
      </c>
      <c r="I164" s="16">
        <f t="shared" si="36"/>
        <v>29.765001737223745</v>
      </c>
      <c r="J164" s="13">
        <f t="shared" si="30"/>
        <v>27.520135285068228</v>
      </c>
      <c r="K164" s="13">
        <f t="shared" si="31"/>
        <v>2.2448664521555166</v>
      </c>
      <c r="L164" s="13">
        <f t="shared" si="32"/>
        <v>0</v>
      </c>
      <c r="M164" s="13">
        <f t="shared" si="37"/>
        <v>7.4079326711233421E-4</v>
      </c>
      <c r="N164" s="13">
        <f t="shared" si="33"/>
        <v>4.5929182560964718E-4</v>
      </c>
      <c r="O164" s="13">
        <f t="shared" si="34"/>
        <v>4.5929182560964718E-4</v>
      </c>
      <c r="Q164" s="41">
        <v>15.2172266452024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23.1974695805146</v>
      </c>
      <c r="G165" s="13">
        <f t="shared" si="28"/>
        <v>0</v>
      </c>
      <c r="H165" s="13">
        <f t="shared" si="29"/>
        <v>23.1974695805146</v>
      </c>
      <c r="I165" s="16">
        <f t="shared" si="36"/>
        <v>25.442336032670116</v>
      </c>
      <c r="J165" s="13">
        <f t="shared" si="30"/>
        <v>23.511210099927027</v>
      </c>
      <c r="K165" s="13">
        <f t="shared" si="31"/>
        <v>1.9311259327430896</v>
      </c>
      <c r="L165" s="13">
        <f t="shared" si="32"/>
        <v>0</v>
      </c>
      <c r="M165" s="13">
        <f t="shared" si="37"/>
        <v>2.8150144150268703E-4</v>
      </c>
      <c r="N165" s="13">
        <f t="shared" si="33"/>
        <v>1.7453089373166596E-4</v>
      </c>
      <c r="O165" s="13">
        <f t="shared" si="34"/>
        <v>1.7453089373166596E-4</v>
      </c>
      <c r="Q165" s="41">
        <v>12.89520889041308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86.562200133860031</v>
      </c>
      <c r="G166" s="13">
        <f t="shared" si="28"/>
        <v>7.5607798599143372</v>
      </c>
      <c r="H166" s="13">
        <f t="shared" si="29"/>
        <v>79.001420273945698</v>
      </c>
      <c r="I166" s="16">
        <f t="shared" si="36"/>
        <v>80.932546206688784</v>
      </c>
      <c r="J166" s="13">
        <f t="shared" si="30"/>
        <v>48.219655728886934</v>
      </c>
      <c r="K166" s="13">
        <f t="shared" si="31"/>
        <v>32.712890477801849</v>
      </c>
      <c r="L166" s="13">
        <f t="shared" si="32"/>
        <v>0</v>
      </c>
      <c r="M166" s="13">
        <f t="shared" si="37"/>
        <v>1.0697054777102107E-4</v>
      </c>
      <c r="N166" s="13">
        <f t="shared" si="33"/>
        <v>6.6321739618033069E-5</v>
      </c>
      <c r="O166" s="13">
        <f t="shared" si="34"/>
        <v>7.5608461816539556</v>
      </c>
      <c r="Q166" s="41">
        <v>12.53815299354839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93.980516275757324</v>
      </c>
      <c r="G167" s="13">
        <f t="shared" si="28"/>
        <v>8.631621994392825</v>
      </c>
      <c r="H167" s="13">
        <f t="shared" si="29"/>
        <v>85.348894281364494</v>
      </c>
      <c r="I167" s="16">
        <f t="shared" si="36"/>
        <v>118.06178475916634</v>
      </c>
      <c r="J167" s="13">
        <f t="shared" si="30"/>
        <v>56.116920828821208</v>
      </c>
      <c r="K167" s="13">
        <f t="shared" si="31"/>
        <v>61.944863930345136</v>
      </c>
      <c r="L167" s="13">
        <f t="shared" si="32"/>
        <v>23.868404940691637</v>
      </c>
      <c r="M167" s="13">
        <f t="shared" si="37"/>
        <v>23.868445589499792</v>
      </c>
      <c r="N167" s="13">
        <f t="shared" si="33"/>
        <v>14.798436265489871</v>
      </c>
      <c r="O167" s="13">
        <f t="shared" si="34"/>
        <v>23.430058259882696</v>
      </c>
      <c r="Q167" s="41">
        <v>13.42102352103249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16.946948982046599</v>
      </c>
      <c r="G168" s="13">
        <f t="shared" si="28"/>
        <v>0</v>
      </c>
      <c r="H168" s="13">
        <f t="shared" si="29"/>
        <v>16.946948982046599</v>
      </c>
      <c r="I168" s="16">
        <f t="shared" si="36"/>
        <v>55.023407971700109</v>
      </c>
      <c r="J168" s="13">
        <f t="shared" si="30"/>
        <v>44.143545060897132</v>
      </c>
      <c r="K168" s="13">
        <f t="shared" si="31"/>
        <v>10.879862910802977</v>
      </c>
      <c r="L168" s="13">
        <f t="shared" si="32"/>
        <v>0</v>
      </c>
      <c r="M168" s="13">
        <f t="shared" si="37"/>
        <v>9.0700093240099218</v>
      </c>
      <c r="N168" s="13">
        <f t="shared" si="33"/>
        <v>5.6234057808861513</v>
      </c>
      <c r="O168" s="13">
        <f t="shared" si="34"/>
        <v>5.6234057808861513</v>
      </c>
      <c r="Q168" s="41">
        <v>15.5529765565564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48.31624460311204</v>
      </c>
      <c r="G169" s="13">
        <f t="shared" si="28"/>
        <v>2.0399339061530823</v>
      </c>
      <c r="H169" s="13">
        <f t="shared" si="29"/>
        <v>46.276310696958959</v>
      </c>
      <c r="I169" s="16">
        <f t="shared" si="36"/>
        <v>57.156173607761936</v>
      </c>
      <c r="J169" s="13">
        <f t="shared" si="30"/>
        <v>46.972667044478946</v>
      </c>
      <c r="K169" s="13">
        <f t="shared" si="31"/>
        <v>10.18350656328299</v>
      </c>
      <c r="L169" s="13">
        <f t="shared" si="32"/>
        <v>0</v>
      </c>
      <c r="M169" s="13">
        <f t="shared" si="37"/>
        <v>3.4466035431237705</v>
      </c>
      <c r="N169" s="13">
        <f t="shared" si="33"/>
        <v>2.1368941967367379</v>
      </c>
      <c r="O169" s="13">
        <f t="shared" si="34"/>
        <v>4.1768281028898198</v>
      </c>
      <c r="Q169" s="41">
        <v>17.103270361602931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27.163147405488679</v>
      </c>
      <c r="G170" s="13">
        <f t="shared" si="28"/>
        <v>0</v>
      </c>
      <c r="H170" s="13">
        <f t="shared" si="29"/>
        <v>27.163147405488679</v>
      </c>
      <c r="I170" s="16">
        <f t="shared" si="36"/>
        <v>37.346653968771669</v>
      </c>
      <c r="J170" s="13">
        <f t="shared" si="30"/>
        <v>34.835749586548694</v>
      </c>
      <c r="K170" s="13">
        <f t="shared" si="31"/>
        <v>2.5109043822229751</v>
      </c>
      <c r="L170" s="13">
        <f t="shared" si="32"/>
        <v>0</v>
      </c>
      <c r="M170" s="13">
        <f t="shared" si="37"/>
        <v>1.3097093463870326</v>
      </c>
      <c r="N170" s="13">
        <f t="shared" si="33"/>
        <v>0.81201979475996022</v>
      </c>
      <c r="O170" s="13">
        <f t="shared" si="34"/>
        <v>0.81201979475996022</v>
      </c>
      <c r="Q170" s="41">
        <v>19.350240171929151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9.9360985722418533</v>
      </c>
      <c r="G171" s="13">
        <f t="shared" si="28"/>
        <v>0</v>
      </c>
      <c r="H171" s="13">
        <f t="shared" si="29"/>
        <v>9.9360985722418533</v>
      </c>
      <c r="I171" s="16">
        <f t="shared" si="36"/>
        <v>12.447002954464828</v>
      </c>
      <c r="J171" s="13">
        <f t="shared" si="30"/>
        <v>12.373671697516691</v>
      </c>
      <c r="K171" s="13">
        <f t="shared" si="31"/>
        <v>7.3331256948137025E-2</v>
      </c>
      <c r="L171" s="13">
        <f t="shared" si="32"/>
        <v>0</v>
      </c>
      <c r="M171" s="13">
        <f t="shared" si="37"/>
        <v>0.4976895516270724</v>
      </c>
      <c r="N171" s="13">
        <f t="shared" si="33"/>
        <v>0.3085675220087849</v>
      </c>
      <c r="O171" s="13">
        <f t="shared" si="34"/>
        <v>0.3085675220087849</v>
      </c>
      <c r="Q171" s="41">
        <v>21.704176438898131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2.8066530877766551</v>
      </c>
      <c r="G172" s="13">
        <f t="shared" si="28"/>
        <v>0</v>
      </c>
      <c r="H172" s="13">
        <f t="shared" si="29"/>
        <v>2.8066530877766551</v>
      </c>
      <c r="I172" s="16">
        <f t="shared" si="36"/>
        <v>2.8799843447247921</v>
      </c>
      <c r="J172" s="13">
        <f t="shared" si="30"/>
        <v>2.8793414789241618</v>
      </c>
      <c r="K172" s="13">
        <f t="shared" si="31"/>
        <v>6.4286580063033227E-4</v>
      </c>
      <c r="L172" s="13">
        <f t="shared" si="32"/>
        <v>0</v>
      </c>
      <c r="M172" s="13">
        <f t="shared" si="37"/>
        <v>0.1891220296182875</v>
      </c>
      <c r="N172" s="13">
        <f t="shared" si="33"/>
        <v>0.11725565836333825</v>
      </c>
      <c r="O172" s="13">
        <f t="shared" si="34"/>
        <v>0.11725565836333825</v>
      </c>
      <c r="Q172" s="41">
        <v>24.222463000000001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1.176222713650767</v>
      </c>
      <c r="G173" s="18">
        <f t="shared" si="28"/>
        <v>0</v>
      </c>
      <c r="H173" s="18">
        <f t="shared" si="29"/>
        <v>1.176222713650767</v>
      </c>
      <c r="I173" s="17">
        <f t="shared" si="36"/>
        <v>1.1768655794513974</v>
      </c>
      <c r="J173" s="18">
        <f t="shared" si="30"/>
        <v>1.1768037868692811</v>
      </c>
      <c r="K173" s="18">
        <f t="shared" si="31"/>
        <v>6.1792582116249051E-5</v>
      </c>
      <c r="L173" s="18">
        <f t="shared" si="32"/>
        <v>0</v>
      </c>
      <c r="M173" s="18">
        <f t="shared" si="37"/>
        <v>7.1866371254949254E-2</v>
      </c>
      <c r="N173" s="18">
        <f t="shared" si="33"/>
        <v>4.4557150178068536E-2</v>
      </c>
      <c r="O173" s="18">
        <f t="shared" si="34"/>
        <v>4.4557150178068536E-2</v>
      </c>
      <c r="P173" s="3"/>
      <c r="Q173" s="42">
        <v>21.788194228827489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11.3147146865774</v>
      </c>
      <c r="G174" s="13">
        <f t="shared" si="28"/>
        <v>0</v>
      </c>
      <c r="H174" s="13">
        <f t="shared" si="29"/>
        <v>11.3147146865774</v>
      </c>
      <c r="I174" s="16">
        <f t="shared" si="36"/>
        <v>11.314776479159516</v>
      </c>
      <c r="J174" s="13">
        <f t="shared" si="30"/>
        <v>11.251753943489756</v>
      </c>
      <c r="K174" s="13">
        <f t="shared" si="31"/>
        <v>6.302253566975935E-2</v>
      </c>
      <c r="L174" s="13">
        <f t="shared" si="32"/>
        <v>0</v>
      </c>
      <c r="M174" s="13">
        <f t="shared" si="37"/>
        <v>2.7309221076880719E-2</v>
      </c>
      <c r="N174" s="13">
        <f t="shared" si="33"/>
        <v>1.6931717067666045E-2</v>
      </c>
      <c r="O174" s="13">
        <f t="shared" si="34"/>
        <v>1.6931717067666045E-2</v>
      </c>
      <c r="Q174" s="41">
        <v>20.756025987426501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48.793663875395211</v>
      </c>
      <c r="G175" s="13">
        <f t="shared" si="28"/>
        <v>2.1088499057942252</v>
      </c>
      <c r="H175" s="13">
        <f t="shared" si="29"/>
        <v>46.684813969600988</v>
      </c>
      <c r="I175" s="16">
        <f t="shared" si="36"/>
        <v>46.747836505270747</v>
      </c>
      <c r="J175" s="13">
        <f t="shared" si="30"/>
        <v>41.384673991462584</v>
      </c>
      <c r="K175" s="13">
        <f t="shared" si="31"/>
        <v>5.3631625138081631</v>
      </c>
      <c r="L175" s="13">
        <f t="shared" si="32"/>
        <v>0</v>
      </c>
      <c r="M175" s="13">
        <f t="shared" si="37"/>
        <v>1.0377504009214673E-2</v>
      </c>
      <c r="N175" s="13">
        <f t="shared" si="33"/>
        <v>6.4340524857130973E-3</v>
      </c>
      <c r="O175" s="13">
        <f t="shared" si="34"/>
        <v>2.1152839582799383</v>
      </c>
      <c r="Q175" s="41">
        <v>18.184684368740729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122.774760709004</v>
      </c>
      <c r="G176" s="13">
        <f t="shared" si="28"/>
        <v>12.78810300434168</v>
      </c>
      <c r="H176" s="13">
        <f t="shared" si="29"/>
        <v>109.98665770466232</v>
      </c>
      <c r="I176" s="16">
        <f t="shared" si="36"/>
        <v>115.34982021847048</v>
      </c>
      <c r="J176" s="13">
        <f t="shared" si="30"/>
        <v>58.515754028522693</v>
      </c>
      <c r="K176" s="13">
        <f t="shared" si="31"/>
        <v>56.834066189947791</v>
      </c>
      <c r="L176" s="13">
        <f t="shared" si="32"/>
        <v>18.964903991623899</v>
      </c>
      <c r="M176" s="13">
        <f t="shared" si="37"/>
        <v>18.9688474431474</v>
      </c>
      <c r="N176" s="13">
        <f t="shared" si="33"/>
        <v>11.760685414751388</v>
      </c>
      <c r="O176" s="13">
        <f t="shared" si="34"/>
        <v>24.548788419093068</v>
      </c>
      <c r="Q176" s="41">
        <v>14.327464796548179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130.6966474623548</v>
      </c>
      <c r="G177" s="13">
        <f t="shared" si="28"/>
        <v>13.931636113175379</v>
      </c>
      <c r="H177" s="13">
        <f t="shared" si="29"/>
        <v>116.76501134917942</v>
      </c>
      <c r="I177" s="16">
        <f t="shared" si="36"/>
        <v>154.63417354750334</v>
      </c>
      <c r="J177" s="13">
        <f t="shared" si="30"/>
        <v>56.41728663731606</v>
      </c>
      <c r="K177" s="13">
        <f t="shared" si="31"/>
        <v>98.21688691018727</v>
      </c>
      <c r="L177" s="13">
        <f t="shared" si="32"/>
        <v>58.669214548241214</v>
      </c>
      <c r="M177" s="13">
        <f t="shared" si="37"/>
        <v>65.877376576637218</v>
      </c>
      <c r="N177" s="13">
        <f t="shared" si="33"/>
        <v>40.843973477515078</v>
      </c>
      <c r="O177" s="13">
        <f t="shared" si="34"/>
        <v>54.775609590690458</v>
      </c>
      <c r="Q177" s="41">
        <v>12.6728373641856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74.850570488628932</v>
      </c>
      <c r="G178" s="13">
        <f t="shared" si="28"/>
        <v>5.8701931758702601</v>
      </c>
      <c r="H178" s="13">
        <f t="shared" si="29"/>
        <v>68.980377312758677</v>
      </c>
      <c r="I178" s="16">
        <f t="shared" si="36"/>
        <v>108.52804967470472</v>
      </c>
      <c r="J178" s="13">
        <f t="shared" si="30"/>
        <v>49.252790707533244</v>
      </c>
      <c r="K178" s="13">
        <f t="shared" si="31"/>
        <v>59.275258967171474</v>
      </c>
      <c r="L178" s="13">
        <f t="shared" si="32"/>
        <v>21.307080635664402</v>
      </c>
      <c r="M178" s="13">
        <f t="shared" si="37"/>
        <v>46.340483734786545</v>
      </c>
      <c r="N178" s="13">
        <f t="shared" si="33"/>
        <v>28.731099915567658</v>
      </c>
      <c r="O178" s="13">
        <f t="shared" si="34"/>
        <v>34.601293091437917</v>
      </c>
      <c r="Q178" s="41">
        <v>11.3187940091498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36.354516913948054</v>
      </c>
      <c r="G179" s="13">
        <f t="shared" si="28"/>
        <v>0.31324529303625892</v>
      </c>
      <c r="H179" s="13">
        <f t="shared" si="29"/>
        <v>36.041271620911793</v>
      </c>
      <c r="I179" s="16">
        <f t="shared" si="36"/>
        <v>74.009449952418862</v>
      </c>
      <c r="J179" s="13">
        <f t="shared" si="30"/>
        <v>44.196018321523489</v>
      </c>
      <c r="K179" s="13">
        <f t="shared" si="31"/>
        <v>29.813431630895373</v>
      </c>
      <c r="L179" s="13">
        <f t="shared" si="32"/>
        <v>0</v>
      </c>
      <c r="M179" s="13">
        <f t="shared" si="37"/>
        <v>17.609383819218888</v>
      </c>
      <c r="N179" s="13">
        <f t="shared" si="33"/>
        <v>10.91781796791571</v>
      </c>
      <c r="O179" s="13">
        <f t="shared" si="34"/>
        <v>11.231063260951968</v>
      </c>
      <c r="Q179" s="41">
        <v>11.27224549354839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39.020606954444688</v>
      </c>
      <c r="G180" s="13">
        <f t="shared" si="28"/>
        <v>0.69809833718639303</v>
      </c>
      <c r="H180" s="13">
        <f t="shared" si="29"/>
        <v>38.322508617258293</v>
      </c>
      <c r="I180" s="16">
        <f t="shared" si="36"/>
        <v>68.135940248153673</v>
      </c>
      <c r="J180" s="13">
        <f t="shared" si="30"/>
        <v>45.304641745213246</v>
      </c>
      <c r="K180" s="13">
        <f t="shared" si="31"/>
        <v>22.831298502940427</v>
      </c>
      <c r="L180" s="13">
        <f t="shared" si="32"/>
        <v>0</v>
      </c>
      <c r="M180" s="13">
        <f t="shared" si="37"/>
        <v>6.6915658513031779</v>
      </c>
      <c r="N180" s="13">
        <f t="shared" si="33"/>
        <v>4.1487708278079705</v>
      </c>
      <c r="O180" s="13">
        <f t="shared" si="34"/>
        <v>4.8468691649943638</v>
      </c>
      <c r="Q180" s="41">
        <v>12.68763353609881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8.7063432857291563</v>
      </c>
      <c r="G181" s="13">
        <f t="shared" si="28"/>
        <v>0</v>
      </c>
      <c r="H181" s="13">
        <f t="shared" si="29"/>
        <v>8.7063432857291563</v>
      </c>
      <c r="I181" s="16">
        <f t="shared" si="36"/>
        <v>31.537641788669582</v>
      </c>
      <c r="J181" s="13">
        <f t="shared" si="30"/>
        <v>29.14213373276711</v>
      </c>
      <c r="K181" s="13">
        <f t="shared" si="31"/>
        <v>2.3955080559024715</v>
      </c>
      <c r="L181" s="13">
        <f t="shared" si="32"/>
        <v>0</v>
      </c>
      <c r="M181" s="13">
        <f t="shared" si="37"/>
        <v>2.5427950234952075</v>
      </c>
      <c r="N181" s="13">
        <f t="shared" si="33"/>
        <v>1.5765329145670286</v>
      </c>
      <c r="O181" s="13">
        <f t="shared" si="34"/>
        <v>1.5765329145670286</v>
      </c>
      <c r="Q181" s="41">
        <v>15.987660400769011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1.8952181722861361</v>
      </c>
      <c r="G182" s="13">
        <f t="shared" si="28"/>
        <v>0</v>
      </c>
      <c r="H182" s="13">
        <f t="shared" si="29"/>
        <v>1.8952181722861361</v>
      </c>
      <c r="I182" s="16">
        <f t="shared" si="36"/>
        <v>4.2907262281886078</v>
      </c>
      <c r="J182" s="13">
        <f t="shared" si="30"/>
        <v>4.2868658819969099</v>
      </c>
      <c r="K182" s="13">
        <f t="shared" si="31"/>
        <v>3.8603461916979498E-3</v>
      </c>
      <c r="L182" s="13">
        <f t="shared" si="32"/>
        <v>0</v>
      </c>
      <c r="M182" s="13">
        <f t="shared" si="37"/>
        <v>0.96626210892817888</v>
      </c>
      <c r="N182" s="13">
        <f t="shared" si="33"/>
        <v>0.59908250753547088</v>
      </c>
      <c r="O182" s="13">
        <f t="shared" si="34"/>
        <v>0.59908250753547088</v>
      </c>
      <c r="Q182" s="41">
        <v>19.985078162749481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24.486751026923159</v>
      </c>
      <c r="G183" s="13">
        <f t="shared" si="28"/>
        <v>0</v>
      </c>
      <c r="H183" s="13">
        <f t="shared" si="29"/>
        <v>24.486751026923159</v>
      </c>
      <c r="I183" s="16">
        <f t="shared" si="36"/>
        <v>24.490611373114856</v>
      </c>
      <c r="J183" s="13">
        <f t="shared" si="30"/>
        <v>23.967702679532728</v>
      </c>
      <c r="K183" s="13">
        <f t="shared" si="31"/>
        <v>0.52290869358212788</v>
      </c>
      <c r="L183" s="13">
        <f t="shared" si="32"/>
        <v>0</v>
      </c>
      <c r="M183" s="13">
        <f t="shared" si="37"/>
        <v>0.367179601392708</v>
      </c>
      <c r="N183" s="13">
        <f t="shared" si="33"/>
        <v>0.22765135286347896</v>
      </c>
      <c r="O183" s="13">
        <f t="shared" si="34"/>
        <v>0.22765135286347896</v>
      </c>
      <c r="Q183" s="41">
        <v>22.004649478657779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6.8890479205928257</v>
      </c>
      <c r="G184" s="13">
        <f t="shared" si="28"/>
        <v>0</v>
      </c>
      <c r="H184" s="13">
        <f t="shared" si="29"/>
        <v>6.8890479205928257</v>
      </c>
      <c r="I184" s="16">
        <f t="shared" si="36"/>
        <v>7.4119566141749536</v>
      </c>
      <c r="J184" s="13">
        <f t="shared" si="30"/>
        <v>7.4005935079736451</v>
      </c>
      <c r="K184" s="13">
        <f t="shared" si="31"/>
        <v>1.1363106201308426E-2</v>
      </c>
      <c r="L184" s="13">
        <f t="shared" si="32"/>
        <v>0</v>
      </c>
      <c r="M184" s="13">
        <f t="shared" si="37"/>
        <v>0.13952824852922904</v>
      </c>
      <c r="N184" s="13">
        <f t="shared" si="33"/>
        <v>8.6507514088122003E-2</v>
      </c>
      <c r="O184" s="13">
        <f t="shared" si="34"/>
        <v>8.6507514088122003E-2</v>
      </c>
      <c r="Q184" s="41">
        <v>23.94930900000001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27.007898264104099</v>
      </c>
      <c r="G185" s="18">
        <f t="shared" si="28"/>
        <v>0</v>
      </c>
      <c r="H185" s="18">
        <f t="shared" si="29"/>
        <v>27.007898264104099</v>
      </c>
      <c r="I185" s="17">
        <f t="shared" si="36"/>
        <v>27.019261370305408</v>
      </c>
      <c r="J185" s="18">
        <f t="shared" si="30"/>
        <v>26.420701069641488</v>
      </c>
      <c r="K185" s="18">
        <f t="shared" si="31"/>
        <v>0.59856030066391952</v>
      </c>
      <c r="L185" s="18">
        <f t="shared" si="32"/>
        <v>0</v>
      </c>
      <c r="M185" s="18">
        <f t="shared" si="37"/>
        <v>5.302073444110704E-2</v>
      </c>
      <c r="N185" s="18">
        <f t="shared" si="33"/>
        <v>3.2872855353486365E-2</v>
      </c>
      <c r="O185" s="18">
        <f t="shared" si="34"/>
        <v>3.2872855353486365E-2</v>
      </c>
      <c r="P185" s="3"/>
      <c r="Q185" s="42">
        <v>23.12881716780344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48.794446918629703</v>
      </c>
      <c r="G186" s="13">
        <f t="shared" si="28"/>
        <v>2.1089629389506146</v>
      </c>
      <c r="H186" s="13">
        <f t="shared" si="29"/>
        <v>46.685483979679091</v>
      </c>
      <c r="I186" s="16">
        <f t="shared" si="36"/>
        <v>47.284044280343011</v>
      </c>
      <c r="J186" s="13">
        <f t="shared" si="30"/>
        <v>43.873393799609516</v>
      </c>
      <c r="K186" s="13">
        <f t="shared" si="31"/>
        <v>3.4106504807334943</v>
      </c>
      <c r="L186" s="13">
        <f t="shared" si="32"/>
        <v>0</v>
      </c>
      <c r="M186" s="13">
        <f t="shared" si="37"/>
        <v>2.0147879087620675E-2</v>
      </c>
      <c r="N186" s="13">
        <f t="shared" si="33"/>
        <v>1.2491685034324818E-2</v>
      </c>
      <c r="O186" s="13">
        <f t="shared" si="34"/>
        <v>2.1214546239849392</v>
      </c>
      <c r="Q186" s="41">
        <v>22.130963015876532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43.20796159240966</v>
      </c>
      <c r="G187" s="13">
        <f t="shared" si="28"/>
        <v>1.3025476074206468</v>
      </c>
      <c r="H187" s="13">
        <f t="shared" si="29"/>
        <v>41.905413984989011</v>
      </c>
      <c r="I187" s="16">
        <f t="shared" si="36"/>
        <v>45.316064465722505</v>
      </c>
      <c r="J187" s="13">
        <f t="shared" si="30"/>
        <v>41.198287338155822</v>
      </c>
      <c r="K187" s="13">
        <f t="shared" si="31"/>
        <v>4.1177771275666828</v>
      </c>
      <c r="L187" s="13">
        <f t="shared" si="32"/>
        <v>0</v>
      </c>
      <c r="M187" s="13">
        <f t="shared" si="37"/>
        <v>7.6561940532958572E-3</v>
      </c>
      <c r="N187" s="13">
        <f t="shared" si="33"/>
        <v>4.746840313043431E-3</v>
      </c>
      <c r="O187" s="13">
        <f t="shared" si="34"/>
        <v>1.3072944477336903</v>
      </c>
      <c r="Q187" s="41">
        <v>19.678897660650531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35.848459531417987</v>
      </c>
      <c r="G188" s="13">
        <f t="shared" si="28"/>
        <v>0.24019535052754085</v>
      </c>
      <c r="H188" s="13">
        <f t="shared" si="29"/>
        <v>35.608264180890444</v>
      </c>
      <c r="I188" s="16">
        <f t="shared" si="36"/>
        <v>39.726041308457127</v>
      </c>
      <c r="J188" s="13">
        <f t="shared" si="30"/>
        <v>34.349802836270364</v>
      </c>
      <c r="K188" s="13">
        <f t="shared" si="31"/>
        <v>5.3762384721867633</v>
      </c>
      <c r="L188" s="13">
        <f t="shared" si="32"/>
        <v>0</v>
      </c>
      <c r="M188" s="13">
        <f t="shared" si="37"/>
        <v>2.9093537402524261E-3</v>
      </c>
      <c r="N188" s="13">
        <f t="shared" si="33"/>
        <v>1.8037993189565042E-3</v>
      </c>
      <c r="O188" s="13">
        <f t="shared" si="34"/>
        <v>0.24199914984649734</v>
      </c>
      <c r="Q188" s="41">
        <v>14.428567960476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8.7697358578106496E-2</v>
      </c>
      <c r="G189" s="13">
        <f t="shared" si="28"/>
        <v>0</v>
      </c>
      <c r="H189" s="13">
        <f t="shared" si="29"/>
        <v>8.7697358578106496E-2</v>
      </c>
      <c r="I189" s="16">
        <f t="shared" si="36"/>
        <v>5.4639358307648696</v>
      </c>
      <c r="J189" s="13">
        <f t="shared" si="30"/>
        <v>5.4446160909017713</v>
      </c>
      <c r="K189" s="13">
        <f t="shared" si="31"/>
        <v>1.9319739863098206E-2</v>
      </c>
      <c r="L189" s="13">
        <f t="shared" si="32"/>
        <v>0</v>
      </c>
      <c r="M189" s="13">
        <f t="shared" si="37"/>
        <v>1.1055544212959219E-3</v>
      </c>
      <c r="N189" s="13">
        <f t="shared" si="33"/>
        <v>6.8544374120347153E-4</v>
      </c>
      <c r="O189" s="13">
        <f t="shared" si="34"/>
        <v>6.8544374120347153E-4</v>
      </c>
      <c r="Q189" s="41">
        <v>13.651340056494821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94.107026017822676</v>
      </c>
      <c r="G190" s="13">
        <f t="shared" si="28"/>
        <v>8.6498838154899964</v>
      </c>
      <c r="H190" s="13">
        <f t="shared" si="29"/>
        <v>85.457142202332676</v>
      </c>
      <c r="I190" s="16">
        <f t="shared" si="36"/>
        <v>85.476461942195769</v>
      </c>
      <c r="J190" s="13">
        <f t="shared" si="30"/>
        <v>46.065200548546898</v>
      </c>
      <c r="K190" s="13">
        <f t="shared" si="31"/>
        <v>39.411261393648871</v>
      </c>
      <c r="L190" s="13">
        <f t="shared" si="32"/>
        <v>2.2487778223594588</v>
      </c>
      <c r="M190" s="13">
        <f t="shared" si="37"/>
        <v>2.2491979330395511</v>
      </c>
      <c r="N190" s="13">
        <f t="shared" si="33"/>
        <v>1.3945027184845216</v>
      </c>
      <c r="O190" s="13">
        <f t="shared" si="34"/>
        <v>10.044386533974517</v>
      </c>
      <c r="Q190" s="41">
        <v>11.16059499354839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65.633864401083969</v>
      </c>
      <c r="G191" s="13">
        <f t="shared" si="28"/>
        <v>4.5397514649939055</v>
      </c>
      <c r="H191" s="13">
        <f t="shared" si="29"/>
        <v>61.094112936090063</v>
      </c>
      <c r="I191" s="16">
        <f t="shared" si="36"/>
        <v>98.256596507379484</v>
      </c>
      <c r="J191" s="13">
        <f t="shared" si="30"/>
        <v>50.483136360349313</v>
      </c>
      <c r="K191" s="13">
        <f t="shared" si="31"/>
        <v>47.773460147030171</v>
      </c>
      <c r="L191" s="13">
        <f t="shared" si="32"/>
        <v>10.271801155759917</v>
      </c>
      <c r="M191" s="13">
        <f t="shared" si="37"/>
        <v>11.126496370314946</v>
      </c>
      <c r="N191" s="13">
        <f t="shared" si="33"/>
        <v>6.8984277495952666</v>
      </c>
      <c r="O191" s="13">
        <f t="shared" si="34"/>
        <v>11.438179214589173</v>
      </c>
      <c r="Q191" s="41">
        <v>12.242945603455491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3.0622162364822061</v>
      </c>
      <c r="G192" s="13">
        <f t="shared" si="28"/>
        <v>0</v>
      </c>
      <c r="H192" s="13">
        <f t="shared" si="29"/>
        <v>3.0622162364822061</v>
      </c>
      <c r="I192" s="16">
        <f t="shared" si="36"/>
        <v>40.563875227752462</v>
      </c>
      <c r="J192" s="13">
        <f t="shared" si="30"/>
        <v>34.906128421571481</v>
      </c>
      <c r="K192" s="13">
        <f t="shared" si="31"/>
        <v>5.657746806180981</v>
      </c>
      <c r="L192" s="13">
        <f t="shared" si="32"/>
        <v>0</v>
      </c>
      <c r="M192" s="13">
        <f t="shared" si="37"/>
        <v>4.2280686207196796</v>
      </c>
      <c r="N192" s="13">
        <f t="shared" si="33"/>
        <v>2.6214025448462013</v>
      </c>
      <c r="O192" s="13">
        <f t="shared" si="34"/>
        <v>2.6214025448462013</v>
      </c>
      <c r="Q192" s="41">
        <v>14.45879022643785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2.0065636035068479</v>
      </c>
      <c r="G193" s="13">
        <f t="shared" si="28"/>
        <v>0</v>
      </c>
      <c r="H193" s="13">
        <f t="shared" si="29"/>
        <v>2.0065636035068479</v>
      </c>
      <c r="I193" s="16">
        <f t="shared" si="36"/>
        <v>7.664310409687829</v>
      </c>
      <c r="J193" s="13">
        <f t="shared" si="30"/>
        <v>7.6345905113311252</v>
      </c>
      <c r="K193" s="13">
        <f t="shared" si="31"/>
        <v>2.9719898356703744E-2</v>
      </c>
      <c r="L193" s="13">
        <f t="shared" si="32"/>
        <v>0</v>
      </c>
      <c r="M193" s="13">
        <f t="shared" si="37"/>
        <v>1.6066660758734783</v>
      </c>
      <c r="N193" s="13">
        <f t="shared" si="33"/>
        <v>0.99613296704155652</v>
      </c>
      <c r="O193" s="13">
        <f t="shared" si="34"/>
        <v>0.99613296704155652</v>
      </c>
      <c r="Q193" s="41">
        <v>17.8289257837279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57.993414255931498</v>
      </c>
      <c r="G194" s="13">
        <f t="shared" si="28"/>
        <v>3.4368440416228929</v>
      </c>
      <c r="H194" s="13">
        <f t="shared" si="29"/>
        <v>54.556570214308607</v>
      </c>
      <c r="I194" s="16">
        <f t="shared" si="36"/>
        <v>54.58629011266531</v>
      </c>
      <c r="J194" s="13">
        <f t="shared" si="30"/>
        <v>45.888924678490525</v>
      </c>
      <c r="K194" s="13">
        <f t="shared" si="31"/>
        <v>8.6973654341747846</v>
      </c>
      <c r="L194" s="13">
        <f t="shared" si="32"/>
        <v>0</v>
      </c>
      <c r="M194" s="13">
        <f t="shared" si="37"/>
        <v>0.6105331088319218</v>
      </c>
      <c r="N194" s="13">
        <f t="shared" si="33"/>
        <v>0.37853052747579152</v>
      </c>
      <c r="O194" s="13">
        <f t="shared" si="34"/>
        <v>3.8153745690986844</v>
      </c>
      <c r="Q194" s="41">
        <v>17.491738979658219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1.1757727547916861</v>
      </c>
      <c r="G195" s="13">
        <f t="shared" si="28"/>
        <v>0</v>
      </c>
      <c r="H195" s="13">
        <f t="shared" si="29"/>
        <v>1.1757727547916861</v>
      </c>
      <c r="I195" s="16">
        <f t="shared" si="36"/>
        <v>9.87313818896647</v>
      </c>
      <c r="J195" s="13">
        <f t="shared" si="30"/>
        <v>9.8170649925759879</v>
      </c>
      <c r="K195" s="13">
        <f t="shared" si="31"/>
        <v>5.6073196390482138E-2</v>
      </c>
      <c r="L195" s="13">
        <f t="shared" si="32"/>
        <v>0</v>
      </c>
      <c r="M195" s="13">
        <f t="shared" si="37"/>
        <v>0.23200258135613028</v>
      </c>
      <c r="N195" s="13">
        <f t="shared" si="33"/>
        <v>0.14384160044080077</v>
      </c>
      <c r="O195" s="13">
        <f t="shared" si="34"/>
        <v>0.14384160044080077</v>
      </c>
      <c r="Q195" s="41">
        <v>18.69289084636187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12.36453370967198</v>
      </c>
      <c r="G196" s="13">
        <f t="shared" si="28"/>
        <v>0</v>
      </c>
      <c r="H196" s="13">
        <f t="shared" si="29"/>
        <v>12.36453370967198</v>
      </c>
      <c r="I196" s="16">
        <f t="shared" si="36"/>
        <v>12.420606906062462</v>
      </c>
      <c r="J196" s="13">
        <f t="shared" si="30"/>
        <v>12.35896694446752</v>
      </c>
      <c r="K196" s="13">
        <f t="shared" si="31"/>
        <v>6.1639961594941894E-2</v>
      </c>
      <c r="L196" s="13">
        <f t="shared" si="32"/>
        <v>0</v>
      </c>
      <c r="M196" s="13">
        <f t="shared" si="37"/>
        <v>8.8160980915329507E-2</v>
      </c>
      <c r="N196" s="13">
        <f t="shared" si="33"/>
        <v>5.4659808167504292E-2</v>
      </c>
      <c r="O196" s="13">
        <f t="shared" si="34"/>
        <v>5.4659808167504292E-2</v>
      </c>
      <c r="Q196" s="41">
        <v>22.900208778991949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13.934480164202251</v>
      </c>
      <c r="G197" s="18">
        <f t="shared" si="28"/>
        <v>0</v>
      </c>
      <c r="H197" s="18">
        <f t="shared" si="29"/>
        <v>13.934480164202251</v>
      </c>
      <c r="I197" s="17">
        <f t="shared" si="36"/>
        <v>13.996120125797193</v>
      </c>
      <c r="J197" s="18">
        <f t="shared" si="30"/>
        <v>13.919542550691139</v>
      </c>
      <c r="K197" s="18">
        <f t="shared" si="31"/>
        <v>7.6577575106053786E-2</v>
      </c>
      <c r="L197" s="18">
        <f t="shared" si="32"/>
        <v>0</v>
      </c>
      <c r="M197" s="18">
        <f t="shared" si="37"/>
        <v>3.3501172747825214E-2</v>
      </c>
      <c r="N197" s="18">
        <f t="shared" si="33"/>
        <v>2.0770727103651632E-2</v>
      </c>
      <c r="O197" s="18">
        <f t="shared" si="34"/>
        <v>2.0770727103651632E-2</v>
      </c>
      <c r="P197" s="3"/>
      <c r="Q197" s="42">
        <v>23.900714000000011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3.0097912438619789</v>
      </c>
      <c r="G198" s="13">
        <f t="shared" ref="G198:G261" si="39">IF((F198-$J$2)&gt;0,$I$2*(F198-$J$2),0)</f>
        <v>0</v>
      </c>
      <c r="H198" s="13">
        <f t="shared" ref="H198:H261" si="40">F198-G198</f>
        <v>3.0097912438619789</v>
      </c>
      <c r="I198" s="16">
        <f t="shared" si="36"/>
        <v>3.0863688189680327</v>
      </c>
      <c r="J198" s="13">
        <f t="shared" ref="J198:J261" si="41">I198/SQRT(1+(I198/($K$2*(300+(25*Q198)+0.05*(Q198)^3)))^2)</f>
        <v>3.084717113151902</v>
      </c>
      <c r="K198" s="13">
        <f t="shared" ref="K198:K261" si="42">I198-J198</f>
        <v>1.6517058161307219E-3</v>
      </c>
      <c r="L198" s="13">
        <f t="shared" ref="L198:L261" si="43">IF(K198&gt;$N$2,(K198-$N$2)/$L$2,0)</f>
        <v>0</v>
      </c>
      <c r="M198" s="13">
        <f t="shared" si="37"/>
        <v>1.2730445644173582E-2</v>
      </c>
      <c r="N198" s="13">
        <f t="shared" ref="N198:N261" si="44">$M$2*M198</f>
        <v>7.8928762993876207E-3</v>
      </c>
      <c r="O198" s="13">
        <f t="shared" ref="O198:O261" si="45">N198+G198</f>
        <v>7.8928762993876207E-3</v>
      </c>
      <c r="Q198" s="41">
        <v>19.00458476604798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50.181886680851633</v>
      </c>
      <c r="G199" s="13">
        <f t="shared" si="39"/>
        <v>2.3092414021515735</v>
      </c>
      <c r="H199" s="13">
        <f t="shared" si="40"/>
        <v>47.872645278700062</v>
      </c>
      <c r="I199" s="16">
        <f t="shared" ref="I199:I262" si="47">H199+K198-L198</f>
        <v>47.874296984516192</v>
      </c>
      <c r="J199" s="13">
        <f t="shared" si="41"/>
        <v>41.240440833836068</v>
      </c>
      <c r="K199" s="13">
        <f t="shared" si="42"/>
        <v>6.6338561506801241</v>
      </c>
      <c r="L199" s="13">
        <f t="shared" si="43"/>
        <v>0</v>
      </c>
      <c r="M199" s="13">
        <f t="shared" ref="M199:M262" si="48">L199+M198-N198</f>
        <v>4.8375693447859618E-3</v>
      </c>
      <c r="N199" s="13">
        <f t="shared" si="44"/>
        <v>2.9992929937672965E-3</v>
      </c>
      <c r="O199" s="13">
        <f t="shared" si="45"/>
        <v>2.3122406951453409</v>
      </c>
      <c r="Q199" s="41">
        <v>16.88724471037624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83.225663129037727</v>
      </c>
      <c r="G200" s="13">
        <f t="shared" si="39"/>
        <v>7.0791470554250191</v>
      </c>
      <c r="H200" s="13">
        <f t="shared" si="40"/>
        <v>76.146516073612702</v>
      </c>
      <c r="I200" s="16">
        <f t="shared" si="47"/>
        <v>82.780372224292819</v>
      </c>
      <c r="J200" s="13">
        <f t="shared" si="41"/>
        <v>56.225603950368146</v>
      </c>
      <c r="K200" s="13">
        <f t="shared" si="42"/>
        <v>26.554768273924672</v>
      </c>
      <c r="L200" s="13">
        <f t="shared" si="43"/>
        <v>0</v>
      </c>
      <c r="M200" s="13">
        <f t="shared" si="48"/>
        <v>1.8382763510186653E-3</v>
      </c>
      <c r="N200" s="13">
        <f t="shared" si="44"/>
        <v>1.1397313376315724E-3</v>
      </c>
      <c r="O200" s="13">
        <f t="shared" si="45"/>
        <v>7.0802867867626507</v>
      </c>
      <c r="Q200" s="41">
        <v>16.058096769768198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152.99318254934991</v>
      </c>
      <c r="G201" s="13">
        <f t="shared" si="39"/>
        <v>17.15016559713531</v>
      </c>
      <c r="H201" s="13">
        <f t="shared" si="40"/>
        <v>135.84301695221461</v>
      </c>
      <c r="I201" s="16">
        <f t="shared" si="47"/>
        <v>162.39778522613929</v>
      </c>
      <c r="J201" s="13">
        <f t="shared" si="41"/>
        <v>52.134705194112072</v>
      </c>
      <c r="K201" s="13">
        <f t="shared" si="42"/>
        <v>110.26308003202722</v>
      </c>
      <c r="L201" s="13">
        <f t="shared" si="43"/>
        <v>70.226807394989834</v>
      </c>
      <c r="M201" s="13">
        <f t="shared" si="48"/>
        <v>70.227505940003226</v>
      </c>
      <c r="N201" s="13">
        <f t="shared" si="44"/>
        <v>43.541053682802001</v>
      </c>
      <c r="O201" s="13">
        <f t="shared" si="45"/>
        <v>60.691219279937314</v>
      </c>
      <c r="Q201" s="41">
        <v>11.25858099354839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1.848271898849817</v>
      </c>
      <c r="G202" s="13">
        <f t="shared" si="39"/>
        <v>0</v>
      </c>
      <c r="H202" s="13">
        <f t="shared" si="40"/>
        <v>1.848271898849817</v>
      </c>
      <c r="I202" s="16">
        <f t="shared" si="47"/>
        <v>41.884544535887201</v>
      </c>
      <c r="J202" s="13">
        <f t="shared" si="41"/>
        <v>34.578566033114221</v>
      </c>
      <c r="K202" s="13">
        <f t="shared" si="42"/>
        <v>7.3059785027729802</v>
      </c>
      <c r="L202" s="13">
        <f t="shared" si="43"/>
        <v>0</v>
      </c>
      <c r="M202" s="13">
        <f t="shared" si="48"/>
        <v>26.686452257201225</v>
      </c>
      <c r="N202" s="13">
        <f t="shared" si="44"/>
        <v>16.54560039946476</v>
      </c>
      <c r="O202" s="13">
        <f t="shared" si="45"/>
        <v>16.54560039946476</v>
      </c>
      <c r="Q202" s="41">
        <v>12.83669824591858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35.991037065135721</v>
      </c>
      <c r="G203" s="13">
        <f t="shared" si="39"/>
        <v>0.26077657510931346</v>
      </c>
      <c r="H203" s="13">
        <f t="shared" si="40"/>
        <v>35.73026049002641</v>
      </c>
      <c r="I203" s="16">
        <f t="shared" si="47"/>
        <v>43.03623899279939</v>
      </c>
      <c r="J203" s="13">
        <f t="shared" si="41"/>
        <v>33.258477754772713</v>
      </c>
      <c r="K203" s="13">
        <f t="shared" si="42"/>
        <v>9.7777612380266774</v>
      </c>
      <c r="L203" s="13">
        <f t="shared" si="43"/>
        <v>0</v>
      </c>
      <c r="M203" s="13">
        <f t="shared" si="48"/>
        <v>10.140851857736465</v>
      </c>
      <c r="N203" s="13">
        <f t="shared" si="44"/>
        <v>6.2873281517966078</v>
      </c>
      <c r="O203" s="13">
        <f t="shared" si="45"/>
        <v>6.5481047269059216</v>
      </c>
      <c r="Q203" s="41">
        <v>10.52607847800968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50.641921904676238</v>
      </c>
      <c r="G204" s="13">
        <f t="shared" si="39"/>
        <v>2.3756479951832956</v>
      </c>
      <c r="H204" s="13">
        <f t="shared" si="40"/>
        <v>48.266273909492945</v>
      </c>
      <c r="I204" s="16">
        <f t="shared" si="47"/>
        <v>58.044035147519622</v>
      </c>
      <c r="J204" s="13">
        <f t="shared" si="41"/>
        <v>44.001282791037859</v>
      </c>
      <c r="K204" s="13">
        <f t="shared" si="42"/>
        <v>14.042752356481763</v>
      </c>
      <c r="L204" s="13">
        <f t="shared" si="43"/>
        <v>0</v>
      </c>
      <c r="M204" s="13">
        <f t="shared" si="48"/>
        <v>3.8535237059398568</v>
      </c>
      <c r="N204" s="13">
        <f t="shared" si="44"/>
        <v>2.3891846976827114</v>
      </c>
      <c r="O204" s="13">
        <f t="shared" si="45"/>
        <v>4.7648326928660065</v>
      </c>
      <c r="Q204" s="41">
        <v>14.235099728509351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75.164027512273378</v>
      </c>
      <c r="G205" s="13">
        <f t="shared" si="39"/>
        <v>5.91544104369446</v>
      </c>
      <c r="H205" s="13">
        <f t="shared" si="40"/>
        <v>69.248586468578921</v>
      </c>
      <c r="I205" s="16">
        <f t="shared" si="47"/>
        <v>83.291338825060677</v>
      </c>
      <c r="J205" s="13">
        <f t="shared" si="41"/>
        <v>52.532825202318499</v>
      </c>
      <c r="K205" s="13">
        <f t="shared" si="42"/>
        <v>30.758513622742178</v>
      </c>
      <c r="L205" s="13">
        <f t="shared" si="43"/>
        <v>0</v>
      </c>
      <c r="M205" s="13">
        <f t="shared" si="48"/>
        <v>1.4643390082571455</v>
      </c>
      <c r="N205" s="13">
        <f t="shared" si="44"/>
        <v>0.9078901851194302</v>
      </c>
      <c r="O205" s="13">
        <f t="shared" si="45"/>
        <v>6.8233312288138901</v>
      </c>
      <c r="Q205" s="41">
        <v>14.28361737159282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4.003419746422443</v>
      </c>
      <c r="G206" s="13">
        <f t="shared" si="39"/>
        <v>0</v>
      </c>
      <c r="H206" s="13">
        <f t="shared" si="40"/>
        <v>4.003419746422443</v>
      </c>
      <c r="I206" s="16">
        <f t="shared" si="47"/>
        <v>34.761933369164623</v>
      </c>
      <c r="J206" s="13">
        <f t="shared" si="41"/>
        <v>32.390924532094559</v>
      </c>
      <c r="K206" s="13">
        <f t="shared" si="42"/>
        <v>2.3710088370700646</v>
      </c>
      <c r="L206" s="13">
        <f t="shared" si="43"/>
        <v>0</v>
      </c>
      <c r="M206" s="13">
        <f t="shared" si="48"/>
        <v>0.55644882313771526</v>
      </c>
      <c r="N206" s="13">
        <f t="shared" si="44"/>
        <v>0.34499827034538344</v>
      </c>
      <c r="O206" s="13">
        <f t="shared" si="45"/>
        <v>0.34499827034538344</v>
      </c>
      <c r="Q206" s="41">
        <v>18.223960831791711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2.4999133856950868</v>
      </c>
      <c r="G207" s="13">
        <f t="shared" si="39"/>
        <v>0</v>
      </c>
      <c r="H207" s="13">
        <f t="shared" si="40"/>
        <v>2.4999133856950868</v>
      </c>
      <c r="I207" s="16">
        <f t="shared" si="47"/>
        <v>4.8709222227651514</v>
      </c>
      <c r="J207" s="13">
        <f t="shared" si="41"/>
        <v>4.8646611219435574</v>
      </c>
      <c r="K207" s="13">
        <f t="shared" si="42"/>
        <v>6.2611008215940345E-3</v>
      </c>
      <c r="L207" s="13">
        <f t="shared" si="43"/>
        <v>0</v>
      </c>
      <c r="M207" s="13">
        <f t="shared" si="48"/>
        <v>0.21145055279233183</v>
      </c>
      <c r="N207" s="13">
        <f t="shared" si="44"/>
        <v>0.13109934273124574</v>
      </c>
      <c r="O207" s="13">
        <f t="shared" si="45"/>
        <v>0.13109934273124574</v>
      </c>
      <c r="Q207" s="41">
        <v>19.253070074115939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0.36947830786598762</v>
      </c>
      <c r="G208" s="13">
        <f t="shared" si="39"/>
        <v>0</v>
      </c>
      <c r="H208" s="13">
        <f t="shared" si="40"/>
        <v>0.36947830786598762</v>
      </c>
      <c r="I208" s="16">
        <f t="shared" si="47"/>
        <v>0.37573940868758166</v>
      </c>
      <c r="J208" s="13">
        <f t="shared" si="41"/>
        <v>0.37573778548927478</v>
      </c>
      <c r="K208" s="13">
        <f t="shared" si="42"/>
        <v>1.6231983068770717E-6</v>
      </c>
      <c r="L208" s="13">
        <f t="shared" si="43"/>
        <v>0</v>
      </c>
      <c r="M208" s="13">
        <f t="shared" si="48"/>
        <v>8.0351210061086087E-2</v>
      </c>
      <c r="N208" s="13">
        <f t="shared" si="44"/>
        <v>4.9817750237873375E-2</v>
      </c>
      <c r="O208" s="13">
        <f t="shared" si="45"/>
        <v>4.9817750237873375E-2</v>
      </c>
      <c r="Q208" s="41">
        <v>23.308919141295281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3.5429269093059701</v>
      </c>
      <c r="G209" s="18">
        <f t="shared" si="39"/>
        <v>0</v>
      </c>
      <c r="H209" s="18">
        <f t="shared" si="40"/>
        <v>3.5429269093059701</v>
      </c>
      <c r="I209" s="17">
        <f t="shared" si="47"/>
        <v>3.542928532504277</v>
      </c>
      <c r="J209" s="18">
        <f t="shared" si="41"/>
        <v>3.5418963356465842</v>
      </c>
      <c r="K209" s="18">
        <f t="shared" si="42"/>
        <v>1.0321968576927354E-3</v>
      </c>
      <c r="L209" s="18">
        <f t="shared" si="43"/>
        <v>0</v>
      </c>
      <c r="M209" s="18">
        <f t="shared" si="48"/>
        <v>3.0533459823212712E-2</v>
      </c>
      <c r="N209" s="18">
        <f t="shared" si="44"/>
        <v>1.893074509039188E-2</v>
      </c>
      <c r="O209" s="18">
        <f t="shared" si="45"/>
        <v>1.893074509039188E-2</v>
      </c>
      <c r="P209" s="3"/>
      <c r="Q209" s="42">
        <v>25.283369000000011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34.981417301650779</v>
      </c>
      <c r="G210" s="13">
        <f t="shared" si="39"/>
        <v>0.11503684632695808</v>
      </c>
      <c r="H210" s="13">
        <f t="shared" si="40"/>
        <v>34.866380455323821</v>
      </c>
      <c r="I210" s="16">
        <f t="shared" si="47"/>
        <v>34.867412652181514</v>
      </c>
      <c r="J210" s="13">
        <f t="shared" si="41"/>
        <v>33.627681656424159</v>
      </c>
      <c r="K210" s="13">
        <f t="shared" si="42"/>
        <v>1.2397309957573555</v>
      </c>
      <c r="L210" s="13">
        <f t="shared" si="43"/>
        <v>0</v>
      </c>
      <c r="M210" s="13">
        <f t="shared" si="48"/>
        <v>1.1602714732820832E-2</v>
      </c>
      <c r="N210" s="13">
        <f t="shared" si="44"/>
        <v>7.1936831343489159E-3</v>
      </c>
      <c r="O210" s="13">
        <f t="shared" si="45"/>
        <v>0.122230529461307</v>
      </c>
      <c r="Q210" s="41">
        <v>23.243221268375951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19.677945094758378</v>
      </c>
      <c r="G211" s="13">
        <f t="shared" si="39"/>
        <v>0</v>
      </c>
      <c r="H211" s="13">
        <f t="shared" si="40"/>
        <v>19.677945094758378</v>
      </c>
      <c r="I211" s="16">
        <f t="shared" si="47"/>
        <v>20.917676090515734</v>
      </c>
      <c r="J211" s="13">
        <f t="shared" si="41"/>
        <v>20.373254895545411</v>
      </c>
      <c r="K211" s="13">
        <f t="shared" si="42"/>
        <v>0.54442119497032238</v>
      </c>
      <c r="L211" s="13">
        <f t="shared" si="43"/>
        <v>0</v>
      </c>
      <c r="M211" s="13">
        <f t="shared" si="48"/>
        <v>4.409031598471916E-3</v>
      </c>
      <c r="N211" s="13">
        <f t="shared" si="44"/>
        <v>2.7335995910525877E-3</v>
      </c>
      <c r="O211" s="13">
        <f t="shared" si="45"/>
        <v>2.7335995910525877E-3</v>
      </c>
      <c r="Q211" s="41">
        <v>18.326556579567331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58.857117163304054</v>
      </c>
      <c r="G212" s="13">
        <f t="shared" si="39"/>
        <v>3.5615205109448858</v>
      </c>
      <c r="H212" s="13">
        <f t="shared" si="40"/>
        <v>55.295596652359166</v>
      </c>
      <c r="I212" s="16">
        <f t="shared" si="47"/>
        <v>55.840017847329491</v>
      </c>
      <c r="J212" s="13">
        <f t="shared" si="41"/>
        <v>45.4400016105999</v>
      </c>
      <c r="K212" s="13">
        <f t="shared" si="42"/>
        <v>10.400016236729591</v>
      </c>
      <c r="L212" s="13">
        <f t="shared" si="43"/>
        <v>0</v>
      </c>
      <c r="M212" s="13">
        <f t="shared" si="48"/>
        <v>1.6754320074193283E-3</v>
      </c>
      <c r="N212" s="13">
        <f t="shared" si="44"/>
        <v>1.0387678445999836E-3</v>
      </c>
      <c r="O212" s="13">
        <f t="shared" si="45"/>
        <v>3.5625592787894855</v>
      </c>
      <c r="Q212" s="41">
        <v>16.347984555679549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84.056198565320372</v>
      </c>
      <c r="G213" s="13">
        <f t="shared" si="39"/>
        <v>7.1990357636354867</v>
      </c>
      <c r="H213" s="13">
        <f t="shared" si="40"/>
        <v>76.857162801684879</v>
      </c>
      <c r="I213" s="16">
        <f t="shared" si="47"/>
        <v>87.257179038414478</v>
      </c>
      <c r="J213" s="13">
        <f t="shared" si="41"/>
        <v>52.357042804281846</v>
      </c>
      <c r="K213" s="13">
        <f t="shared" si="42"/>
        <v>34.900136234132631</v>
      </c>
      <c r="L213" s="13">
        <f t="shared" si="43"/>
        <v>0</v>
      </c>
      <c r="M213" s="13">
        <f t="shared" si="48"/>
        <v>6.3666416281934471E-4</v>
      </c>
      <c r="N213" s="13">
        <f t="shared" si="44"/>
        <v>3.9473178094799372E-4</v>
      </c>
      <c r="O213" s="13">
        <f t="shared" si="45"/>
        <v>7.1994304954164345</v>
      </c>
      <c r="Q213" s="41">
        <v>13.79524999354839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21.042437864596721</v>
      </c>
      <c r="G214" s="13">
        <f t="shared" si="39"/>
        <v>0</v>
      </c>
      <c r="H214" s="13">
        <f t="shared" si="40"/>
        <v>21.042437864596721</v>
      </c>
      <c r="I214" s="16">
        <f t="shared" si="47"/>
        <v>55.942574098729352</v>
      </c>
      <c r="J214" s="13">
        <f t="shared" si="41"/>
        <v>42.927778760021916</v>
      </c>
      <c r="K214" s="13">
        <f t="shared" si="42"/>
        <v>13.014795338707437</v>
      </c>
      <c r="L214" s="13">
        <f t="shared" si="43"/>
        <v>0</v>
      </c>
      <c r="M214" s="13">
        <f t="shared" si="48"/>
        <v>2.4193238187135099E-4</v>
      </c>
      <c r="N214" s="13">
        <f t="shared" si="44"/>
        <v>1.4999807676023761E-4</v>
      </c>
      <c r="O214" s="13">
        <f t="shared" si="45"/>
        <v>1.4999807676023761E-4</v>
      </c>
      <c r="Q214" s="41">
        <v>14.122935518885001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15.557897379644499</v>
      </c>
      <c r="G215" s="13">
        <f t="shared" si="39"/>
        <v>0</v>
      </c>
      <c r="H215" s="13">
        <f t="shared" si="40"/>
        <v>15.557897379644499</v>
      </c>
      <c r="I215" s="16">
        <f t="shared" si="47"/>
        <v>28.572692718351938</v>
      </c>
      <c r="J215" s="13">
        <f t="shared" si="41"/>
        <v>26.048714081856993</v>
      </c>
      <c r="K215" s="13">
        <f t="shared" si="42"/>
        <v>2.5239786364949452</v>
      </c>
      <c r="L215" s="13">
        <f t="shared" si="43"/>
        <v>0</v>
      </c>
      <c r="M215" s="13">
        <f t="shared" si="48"/>
        <v>9.1934305111113381E-5</v>
      </c>
      <c r="N215" s="13">
        <f t="shared" si="44"/>
        <v>5.6999269168890296E-5</v>
      </c>
      <c r="O215" s="13">
        <f t="shared" si="45"/>
        <v>5.6999269168890296E-5</v>
      </c>
      <c r="Q215" s="41">
        <v>13.330928833261121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31.939319449385351</v>
      </c>
      <c r="G216" s="13">
        <f t="shared" si="39"/>
        <v>0</v>
      </c>
      <c r="H216" s="13">
        <f t="shared" si="40"/>
        <v>31.939319449385351</v>
      </c>
      <c r="I216" s="16">
        <f t="shared" si="47"/>
        <v>34.463298085880297</v>
      </c>
      <c r="J216" s="13">
        <f t="shared" si="41"/>
        <v>30.375585775188455</v>
      </c>
      <c r="K216" s="13">
        <f t="shared" si="42"/>
        <v>4.0877123106918418</v>
      </c>
      <c r="L216" s="13">
        <f t="shared" si="43"/>
        <v>0</v>
      </c>
      <c r="M216" s="13">
        <f t="shared" si="48"/>
        <v>3.4935035942223085E-5</v>
      </c>
      <c r="N216" s="13">
        <f t="shared" si="44"/>
        <v>2.1659722284178313E-5</v>
      </c>
      <c r="O216" s="13">
        <f t="shared" si="45"/>
        <v>2.1659722284178313E-5</v>
      </c>
      <c r="Q216" s="41">
        <v>13.538838687452619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32.985535974703481</v>
      </c>
      <c r="G217" s="13">
        <f t="shared" si="39"/>
        <v>0</v>
      </c>
      <c r="H217" s="13">
        <f t="shared" si="40"/>
        <v>32.985535974703481</v>
      </c>
      <c r="I217" s="16">
        <f t="shared" si="47"/>
        <v>37.073248285395323</v>
      </c>
      <c r="J217" s="13">
        <f t="shared" si="41"/>
        <v>32.699724136145456</v>
      </c>
      <c r="K217" s="13">
        <f t="shared" si="42"/>
        <v>4.3735241492498673</v>
      </c>
      <c r="L217" s="13">
        <f t="shared" si="43"/>
        <v>0</v>
      </c>
      <c r="M217" s="13">
        <f t="shared" si="48"/>
        <v>1.3275313658044772E-5</v>
      </c>
      <c r="N217" s="13">
        <f t="shared" si="44"/>
        <v>8.2306944679877592E-6</v>
      </c>
      <c r="O217" s="13">
        <f t="shared" si="45"/>
        <v>8.2306944679877592E-6</v>
      </c>
      <c r="Q217" s="41">
        <v>14.64170036081889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0.33070144178773042</v>
      </c>
      <c r="G218" s="13">
        <f t="shared" si="39"/>
        <v>0</v>
      </c>
      <c r="H218" s="13">
        <f t="shared" si="40"/>
        <v>0.33070144178773042</v>
      </c>
      <c r="I218" s="16">
        <f t="shared" si="47"/>
        <v>4.7042255910375976</v>
      </c>
      <c r="J218" s="13">
        <f t="shared" si="41"/>
        <v>4.6969783433517289</v>
      </c>
      <c r="K218" s="13">
        <f t="shared" si="42"/>
        <v>7.2472476858687074E-3</v>
      </c>
      <c r="L218" s="13">
        <f t="shared" si="43"/>
        <v>0</v>
      </c>
      <c r="M218" s="13">
        <f t="shared" si="48"/>
        <v>5.0446191900570133E-6</v>
      </c>
      <c r="N218" s="13">
        <f t="shared" si="44"/>
        <v>3.1276638978353481E-6</v>
      </c>
      <c r="O218" s="13">
        <f t="shared" si="45"/>
        <v>3.1276638978353481E-6</v>
      </c>
      <c r="Q218" s="41">
        <v>17.477387118832588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0.2801339430748469</v>
      </c>
      <c r="G219" s="13">
        <f t="shared" si="39"/>
        <v>0</v>
      </c>
      <c r="H219" s="13">
        <f t="shared" si="40"/>
        <v>0.2801339430748469</v>
      </c>
      <c r="I219" s="16">
        <f t="shared" si="47"/>
        <v>0.28738119076071561</v>
      </c>
      <c r="J219" s="13">
        <f t="shared" si="41"/>
        <v>0.2873800638068531</v>
      </c>
      <c r="K219" s="13">
        <f t="shared" si="42"/>
        <v>1.1269538625069409E-6</v>
      </c>
      <c r="L219" s="13">
        <f t="shared" si="43"/>
        <v>0</v>
      </c>
      <c r="M219" s="13">
        <f t="shared" si="48"/>
        <v>1.9169552922216652E-6</v>
      </c>
      <c r="N219" s="13">
        <f t="shared" si="44"/>
        <v>1.1885122811774323E-6</v>
      </c>
      <c r="O219" s="13">
        <f t="shared" si="45"/>
        <v>1.1885122811774323E-6</v>
      </c>
      <c r="Q219" s="41">
        <v>20.197787955993309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2.4835960135659838</v>
      </c>
      <c r="G220" s="13">
        <f t="shared" si="39"/>
        <v>0</v>
      </c>
      <c r="H220" s="13">
        <f t="shared" si="40"/>
        <v>2.4835960135659838</v>
      </c>
      <c r="I220" s="16">
        <f t="shared" si="47"/>
        <v>2.4835971405198465</v>
      </c>
      <c r="J220" s="13">
        <f t="shared" si="41"/>
        <v>2.4832447623554166</v>
      </c>
      <c r="K220" s="13">
        <f t="shared" si="42"/>
        <v>3.5237816442990066E-4</v>
      </c>
      <c r="L220" s="13">
        <f t="shared" si="43"/>
        <v>0</v>
      </c>
      <c r="M220" s="13">
        <f t="shared" si="48"/>
        <v>7.2844301104423285E-7</v>
      </c>
      <c r="N220" s="13">
        <f t="shared" si="44"/>
        <v>4.5163466684742434E-7</v>
      </c>
      <c r="O220" s="13">
        <f t="shared" si="45"/>
        <v>4.5163466684742434E-7</v>
      </c>
      <c r="Q220" s="41">
        <v>25.349795903756149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17.48181594635038</v>
      </c>
      <c r="G221" s="18">
        <f t="shared" si="39"/>
        <v>0</v>
      </c>
      <c r="H221" s="18">
        <f t="shared" si="40"/>
        <v>17.48181594635038</v>
      </c>
      <c r="I221" s="17">
        <f t="shared" si="47"/>
        <v>17.482168324514809</v>
      </c>
      <c r="J221" s="18">
        <f t="shared" si="41"/>
        <v>17.366795962541904</v>
      </c>
      <c r="K221" s="18">
        <f t="shared" si="42"/>
        <v>0.11537236197290568</v>
      </c>
      <c r="L221" s="18">
        <f t="shared" si="43"/>
        <v>0</v>
      </c>
      <c r="M221" s="18">
        <f t="shared" si="48"/>
        <v>2.7680834419680851E-7</v>
      </c>
      <c r="N221" s="18">
        <f t="shared" si="44"/>
        <v>1.7162117340202128E-7</v>
      </c>
      <c r="O221" s="18">
        <f t="shared" si="45"/>
        <v>1.7162117340202128E-7</v>
      </c>
      <c r="P221" s="3"/>
      <c r="Q221" s="42">
        <v>25.73541500000001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6.8815664806125536</v>
      </c>
      <c r="G222" s="13">
        <f t="shared" si="39"/>
        <v>0</v>
      </c>
      <c r="H222" s="13">
        <f t="shared" si="40"/>
        <v>6.8815664806125536</v>
      </c>
      <c r="I222" s="16">
        <f t="shared" si="47"/>
        <v>6.9969388425854593</v>
      </c>
      <c r="J222" s="13">
        <f t="shared" si="41"/>
        <v>6.9891134484408708</v>
      </c>
      <c r="K222" s="13">
        <f t="shared" si="42"/>
        <v>7.8253941445884934E-3</v>
      </c>
      <c r="L222" s="13">
        <f t="shared" si="43"/>
        <v>0</v>
      </c>
      <c r="M222" s="13">
        <f t="shared" si="48"/>
        <v>1.0518717079478722E-7</v>
      </c>
      <c r="N222" s="13">
        <f t="shared" si="44"/>
        <v>6.5216045892768079E-8</v>
      </c>
      <c r="O222" s="13">
        <f t="shared" si="45"/>
        <v>6.5216045892768079E-8</v>
      </c>
      <c r="Q222" s="41">
        <v>25.388714572874939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114.84180607545829</v>
      </c>
      <c r="G223" s="13">
        <f t="shared" si="39"/>
        <v>11.642972234768621</v>
      </c>
      <c r="H223" s="13">
        <f t="shared" si="40"/>
        <v>103.19883384068967</v>
      </c>
      <c r="I223" s="16">
        <f t="shared" si="47"/>
        <v>103.20665923483426</v>
      </c>
      <c r="J223" s="13">
        <f t="shared" si="41"/>
        <v>69.040126690828842</v>
      </c>
      <c r="K223" s="13">
        <f t="shared" si="42"/>
        <v>34.16653254400542</v>
      </c>
      <c r="L223" s="13">
        <f t="shared" si="43"/>
        <v>0</v>
      </c>
      <c r="M223" s="13">
        <f t="shared" si="48"/>
        <v>3.9971124902019144E-8</v>
      </c>
      <c r="N223" s="13">
        <f t="shared" si="44"/>
        <v>2.4782097439251869E-8</v>
      </c>
      <c r="O223" s="13">
        <f t="shared" si="45"/>
        <v>11.642972259550719</v>
      </c>
      <c r="Q223" s="41">
        <v>18.790467195782789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96.214935707116297</v>
      </c>
      <c r="G224" s="13">
        <f t="shared" si="39"/>
        <v>8.9541629089924406</v>
      </c>
      <c r="H224" s="13">
        <f t="shared" si="40"/>
        <v>87.260772798123853</v>
      </c>
      <c r="I224" s="16">
        <f t="shared" si="47"/>
        <v>121.42730534212927</v>
      </c>
      <c r="J224" s="13">
        <f t="shared" si="41"/>
        <v>60.94289838805043</v>
      </c>
      <c r="K224" s="13">
        <f t="shared" si="42"/>
        <v>60.484406954078842</v>
      </c>
      <c r="L224" s="13">
        <f t="shared" si="43"/>
        <v>22.467184909503786</v>
      </c>
      <c r="M224" s="13">
        <f t="shared" si="48"/>
        <v>22.467184924692813</v>
      </c>
      <c r="N224" s="13">
        <f t="shared" si="44"/>
        <v>13.929654653309544</v>
      </c>
      <c r="O224" s="13">
        <f t="shared" si="45"/>
        <v>22.883817562301985</v>
      </c>
      <c r="Q224" s="41">
        <v>14.860193312851671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75.214379751597448</v>
      </c>
      <c r="G225" s="13">
        <f t="shared" si="39"/>
        <v>5.9227094450947497</v>
      </c>
      <c r="H225" s="13">
        <f t="shared" si="40"/>
        <v>69.291670306502695</v>
      </c>
      <c r="I225" s="16">
        <f t="shared" si="47"/>
        <v>107.30889235107774</v>
      </c>
      <c r="J225" s="13">
        <f t="shared" si="41"/>
        <v>50.035397071992307</v>
      </c>
      <c r="K225" s="13">
        <f t="shared" si="42"/>
        <v>57.273495279085438</v>
      </c>
      <c r="L225" s="13">
        <f t="shared" si="43"/>
        <v>19.386509593153125</v>
      </c>
      <c r="M225" s="13">
        <f t="shared" si="48"/>
        <v>27.924039864536393</v>
      </c>
      <c r="N225" s="13">
        <f t="shared" si="44"/>
        <v>17.312904716012564</v>
      </c>
      <c r="O225" s="13">
        <f t="shared" si="45"/>
        <v>23.235614161107314</v>
      </c>
      <c r="Q225" s="41">
        <v>11.65964386139896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27.67834494880438</v>
      </c>
      <c r="G226" s="13">
        <f t="shared" si="39"/>
        <v>0</v>
      </c>
      <c r="H226" s="13">
        <f t="shared" si="40"/>
        <v>27.67834494880438</v>
      </c>
      <c r="I226" s="16">
        <f t="shared" si="47"/>
        <v>65.565330634736696</v>
      </c>
      <c r="J226" s="13">
        <f t="shared" si="41"/>
        <v>44.114183579008923</v>
      </c>
      <c r="K226" s="13">
        <f t="shared" si="42"/>
        <v>21.451147055727773</v>
      </c>
      <c r="L226" s="13">
        <f t="shared" si="43"/>
        <v>0</v>
      </c>
      <c r="M226" s="13">
        <f t="shared" si="48"/>
        <v>10.611135148523829</v>
      </c>
      <c r="N226" s="13">
        <f t="shared" si="44"/>
        <v>6.5789037920847742</v>
      </c>
      <c r="O226" s="13">
        <f t="shared" si="45"/>
        <v>6.5789037920847742</v>
      </c>
      <c r="Q226" s="41">
        <v>12.43779499354839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25.804987033989772</v>
      </c>
      <c r="G227" s="13">
        <f t="shared" si="39"/>
        <v>0</v>
      </c>
      <c r="H227" s="13">
        <f t="shared" si="40"/>
        <v>25.804987033989772</v>
      </c>
      <c r="I227" s="16">
        <f t="shared" si="47"/>
        <v>47.256134089717548</v>
      </c>
      <c r="J227" s="13">
        <f t="shared" si="41"/>
        <v>37.513715535722419</v>
      </c>
      <c r="K227" s="13">
        <f t="shared" si="42"/>
        <v>9.7424185539951296</v>
      </c>
      <c r="L227" s="13">
        <f t="shared" si="43"/>
        <v>0</v>
      </c>
      <c r="M227" s="13">
        <f t="shared" si="48"/>
        <v>4.0322313564390546</v>
      </c>
      <c r="N227" s="13">
        <f t="shared" si="44"/>
        <v>2.4999834409922137</v>
      </c>
      <c r="O227" s="13">
        <f t="shared" si="45"/>
        <v>2.4999834409922137</v>
      </c>
      <c r="Q227" s="41">
        <v>12.93420746703082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20.029422056463211</v>
      </c>
      <c r="G228" s="13">
        <f t="shared" si="39"/>
        <v>0</v>
      </c>
      <c r="H228" s="13">
        <f t="shared" si="40"/>
        <v>20.029422056463211</v>
      </c>
      <c r="I228" s="16">
        <f t="shared" si="47"/>
        <v>29.771840610458341</v>
      </c>
      <c r="J228" s="13">
        <f t="shared" si="41"/>
        <v>27.975559983458034</v>
      </c>
      <c r="K228" s="13">
        <f t="shared" si="42"/>
        <v>1.7962806270003071</v>
      </c>
      <c r="L228" s="13">
        <f t="shared" si="43"/>
        <v>0</v>
      </c>
      <c r="M228" s="13">
        <f t="shared" si="48"/>
        <v>1.5322479154468409</v>
      </c>
      <c r="N228" s="13">
        <f t="shared" si="44"/>
        <v>0.94999370757704138</v>
      </c>
      <c r="O228" s="13">
        <f t="shared" si="45"/>
        <v>0.94999370757704138</v>
      </c>
      <c r="Q228" s="41">
        <v>16.987437673680219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7.210810811</v>
      </c>
      <c r="G229" s="13">
        <f t="shared" si="39"/>
        <v>0</v>
      </c>
      <c r="H229" s="13">
        <f t="shared" si="40"/>
        <v>7.210810811</v>
      </c>
      <c r="I229" s="16">
        <f t="shared" si="47"/>
        <v>9.0070914380003071</v>
      </c>
      <c r="J229" s="13">
        <f t="shared" si="41"/>
        <v>8.9415302722102936</v>
      </c>
      <c r="K229" s="13">
        <f t="shared" si="42"/>
        <v>6.5561165790013476E-2</v>
      </c>
      <c r="L229" s="13">
        <f t="shared" si="43"/>
        <v>0</v>
      </c>
      <c r="M229" s="13">
        <f t="shared" si="48"/>
        <v>0.58225420786979953</v>
      </c>
      <c r="N229" s="13">
        <f t="shared" si="44"/>
        <v>0.36099760887927573</v>
      </c>
      <c r="O229" s="13">
        <f t="shared" si="45"/>
        <v>0.36099760887927573</v>
      </c>
      <c r="Q229" s="41">
        <v>15.610231894449919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3.4424331504336978</v>
      </c>
      <c r="G230" s="13">
        <f t="shared" si="39"/>
        <v>0</v>
      </c>
      <c r="H230" s="13">
        <f t="shared" si="40"/>
        <v>3.4424331504336978</v>
      </c>
      <c r="I230" s="16">
        <f t="shared" si="47"/>
        <v>3.5079943162237113</v>
      </c>
      <c r="J230" s="13">
        <f t="shared" si="41"/>
        <v>3.5048616393331944</v>
      </c>
      <c r="K230" s="13">
        <f t="shared" si="42"/>
        <v>3.1326768905168834E-3</v>
      </c>
      <c r="L230" s="13">
        <f t="shared" si="43"/>
        <v>0</v>
      </c>
      <c r="M230" s="13">
        <f t="shared" si="48"/>
        <v>0.2212565989905238</v>
      </c>
      <c r="N230" s="13">
        <f t="shared" si="44"/>
        <v>0.13717909137412476</v>
      </c>
      <c r="O230" s="13">
        <f t="shared" si="45"/>
        <v>0.13717909137412476</v>
      </c>
      <c r="Q230" s="41">
        <v>17.189882407001079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0.34990930638518358</v>
      </c>
      <c r="G231" s="13">
        <f t="shared" si="39"/>
        <v>0</v>
      </c>
      <c r="H231" s="13">
        <f t="shared" si="40"/>
        <v>0.34990930638518358</v>
      </c>
      <c r="I231" s="16">
        <f t="shared" si="47"/>
        <v>0.35304198327570047</v>
      </c>
      <c r="J231" s="13">
        <f t="shared" si="41"/>
        <v>0.35304027647685082</v>
      </c>
      <c r="K231" s="13">
        <f t="shared" si="42"/>
        <v>1.7067988496433095E-6</v>
      </c>
      <c r="L231" s="13">
        <f t="shared" si="43"/>
        <v>0</v>
      </c>
      <c r="M231" s="13">
        <f t="shared" si="48"/>
        <v>8.4077507616399039E-2</v>
      </c>
      <c r="N231" s="13">
        <f t="shared" si="44"/>
        <v>5.2128054722167402E-2</v>
      </c>
      <c r="O231" s="13">
        <f t="shared" si="45"/>
        <v>5.2128054722167402E-2</v>
      </c>
      <c r="Q231" s="41">
        <v>21.626619827712119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5.0265046410057437</v>
      </c>
      <c r="G232" s="13">
        <f t="shared" si="39"/>
        <v>0</v>
      </c>
      <c r="H232" s="13">
        <f t="shared" si="40"/>
        <v>5.0265046410057437</v>
      </c>
      <c r="I232" s="16">
        <f t="shared" si="47"/>
        <v>5.0265063478045935</v>
      </c>
      <c r="J232" s="13">
        <f t="shared" si="41"/>
        <v>5.0228164480366102</v>
      </c>
      <c r="K232" s="13">
        <f t="shared" si="42"/>
        <v>3.6898997679832846E-3</v>
      </c>
      <c r="L232" s="13">
        <f t="shared" si="43"/>
        <v>0</v>
      </c>
      <c r="M232" s="13">
        <f t="shared" si="48"/>
        <v>3.1949452894231636E-2</v>
      </c>
      <c r="N232" s="13">
        <f t="shared" si="44"/>
        <v>1.9808660794423616E-2</v>
      </c>
      <c r="O232" s="13">
        <f t="shared" si="45"/>
        <v>1.9808660794423616E-2</v>
      </c>
      <c r="Q232" s="41">
        <v>23.67009100000001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2.1376436329487061</v>
      </c>
      <c r="G233" s="18">
        <f t="shared" si="39"/>
        <v>0</v>
      </c>
      <c r="H233" s="18">
        <f t="shared" si="40"/>
        <v>2.1376436329487061</v>
      </c>
      <c r="I233" s="17">
        <f t="shared" si="47"/>
        <v>2.1413335327166894</v>
      </c>
      <c r="J233" s="18">
        <f t="shared" si="41"/>
        <v>2.1409519384413751</v>
      </c>
      <c r="K233" s="18">
        <f t="shared" si="42"/>
        <v>3.8159427531425649E-4</v>
      </c>
      <c r="L233" s="18">
        <f t="shared" si="43"/>
        <v>0</v>
      </c>
      <c r="M233" s="18">
        <f t="shared" si="48"/>
        <v>1.214079209980802E-2</v>
      </c>
      <c r="N233" s="18">
        <f t="shared" si="44"/>
        <v>7.5272911018809726E-3</v>
      </c>
      <c r="O233" s="18">
        <f t="shared" si="45"/>
        <v>7.5272911018809726E-3</v>
      </c>
      <c r="P233" s="3"/>
      <c r="Q233" s="42">
        <v>21.61100485214855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2.930335526237744</v>
      </c>
      <c r="G234" s="13">
        <f t="shared" si="39"/>
        <v>0</v>
      </c>
      <c r="H234" s="13">
        <f t="shared" si="40"/>
        <v>2.930335526237744</v>
      </c>
      <c r="I234" s="16">
        <f t="shared" si="47"/>
        <v>2.9307171205130582</v>
      </c>
      <c r="J234" s="13">
        <f t="shared" si="41"/>
        <v>2.9295184740774713</v>
      </c>
      <c r="K234" s="13">
        <f t="shared" si="42"/>
        <v>1.1986464355868698E-3</v>
      </c>
      <c r="L234" s="13">
        <f t="shared" si="43"/>
        <v>0</v>
      </c>
      <c r="M234" s="13">
        <f t="shared" si="48"/>
        <v>4.6135009979270478E-3</v>
      </c>
      <c r="N234" s="13">
        <f t="shared" si="44"/>
        <v>2.8603706187147696E-3</v>
      </c>
      <c r="O234" s="13">
        <f t="shared" si="45"/>
        <v>2.8603706187147696E-3</v>
      </c>
      <c r="Q234" s="41">
        <v>20.17336980649284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8.7861751381698685</v>
      </c>
      <c r="G235" s="13">
        <f t="shared" si="39"/>
        <v>0</v>
      </c>
      <c r="H235" s="13">
        <f t="shared" si="40"/>
        <v>8.7861751381698685</v>
      </c>
      <c r="I235" s="16">
        <f t="shared" si="47"/>
        <v>8.7873737846054549</v>
      </c>
      <c r="J235" s="13">
        <f t="shared" si="41"/>
        <v>8.7447574181598586</v>
      </c>
      <c r="K235" s="13">
        <f t="shared" si="42"/>
        <v>4.2616366445596299E-2</v>
      </c>
      <c r="L235" s="13">
        <f t="shared" si="43"/>
        <v>0</v>
      </c>
      <c r="M235" s="13">
        <f t="shared" si="48"/>
        <v>1.7531303792122782E-3</v>
      </c>
      <c r="N235" s="13">
        <f t="shared" si="44"/>
        <v>1.0869408351116125E-3</v>
      </c>
      <c r="O235" s="13">
        <f t="shared" si="45"/>
        <v>1.0869408351116125E-3</v>
      </c>
      <c r="Q235" s="41">
        <v>18.170965053780581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78.971951270962705</v>
      </c>
      <c r="G236" s="13">
        <f t="shared" si="39"/>
        <v>6.4651190471238635</v>
      </c>
      <c r="H236" s="13">
        <f t="shared" si="40"/>
        <v>72.506832223838842</v>
      </c>
      <c r="I236" s="16">
        <f t="shared" si="47"/>
        <v>72.549448590284442</v>
      </c>
      <c r="J236" s="13">
        <f t="shared" si="41"/>
        <v>50.457320154124091</v>
      </c>
      <c r="K236" s="13">
        <f t="shared" si="42"/>
        <v>22.092128436160351</v>
      </c>
      <c r="L236" s="13">
        <f t="shared" si="43"/>
        <v>0</v>
      </c>
      <c r="M236" s="13">
        <f t="shared" si="48"/>
        <v>6.6618954410066576E-4</v>
      </c>
      <c r="N236" s="13">
        <f t="shared" si="44"/>
        <v>4.1303751734241277E-4</v>
      </c>
      <c r="O236" s="13">
        <f t="shared" si="45"/>
        <v>6.4655320846412057</v>
      </c>
      <c r="Q236" s="41">
        <v>14.8116646194193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51.051579056006908</v>
      </c>
      <c r="G237" s="13">
        <f t="shared" si="39"/>
        <v>2.4347824577681045</v>
      </c>
      <c r="H237" s="13">
        <f t="shared" si="40"/>
        <v>48.616796598238807</v>
      </c>
      <c r="I237" s="16">
        <f t="shared" si="47"/>
        <v>70.708925034399158</v>
      </c>
      <c r="J237" s="13">
        <f t="shared" si="41"/>
        <v>43.447784370868149</v>
      </c>
      <c r="K237" s="13">
        <f t="shared" si="42"/>
        <v>27.261140663531009</v>
      </c>
      <c r="L237" s="13">
        <f t="shared" si="43"/>
        <v>0</v>
      </c>
      <c r="M237" s="13">
        <f t="shared" si="48"/>
        <v>2.5315202675825298E-4</v>
      </c>
      <c r="N237" s="13">
        <f t="shared" si="44"/>
        <v>1.5695425659011686E-4</v>
      </c>
      <c r="O237" s="13">
        <f t="shared" si="45"/>
        <v>2.4349394120246948</v>
      </c>
      <c r="Q237" s="41">
        <v>11.26451346336183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113.5553693088179</v>
      </c>
      <c r="G238" s="13">
        <f t="shared" si="39"/>
        <v>11.457273665617528</v>
      </c>
      <c r="H238" s="13">
        <f t="shared" si="40"/>
        <v>102.09809564320037</v>
      </c>
      <c r="I238" s="16">
        <f t="shared" si="47"/>
        <v>129.35923630673136</v>
      </c>
      <c r="J238" s="13">
        <f t="shared" si="41"/>
        <v>48.490780830300011</v>
      </c>
      <c r="K238" s="13">
        <f t="shared" si="42"/>
        <v>80.86845547643135</v>
      </c>
      <c r="L238" s="13">
        <f t="shared" si="43"/>
        <v>42.024445116679836</v>
      </c>
      <c r="M238" s="13">
        <f t="shared" si="48"/>
        <v>42.024541314450005</v>
      </c>
      <c r="N238" s="13">
        <f t="shared" si="44"/>
        <v>26.055215614959003</v>
      </c>
      <c r="O238" s="13">
        <f t="shared" si="45"/>
        <v>37.512489280576531</v>
      </c>
      <c r="Q238" s="41">
        <v>10.49754999354839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48.893263664845527</v>
      </c>
      <c r="G239" s="13">
        <f t="shared" si="39"/>
        <v>2.1232272454880965</v>
      </c>
      <c r="H239" s="13">
        <f t="shared" si="40"/>
        <v>46.770036419357432</v>
      </c>
      <c r="I239" s="16">
        <f t="shared" si="47"/>
        <v>85.614046779108946</v>
      </c>
      <c r="J239" s="13">
        <f t="shared" si="41"/>
        <v>47.471189997716756</v>
      </c>
      <c r="K239" s="13">
        <f t="shared" si="42"/>
        <v>38.14285678139219</v>
      </c>
      <c r="L239" s="13">
        <f t="shared" si="43"/>
        <v>1.0318204047648083</v>
      </c>
      <c r="M239" s="13">
        <f t="shared" si="48"/>
        <v>17.00114610425581</v>
      </c>
      <c r="N239" s="13">
        <f t="shared" si="44"/>
        <v>10.540710584638601</v>
      </c>
      <c r="O239" s="13">
        <f t="shared" si="45"/>
        <v>12.663937830126699</v>
      </c>
      <c r="Q239" s="41">
        <v>11.78521835883941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59.940554708928651</v>
      </c>
      <c r="G240" s="13">
        <f t="shared" si="39"/>
        <v>3.7179159181692061</v>
      </c>
      <c r="H240" s="13">
        <f t="shared" si="40"/>
        <v>56.222638790759447</v>
      </c>
      <c r="I240" s="16">
        <f t="shared" si="47"/>
        <v>93.333675167386829</v>
      </c>
      <c r="J240" s="13">
        <f t="shared" si="41"/>
        <v>53.613238592615168</v>
      </c>
      <c r="K240" s="13">
        <f t="shared" si="42"/>
        <v>39.720436574771661</v>
      </c>
      <c r="L240" s="13">
        <f t="shared" si="43"/>
        <v>2.5454126866352502</v>
      </c>
      <c r="M240" s="13">
        <f t="shared" si="48"/>
        <v>9.0058482062524572</v>
      </c>
      <c r="N240" s="13">
        <f t="shared" si="44"/>
        <v>5.583625887876523</v>
      </c>
      <c r="O240" s="13">
        <f t="shared" si="45"/>
        <v>9.30154180604573</v>
      </c>
      <c r="Q240" s="41">
        <v>13.806106034239789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94.448701962272679</v>
      </c>
      <c r="G241" s="13">
        <f t="shared" si="39"/>
        <v>8.6992051157225863</v>
      </c>
      <c r="H241" s="13">
        <f t="shared" si="40"/>
        <v>85.749496846550088</v>
      </c>
      <c r="I241" s="16">
        <f t="shared" si="47"/>
        <v>122.9245207346865</v>
      </c>
      <c r="J241" s="13">
        <f t="shared" si="41"/>
        <v>66.182025631046713</v>
      </c>
      <c r="K241" s="13">
        <f t="shared" si="42"/>
        <v>56.742495103639783</v>
      </c>
      <c r="L241" s="13">
        <f t="shared" si="43"/>
        <v>18.877047079371376</v>
      </c>
      <c r="M241" s="13">
        <f t="shared" si="48"/>
        <v>22.29926939774731</v>
      </c>
      <c r="N241" s="13">
        <f t="shared" si="44"/>
        <v>13.825547026603331</v>
      </c>
      <c r="O241" s="13">
        <f t="shared" si="45"/>
        <v>22.524752142325916</v>
      </c>
      <c r="Q241" s="41">
        <v>16.41246029200305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18.048734594986659</v>
      </c>
      <c r="G242" s="13">
        <f t="shared" si="39"/>
        <v>0</v>
      </c>
      <c r="H242" s="13">
        <f t="shared" si="40"/>
        <v>18.048734594986659</v>
      </c>
      <c r="I242" s="16">
        <f t="shared" si="47"/>
        <v>55.914182619255058</v>
      </c>
      <c r="J242" s="13">
        <f t="shared" si="41"/>
        <v>49.145309810236775</v>
      </c>
      <c r="K242" s="13">
        <f t="shared" si="42"/>
        <v>6.7688728090182835</v>
      </c>
      <c r="L242" s="13">
        <f t="shared" si="43"/>
        <v>0</v>
      </c>
      <c r="M242" s="13">
        <f t="shared" si="48"/>
        <v>8.4737223711439782</v>
      </c>
      <c r="N242" s="13">
        <f t="shared" si="44"/>
        <v>5.2537078701092668</v>
      </c>
      <c r="O242" s="13">
        <f t="shared" si="45"/>
        <v>5.2537078701092668</v>
      </c>
      <c r="Q242" s="41">
        <v>20.25663336197513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2.4707623690691269</v>
      </c>
      <c r="G243" s="13">
        <f t="shared" si="39"/>
        <v>0</v>
      </c>
      <c r="H243" s="13">
        <f t="shared" si="40"/>
        <v>2.4707623690691269</v>
      </c>
      <c r="I243" s="16">
        <f t="shared" si="47"/>
        <v>9.2396351780874113</v>
      </c>
      <c r="J243" s="13">
        <f t="shared" si="41"/>
        <v>9.2080498801879962</v>
      </c>
      <c r="K243" s="13">
        <f t="shared" si="42"/>
        <v>3.158529789941511E-2</v>
      </c>
      <c r="L243" s="13">
        <f t="shared" si="43"/>
        <v>0</v>
      </c>
      <c r="M243" s="13">
        <f t="shared" si="48"/>
        <v>3.2200145010347114</v>
      </c>
      <c r="N243" s="13">
        <f t="shared" si="44"/>
        <v>1.996408990641521</v>
      </c>
      <c r="O243" s="13">
        <f t="shared" si="45"/>
        <v>1.996408990641521</v>
      </c>
      <c r="Q243" s="41">
        <v>21.365317619198539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15.779220388154171</v>
      </c>
      <c r="G244" s="13">
        <f t="shared" si="39"/>
        <v>0</v>
      </c>
      <c r="H244" s="13">
        <f t="shared" si="40"/>
        <v>15.779220388154171</v>
      </c>
      <c r="I244" s="16">
        <f t="shared" si="47"/>
        <v>15.810805686053586</v>
      </c>
      <c r="J244" s="13">
        <f t="shared" si="41"/>
        <v>15.697778002982851</v>
      </c>
      <c r="K244" s="13">
        <f t="shared" si="42"/>
        <v>0.11302768307073485</v>
      </c>
      <c r="L244" s="13">
        <f t="shared" si="43"/>
        <v>0</v>
      </c>
      <c r="M244" s="13">
        <f t="shared" si="48"/>
        <v>1.2236055103931904</v>
      </c>
      <c r="N244" s="13">
        <f t="shared" si="44"/>
        <v>0.75863541644377808</v>
      </c>
      <c r="O244" s="13">
        <f t="shared" si="45"/>
        <v>0.75863541644377808</v>
      </c>
      <c r="Q244" s="41">
        <v>23.714337470405951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18.20719935560782</v>
      </c>
      <c r="G245" s="18">
        <f t="shared" si="39"/>
        <v>0</v>
      </c>
      <c r="H245" s="18">
        <f t="shared" si="40"/>
        <v>18.20719935560782</v>
      </c>
      <c r="I245" s="17">
        <f t="shared" si="47"/>
        <v>18.320227038678553</v>
      </c>
      <c r="J245" s="18">
        <f t="shared" si="41"/>
        <v>18.164362498482568</v>
      </c>
      <c r="K245" s="18">
        <f t="shared" si="42"/>
        <v>0.15586454019598506</v>
      </c>
      <c r="L245" s="18">
        <f t="shared" si="43"/>
        <v>0</v>
      </c>
      <c r="M245" s="18">
        <f t="shared" si="48"/>
        <v>0.46497009394941236</v>
      </c>
      <c r="N245" s="18">
        <f t="shared" si="44"/>
        <v>0.28828145824863566</v>
      </c>
      <c r="O245" s="18">
        <f t="shared" si="45"/>
        <v>0.28828145824863566</v>
      </c>
      <c r="P245" s="3"/>
      <c r="Q245" s="42">
        <v>24.561484000000011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7.1066204836352371</v>
      </c>
      <c r="G246" s="13">
        <f t="shared" si="39"/>
        <v>0</v>
      </c>
      <c r="H246" s="13">
        <f t="shared" si="40"/>
        <v>7.1066204836352371</v>
      </c>
      <c r="I246" s="16">
        <f t="shared" si="47"/>
        <v>7.2624850238312222</v>
      </c>
      <c r="J246" s="13">
        <f t="shared" si="41"/>
        <v>7.248806864388559</v>
      </c>
      <c r="K246" s="13">
        <f t="shared" si="42"/>
        <v>1.3678159442663151E-2</v>
      </c>
      <c r="L246" s="13">
        <f t="shared" si="43"/>
        <v>0</v>
      </c>
      <c r="M246" s="13">
        <f t="shared" si="48"/>
        <v>0.1766886357007767</v>
      </c>
      <c r="N246" s="13">
        <f t="shared" si="44"/>
        <v>0.10954695413448155</v>
      </c>
      <c r="O246" s="13">
        <f t="shared" si="45"/>
        <v>0.10954695413448155</v>
      </c>
      <c r="Q246" s="41">
        <v>22.192428879158189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15.56759301215021</v>
      </c>
      <c r="G247" s="13">
        <f t="shared" si="39"/>
        <v>0</v>
      </c>
      <c r="H247" s="13">
        <f t="shared" si="40"/>
        <v>15.56759301215021</v>
      </c>
      <c r="I247" s="16">
        <f t="shared" si="47"/>
        <v>15.581271171592874</v>
      </c>
      <c r="J247" s="13">
        <f t="shared" si="41"/>
        <v>15.366049259829873</v>
      </c>
      <c r="K247" s="13">
        <f t="shared" si="42"/>
        <v>0.21522191176300076</v>
      </c>
      <c r="L247" s="13">
        <f t="shared" si="43"/>
        <v>0</v>
      </c>
      <c r="M247" s="13">
        <f t="shared" si="48"/>
        <v>6.7141681566295144E-2</v>
      </c>
      <c r="N247" s="13">
        <f t="shared" si="44"/>
        <v>4.162784257110299E-2</v>
      </c>
      <c r="O247" s="13">
        <f t="shared" si="45"/>
        <v>4.162784257110299E-2</v>
      </c>
      <c r="Q247" s="41">
        <v>18.773454486779102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17.245363225493101</v>
      </c>
      <c r="G248" s="13">
        <f t="shared" si="39"/>
        <v>0</v>
      </c>
      <c r="H248" s="13">
        <f t="shared" si="40"/>
        <v>17.245363225493101</v>
      </c>
      <c r="I248" s="16">
        <f t="shared" si="47"/>
        <v>17.460585137256103</v>
      </c>
      <c r="J248" s="13">
        <f t="shared" si="41"/>
        <v>17.045339489563318</v>
      </c>
      <c r="K248" s="13">
        <f t="shared" si="42"/>
        <v>0.41524564769278527</v>
      </c>
      <c r="L248" s="13">
        <f t="shared" si="43"/>
        <v>0</v>
      </c>
      <c r="M248" s="13">
        <f t="shared" si="48"/>
        <v>2.5513838995192155E-2</v>
      </c>
      <c r="N248" s="13">
        <f t="shared" si="44"/>
        <v>1.5818580177019134E-2</v>
      </c>
      <c r="O248" s="13">
        <f t="shared" si="45"/>
        <v>1.5818580177019134E-2</v>
      </c>
      <c r="Q248" s="41">
        <v>16.428656690878721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80.64851928993555</v>
      </c>
      <c r="G249" s="13">
        <f t="shared" si="39"/>
        <v>6.7071334937575813</v>
      </c>
      <c r="H249" s="13">
        <f t="shared" si="40"/>
        <v>73.941385796177968</v>
      </c>
      <c r="I249" s="16">
        <f t="shared" si="47"/>
        <v>74.356631443870754</v>
      </c>
      <c r="J249" s="13">
        <f t="shared" si="41"/>
        <v>46.983853066171861</v>
      </c>
      <c r="K249" s="13">
        <f t="shared" si="42"/>
        <v>27.372778377698893</v>
      </c>
      <c r="L249" s="13">
        <f t="shared" si="43"/>
        <v>0</v>
      </c>
      <c r="M249" s="13">
        <f t="shared" si="48"/>
        <v>9.6952588181730207E-3</v>
      </c>
      <c r="N249" s="13">
        <f t="shared" si="44"/>
        <v>6.011060467267273E-3</v>
      </c>
      <c r="O249" s="13">
        <f t="shared" si="45"/>
        <v>6.7131445542248489</v>
      </c>
      <c r="Q249" s="41">
        <v>12.67875666995165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40.085116526363663</v>
      </c>
      <c r="G250" s="13">
        <f t="shared" si="39"/>
        <v>0.8517614704853943</v>
      </c>
      <c r="H250" s="13">
        <f t="shared" si="40"/>
        <v>39.23335505587827</v>
      </c>
      <c r="I250" s="16">
        <f t="shared" si="47"/>
        <v>66.606133433577156</v>
      </c>
      <c r="J250" s="13">
        <f t="shared" si="41"/>
        <v>45.351111176480913</v>
      </c>
      <c r="K250" s="13">
        <f t="shared" si="42"/>
        <v>21.255022257096243</v>
      </c>
      <c r="L250" s="13">
        <f t="shared" si="43"/>
        <v>0</v>
      </c>
      <c r="M250" s="13">
        <f t="shared" si="48"/>
        <v>3.6841983509057477E-3</v>
      </c>
      <c r="N250" s="13">
        <f t="shared" si="44"/>
        <v>2.2842029775615637E-3</v>
      </c>
      <c r="O250" s="13">
        <f t="shared" si="45"/>
        <v>0.8540456734629559</v>
      </c>
      <c r="Q250" s="41">
        <v>12.989712993548389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161.1542396533076</v>
      </c>
      <c r="G251" s="13">
        <f t="shared" si="39"/>
        <v>18.328223210431869</v>
      </c>
      <c r="H251" s="13">
        <f t="shared" si="40"/>
        <v>142.82601644287573</v>
      </c>
      <c r="I251" s="16">
        <f t="shared" si="47"/>
        <v>164.08103869997197</v>
      </c>
      <c r="J251" s="13">
        <f t="shared" si="41"/>
        <v>58.97058365163236</v>
      </c>
      <c r="K251" s="13">
        <f t="shared" si="42"/>
        <v>105.11045504833962</v>
      </c>
      <c r="L251" s="13">
        <f t="shared" si="43"/>
        <v>65.283175738821427</v>
      </c>
      <c r="M251" s="13">
        <f t="shared" si="48"/>
        <v>65.284575734194775</v>
      </c>
      <c r="N251" s="13">
        <f t="shared" si="44"/>
        <v>40.476436955200761</v>
      </c>
      <c r="O251" s="13">
        <f t="shared" si="45"/>
        <v>58.804660165632626</v>
      </c>
      <c r="Q251" s="41">
        <v>13.285851583710411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94.744588062965988</v>
      </c>
      <c r="G252" s="13">
        <f t="shared" si="39"/>
        <v>8.7419166013978113</v>
      </c>
      <c r="H252" s="13">
        <f t="shared" si="40"/>
        <v>86.002671461568184</v>
      </c>
      <c r="I252" s="16">
        <f t="shared" si="47"/>
        <v>125.82995077108637</v>
      </c>
      <c r="J252" s="13">
        <f t="shared" si="41"/>
        <v>55.391232800102919</v>
      </c>
      <c r="K252" s="13">
        <f t="shared" si="42"/>
        <v>70.438717970983447</v>
      </c>
      <c r="L252" s="13">
        <f t="shared" si="43"/>
        <v>32.017743549868264</v>
      </c>
      <c r="M252" s="13">
        <f t="shared" si="48"/>
        <v>56.825882328862271</v>
      </c>
      <c r="N252" s="13">
        <f t="shared" si="44"/>
        <v>35.23204704389461</v>
      </c>
      <c r="O252" s="13">
        <f t="shared" si="45"/>
        <v>43.973963645292422</v>
      </c>
      <c r="Q252" s="41">
        <v>12.93490291933427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55.895792834422018</v>
      </c>
      <c r="G253" s="13">
        <f t="shared" si="39"/>
        <v>3.1340500709466146</v>
      </c>
      <c r="H253" s="13">
        <f t="shared" si="40"/>
        <v>52.761742763475404</v>
      </c>
      <c r="I253" s="16">
        <f t="shared" si="47"/>
        <v>91.182717184590587</v>
      </c>
      <c r="J253" s="13">
        <f t="shared" si="41"/>
        <v>54.120236558142921</v>
      </c>
      <c r="K253" s="13">
        <f t="shared" si="42"/>
        <v>37.062480626447666</v>
      </c>
      <c r="L253" s="13">
        <f t="shared" si="43"/>
        <v>0</v>
      </c>
      <c r="M253" s="13">
        <f t="shared" si="48"/>
        <v>21.59383528496766</v>
      </c>
      <c r="N253" s="13">
        <f t="shared" si="44"/>
        <v>13.388177876679949</v>
      </c>
      <c r="O253" s="13">
        <f t="shared" si="45"/>
        <v>16.522227947626565</v>
      </c>
      <c r="Q253" s="41">
        <v>14.187448977344991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11.096858134370301</v>
      </c>
      <c r="G254" s="13">
        <f t="shared" si="39"/>
        <v>0</v>
      </c>
      <c r="H254" s="13">
        <f t="shared" si="40"/>
        <v>11.096858134370301</v>
      </c>
      <c r="I254" s="16">
        <f t="shared" si="47"/>
        <v>48.159338760817967</v>
      </c>
      <c r="J254" s="13">
        <f t="shared" si="41"/>
        <v>41.565836299940663</v>
      </c>
      <c r="K254" s="13">
        <f t="shared" si="42"/>
        <v>6.5935024608773034</v>
      </c>
      <c r="L254" s="13">
        <f t="shared" si="43"/>
        <v>0</v>
      </c>
      <c r="M254" s="13">
        <f t="shared" si="48"/>
        <v>8.2056574082877116</v>
      </c>
      <c r="N254" s="13">
        <f t="shared" si="44"/>
        <v>5.0875075931383815</v>
      </c>
      <c r="O254" s="13">
        <f t="shared" si="45"/>
        <v>5.0875075931383815</v>
      </c>
      <c r="Q254" s="41">
        <v>17.078023416527941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2.5725964251927418</v>
      </c>
      <c r="G255" s="13">
        <f t="shared" si="39"/>
        <v>0</v>
      </c>
      <c r="H255" s="13">
        <f t="shared" si="40"/>
        <v>2.5725964251927418</v>
      </c>
      <c r="I255" s="16">
        <f t="shared" si="47"/>
        <v>9.1660988860700456</v>
      </c>
      <c r="J255" s="13">
        <f t="shared" si="41"/>
        <v>9.1409566824857205</v>
      </c>
      <c r="K255" s="13">
        <f t="shared" si="42"/>
        <v>2.5142203584325173E-2</v>
      </c>
      <c r="L255" s="13">
        <f t="shared" si="43"/>
        <v>0</v>
      </c>
      <c r="M255" s="13">
        <f t="shared" si="48"/>
        <v>3.1181498151493301</v>
      </c>
      <c r="N255" s="13">
        <f t="shared" si="44"/>
        <v>1.9332528853925846</v>
      </c>
      <c r="O255" s="13">
        <f t="shared" si="45"/>
        <v>1.9332528853925846</v>
      </c>
      <c r="Q255" s="41">
        <v>22.819028559781291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2.7601041596870308</v>
      </c>
      <c r="G256" s="13">
        <f t="shared" si="39"/>
        <v>0</v>
      </c>
      <c r="H256" s="13">
        <f t="shared" si="40"/>
        <v>2.7601041596870308</v>
      </c>
      <c r="I256" s="16">
        <f t="shared" si="47"/>
        <v>2.785246363271356</v>
      </c>
      <c r="J256" s="13">
        <f t="shared" si="41"/>
        <v>2.7846272789901696</v>
      </c>
      <c r="K256" s="13">
        <f t="shared" si="42"/>
        <v>6.1908428118639947E-4</v>
      </c>
      <c r="L256" s="13">
        <f t="shared" si="43"/>
        <v>0</v>
      </c>
      <c r="M256" s="13">
        <f t="shared" si="48"/>
        <v>1.1848969297567455</v>
      </c>
      <c r="N256" s="13">
        <f t="shared" si="44"/>
        <v>0.73463609644918226</v>
      </c>
      <c r="O256" s="13">
        <f t="shared" si="45"/>
        <v>0.73463609644918226</v>
      </c>
      <c r="Q256" s="41">
        <v>23.775029182395642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33.137133796692893</v>
      </c>
      <c r="G257" s="18">
        <f t="shared" si="39"/>
        <v>0</v>
      </c>
      <c r="H257" s="18">
        <f t="shared" si="40"/>
        <v>33.137133796692893</v>
      </c>
      <c r="I257" s="17">
        <f t="shared" si="47"/>
        <v>33.137752880974077</v>
      </c>
      <c r="J257" s="18">
        <f t="shared" si="41"/>
        <v>32.204082611733654</v>
      </c>
      <c r="K257" s="18">
        <f t="shared" si="42"/>
        <v>0.93367026924042307</v>
      </c>
      <c r="L257" s="18">
        <f t="shared" si="43"/>
        <v>0</v>
      </c>
      <c r="M257" s="18">
        <f t="shared" si="48"/>
        <v>0.45026083330756328</v>
      </c>
      <c r="N257" s="18">
        <f t="shared" si="44"/>
        <v>0.27916171665068923</v>
      </c>
      <c r="O257" s="18">
        <f t="shared" si="45"/>
        <v>0.27916171665068923</v>
      </c>
      <c r="P257" s="3"/>
      <c r="Q257" s="42">
        <v>24.258829000000009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15.221450364713659</v>
      </c>
      <c r="G258" s="13">
        <f t="shared" si="39"/>
        <v>0</v>
      </c>
      <c r="H258" s="13">
        <f t="shared" si="40"/>
        <v>15.221450364713659</v>
      </c>
      <c r="I258" s="16">
        <f t="shared" si="47"/>
        <v>16.155120633954084</v>
      </c>
      <c r="J258" s="13">
        <f t="shared" si="41"/>
        <v>16.021899135871525</v>
      </c>
      <c r="K258" s="13">
        <f t="shared" si="42"/>
        <v>0.13322149808255901</v>
      </c>
      <c r="L258" s="13">
        <f t="shared" si="43"/>
        <v>0</v>
      </c>
      <c r="M258" s="13">
        <f t="shared" si="48"/>
        <v>0.17109911665687405</v>
      </c>
      <c r="N258" s="13">
        <f t="shared" si="44"/>
        <v>0.1060814523272619</v>
      </c>
      <c r="O258" s="13">
        <f t="shared" si="45"/>
        <v>0.1060814523272619</v>
      </c>
      <c r="Q258" s="41">
        <v>22.99240082672441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71.251589868584432</v>
      </c>
      <c r="G259" s="13">
        <f t="shared" si="39"/>
        <v>5.3506763454471393</v>
      </c>
      <c r="H259" s="13">
        <f t="shared" si="40"/>
        <v>65.900913523137291</v>
      </c>
      <c r="I259" s="16">
        <f t="shared" si="47"/>
        <v>66.034135021219853</v>
      </c>
      <c r="J259" s="13">
        <f t="shared" si="41"/>
        <v>50.548384067031122</v>
      </c>
      <c r="K259" s="13">
        <f t="shared" si="42"/>
        <v>15.485750954188731</v>
      </c>
      <c r="L259" s="13">
        <f t="shared" si="43"/>
        <v>0</v>
      </c>
      <c r="M259" s="13">
        <f t="shared" si="48"/>
        <v>6.5017664329612146E-2</v>
      </c>
      <c r="N259" s="13">
        <f t="shared" si="44"/>
        <v>4.0310951884359528E-2</v>
      </c>
      <c r="O259" s="13">
        <f t="shared" si="45"/>
        <v>5.390987297331499</v>
      </c>
      <c r="Q259" s="41">
        <v>16.416455000086671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10.459364249571021</v>
      </c>
      <c r="G260" s="13">
        <f t="shared" si="39"/>
        <v>0</v>
      </c>
      <c r="H260" s="13">
        <f t="shared" si="40"/>
        <v>10.459364249571021</v>
      </c>
      <c r="I260" s="16">
        <f t="shared" si="47"/>
        <v>25.945115203759752</v>
      </c>
      <c r="J260" s="13">
        <f t="shared" si="41"/>
        <v>24.076444075240545</v>
      </c>
      <c r="K260" s="13">
        <f t="shared" si="42"/>
        <v>1.8686711285192068</v>
      </c>
      <c r="L260" s="13">
        <f t="shared" si="43"/>
        <v>0</v>
      </c>
      <c r="M260" s="13">
        <f t="shared" si="48"/>
        <v>2.4706712445252618E-2</v>
      </c>
      <c r="N260" s="13">
        <f t="shared" si="44"/>
        <v>1.5318161716056624E-2</v>
      </c>
      <c r="O260" s="13">
        <f t="shared" si="45"/>
        <v>1.5318161716056624E-2</v>
      </c>
      <c r="Q260" s="41">
        <v>13.608367145008881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34.781522740170288</v>
      </c>
      <c r="G261" s="13">
        <f t="shared" si="39"/>
        <v>8.6181845435655574E-2</v>
      </c>
      <c r="H261" s="13">
        <f t="shared" si="40"/>
        <v>34.695340894734635</v>
      </c>
      <c r="I261" s="16">
        <f t="shared" si="47"/>
        <v>36.564012023253838</v>
      </c>
      <c r="J261" s="13">
        <f t="shared" si="41"/>
        <v>30.918171365994404</v>
      </c>
      <c r="K261" s="13">
        <f t="shared" si="42"/>
        <v>5.6458406572594342</v>
      </c>
      <c r="L261" s="13">
        <f t="shared" si="43"/>
        <v>0</v>
      </c>
      <c r="M261" s="13">
        <f t="shared" si="48"/>
        <v>9.3885507291959942E-3</v>
      </c>
      <c r="N261" s="13">
        <f t="shared" si="44"/>
        <v>5.8209014521015167E-3</v>
      </c>
      <c r="O261" s="13">
        <f t="shared" si="45"/>
        <v>9.2002746887757086E-2</v>
      </c>
      <c r="Q261" s="41">
        <v>12.00945640257099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79.501884735933672</v>
      </c>
      <c r="G262" s="13">
        <f t="shared" ref="G262:G325" si="50">IF((F262-$J$2)&gt;0,$I$2*(F262-$J$2),0)</f>
        <v>6.5416155285229367</v>
      </c>
      <c r="H262" s="13">
        <f t="shared" ref="H262:H325" si="51">F262-G262</f>
        <v>72.960269207410732</v>
      </c>
      <c r="I262" s="16">
        <f t="shared" si="47"/>
        <v>78.606109864670174</v>
      </c>
      <c r="J262" s="13">
        <f t="shared" ref="J262:J325" si="52">I262/SQRT(1+(I262/($K$2*(300+(25*Q262)+0.05*(Q262)^3)))^2)</f>
        <v>48.845820982678596</v>
      </c>
      <c r="K262" s="13">
        <f t="shared" ref="K262:K325" si="53">I262-J262</f>
        <v>29.760288881991578</v>
      </c>
      <c r="L262" s="13">
        <f t="shared" ref="L262:L325" si="54">IF(K262&gt;$N$2,(K262-$N$2)/$L$2,0)</f>
        <v>0</v>
      </c>
      <c r="M262" s="13">
        <f t="shared" si="48"/>
        <v>3.5676492770944776E-3</v>
      </c>
      <c r="N262" s="13">
        <f t="shared" ref="N262:N325" si="55">$M$2*M262</f>
        <v>2.2119425517985762E-3</v>
      </c>
      <c r="O262" s="13">
        <f t="shared" ref="O262:O325" si="56">N262+G262</f>
        <v>6.5438274710747351</v>
      </c>
      <c r="Q262" s="41">
        <v>13.088703510269299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33.24179280147316</v>
      </c>
      <c r="G263" s="13">
        <f t="shared" si="50"/>
        <v>0</v>
      </c>
      <c r="H263" s="13">
        <f t="shared" si="51"/>
        <v>33.24179280147316</v>
      </c>
      <c r="I263" s="16">
        <f t="shared" ref="I263:I326" si="58">H263+K262-L262</f>
        <v>63.002081683464738</v>
      </c>
      <c r="J263" s="13">
        <f t="shared" si="52"/>
        <v>43.959455694990112</v>
      </c>
      <c r="K263" s="13">
        <f t="shared" si="53"/>
        <v>19.042625988474626</v>
      </c>
      <c r="L263" s="13">
        <f t="shared" si="54"/>
        <v>0</v>
      </c>
      <c r="M263" s="13">
        <f t="shared" ref="M263:M326" si="59">L263+M262-N262</f>
        <v>1.3557067252959014E-3</v>
      </c>
      <c r="N263" s="13">
        <f t="shared" si="55"/>
        <v>8.4053816968345885E-4</v>
      </c>
      <c r="O263" s="13">
        <f t="shared" si="56"/>
        <v>8.4053816968345885E-4</v>
      </c>
      <c r="Q263" s="41">
        <v>12.858045993548391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39.529744690044772</v>
      </c>
      <c r="G264" s="13">
        <f t="shared" si="50"/>
        <v>0.77159293206545376</v>
      </c>
      <c r="H264" s="13">
        <f t="shared" si="51"/>
        <v>38.75815175797932</v>
      </c>
      <c r="I264" s="16">
        <f t="shared" si="58"/>
        <v>57.800777746453946</v>
      </c>
      <c r="J264" s="13">
        <f t="shared" si="52"/>
        <v>45.003704746528356</v>
      </c>
      <c r="K264" s="13">
        <f t="shared" si="53"/>
        <v>12.797072999925589</v>
      </c>
      <c r="L264" s="13">
        <f t="shared" si="54"/>
        <v>0</v>
      </c>
      <c r="M264" s="13">
        <f t="shared" si="59"/>
        <v>5.1516855561244254E-4</v>
      </c>
      <c r="N264" s="13">
        <f t="shared" si="55"/>
        <v>3.1940450447971437E-4</v>
      </c>
      <c r="O264" s="13">
        <f t="shared" si="56"/>
        <v>0.77191233656993352</v>
      </c>
      <c r="Q264" s="41">
        <v>15.114180187769589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43.162567001496988</v>
      </c>
      <c r="G265" s="13">
        <f t="shared" si="50"/>
        <v>1.2959948480481849</v>
      </c>
      <c r="H265" s="13">
        <f t="shared" si="51"/>
        <v>41.8665721534488</v>
      </c>
      <c r="I265" s="16">
        <f t="shared" si="58"/>
        <v>54.663645153374389</v>
      </c>
      <c r="J265" s="13">
        <f t="shared" si="52"/>
        <v>46.954707115060849</v>
      </c>
      <c r="K265" s="13">
        <f t="shared" si="53"/>
        <v>7.7089380383135406</v>
      </c>
      <c r="L265" s="13">
        <f t="shared" si="54"/>
        <v>0</v>
      </c>
      <c r="M265" s="13">
        <f t="shared" si="59"/>
        <v>1.9576405113272817E-4</v>
      </c>
      <c r="N265" s="13">
        <f t="shared" si="55"/>
        <v>1.2137371170229147E-4</v>
      </c>
      <c r="O265" s="13">
        <f t="shared" si="56"/>
        <v>1.2961162217598872</v>
      </c>
      <c r="Q265" s="41">
        <v>18.610248603142061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10.266662236286191</v>
      </c>
      <c r="G266" s="13">
        <f t="shared" si="50"/>
        <v>0</v>
      </c>
      <c r="H266" s="13">
        <f t="shared" si="51"/>
        <v>10.266662236286191</v>
      </c>
      <c r="I266" s="16">
        <f t="shared" si="58"/>
        <v>17.975600274599731</v>
      </c>
      <c r="J266" s="13">
        <f t="shared" si="52"/>
        <v>17.684366929856321</v>
      </c>
      <c r="K266" s="13">
        <f t="shared" si="53"/>
        <v>0.29123334474341078</v>
      </c>
      <c r="L266" s="13">
        <f t="shared" si="54"/>
        <v>0</v>
      </c>
      <c r="M266" s="13">
        <f t="shared" si="59"/>
        <v>7.4390339430436704E-5</v>
      </c>
      <c r="N266" s="13">
        <f t="shared" si="55"/>
        <v>4.6122010446870755E-5</v>
      </c>
      <c r="O266" s="13">
        <f t="shared" si="56"/>
        <v>4.6122010446870755E-5</v>
      </c>
      <c r="Q266" s="41">
        <v>19.64008582390526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0.44479528502310922</v>
      </c>
      <c r="G267" s="13">
        <f t="shared" si="50"/>
        <v>0</v>
      </c>
      <c r="H267" s="13">
        <f t="shared" si="51"/>
        <v>0.44479528502310922</v>
      </c>
      <c r="I267" s="16">
        <f t="shared" si="58"/>
        <v>0.73602862976651995</v>
      </c>
      <c r="J267" s="13">
        <f t="shared" si="52"/>
        <v>0.7360092806686549</v>
      </c>
      <c r="K267" s="13">
        <f t="shared" si="53"/>
        <v>1.9349097865051235E-5</v>
      </c>
      <c r="L267" s="13">
        <f t="shared" si="54"/>
        <v>0</v>
      </c>
      <c r="M267" s="13">
        <f t="shared" si="59"/>
        <v>2.8268328983565949E-5</v>
      </c>
      <c r="N267" s="13">
        <f t="shared" si="55"/>
        <v>1.7526363969810889E-5</v>
      </c>
      <c r="O267" s="13">
        <f t="shared" si="56"/>
        <v>1.7526363969810889E-5</v>
      </c>
      <c r="Q267" s="41">
        <v>20.044022210225531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24.242711781372279</v>
      </c>
      <c r="G268" s="13">
        <f t="shared" si="50"/>
        <v>0</v>
      </c>
      <c r="H268" s="13">
        <f t="shared" si="51"/>
        <v>24.242711781372279</v>
      </c>
      <c r="I268" s="16">
        <f t="shared" si="58"/>
        <v>24.242731130470144</v>
      </c>
      <c r="J268" s="13">
        <f t="shared" si="52"/>
        <v>23.843303492325262</v>
      </c>
      <c r="K268" s="13">
        <f t="shared" si="53"/>
        <v>0.39942763814488202</v>
      </c>
      <c r="L268" s="13">
        <f t="shared" si="54"/>
        <v>0</v>
      </c>
      <c r="M268" s="13">
        <f t="shared" si="59"/>
        <v>1.074196501375506E-5</v>
      </c>
      <c r="N268" s="13">
        <f t="shared" si="55"/>
        <v>6.6600183085281374E-6</v>
      </c>
      <c r="O268" s="13">
        <f t="shared" si="56"/>
        <v>6.6600183085281374E-6</v>
      </c>
      <c r="Q268" s="41">
        <v>23.754870000000011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8.7053642023503421</v>
      </c>
      <c r="G269" s="18">
        <f t="shared" si="50"/>
        <v>0</v>
      </c>
      <c r="H269" s="18">
        <f t="shared" si="51"/>
        <v>8.7053642023503421</v>
      </c>
      <c r="I269" s="17">
        <f t="shared" si="58"/>
        <v>9.1047918404952242</v>
      </c>
      <c r="J269" s="18">
        <f t="shared" si="52"/>
        <v>9.0681492727484088</v>
      </c>
      <c r="K269" s="18">
        <f t="shared" si="53"/>
        <v>3.6642567746815402E-2</v>
      </c>
      <c r="L269" s="18">
        <f t="shared" si="54"/>
        <v>0</v>
      </c>
      <c r="M269" s="18">
        <f t="shared" si="59"/>
        <v>4.0819467052269228E-6</v>
      </c>
      <c r="N269" s="18">
        <f t="shared" si="55"/>
        <v>2.5308069572406922E-6</v>
      </c>
      <c r="O269" s="18">
        <f t="shared" si="56"/>
        <v>2.5308069572406922E-6</v>
      </c>
      <c r="P269" s="3"/>
      <c r="Q269" s="42">
        <v>19.998348915486059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0.74602537703859129</v>
      </c>
      <c r="G270" s="13">
        <f t="shared" si="50"/>
        <v>0</v>
      </c>
      <c r="H270" s="13">
        <f t="shared" si="51"/>
        <v>0.74602537703859129</v>
      </c>
      <c r="I270" s="16">
        <f t="shared" si="58"/>
        <v>0.78266794478540669</v>
      </c>
      <c r="J270" s="13">
        <f t="shared" si="52"/>
        <v>0.78264336055416051</v>
      </c>
      <c r="K270" s="13">
        <f t="shared" si="53"/>
        <v>2.458423124618303E-5</v>
      </c>
      <c r="L270" s="13">
        <f t="shared" si="54"/>
        <v>0</v>
      </c>
      <c r="M270" s="13">
        <f t="shared" si="59"/>
        <v>1.5511397479862307E-6</v>
      </c>
      <c r="N270" s="13">
        <f t="shared" si="55"/>
        <v>9.6170664375146296E-7</v>
      </c>
      <c r="O270" s="13">
        <f t="shared" si="56"/>
        <v>9.6170664375146296E-7</v>
      </c>
      <c r="Q270" s="41">
        <v>19.654742486025341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0.13524902061672611</v>
      </c>
      <c r="G271" s="13">
        <f t="shared" si="50"/>
        <v>0</v>
      </c>
      <c r="H271" s="13">
        <f t="shared" si="51"/>
        <v>0.13524902061672611</v>
      </c>
      <c r="I271" s="16">
        <f t="shared" si="58"/>
        <v>0.1352736048479723</v>
      </c>
      <c r="J271" s="13">
        <f t="shared" si="52"/>
        <v>0.135273437292425</v>
      </c>
      <c r="K271" s="13">
        <f t="shared" si="53"/>
        <v>1.6755554729797062E-7</v>
      </c>
      <c r="L271" s="13">
        <f t="shared" si="54"/>
        <v>0</v>
      </c>
      <c r="M271" s="13">
        <f t="shared" si="59"/>
        <v>5.8943310423476772E-7</v>
      </c>
      <c r="N271" s="13">
        <f t="shared" si="55"/>
        <v>3.6544852462555599E-7</v>
      </c>
      <c r="O271" s="13">
        <f t="shared" si="56"/>
        <v>3.6544852462555599E-7</v>
      </c>
      <c r="Q271" s="41">
        <v>17.69261077186253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68.301778177947341</v>
      </c>
      <c r="G272" s="13">
        <f t="shared" si="50"/>
        <v>4.9248677675043373</v>
      </c>
      <c r="H272" s="13">
        <f t="shared" si="51"/>
        <v>63.376910410443003</v>
      </c>
      <c r="I272" s="16">
        <f t="shared" si="58"/>
        <v>63.376910577998551</v>
      </c>
      <c r="J272" s="13">
        <f t="shared" si="52"/>
        <v>47.30036638875761</v>
      </c>
      <c r="K272" s="13">
        <f t="shared" si="53"/>
        <v>16.076544189240941</v>
      </c>
      <c r="L272" s="13">
        <f t="shared" si="54"/>
        <v>0</v>
      </c>
      <c r="M272" s="13">
        <f t="shared" si="59"/>
        <v>2.2398457960921173E-7</v>
      </c>
      <c r="N272" s="13">
        <f t="shared" si="55"/>
        <v>1.3887043935771128E-7</v>
      </c>
      <c r="O272" s="13">
        <f t="shared" si="56"/>
        <v>4.9248679063747769</v>
      </c>
      <c r="Q272" s="41">
        <v>14.98358140766871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21.538413471586001</v>
      </c>
      <c r="G273" s="13">
        <f t="shared" si="50"/>
        <v>0</v>
      </c>
      <c r="H273" s="13">
        <f t="shared" si="51"/>
        <v>21.538413471586001</v>
      </c>
      <c r="I273" s="16">
        <f t="shared" si="58"/>
        <v>37.614957660826946</v>
      </c>
      <c r="J273" s="13">
        <f t="shared" si="52"/>
        <v>31.737066962814669</v>
      </c>
      <c r="K273" s="13">
        <f t="shared" si="53"/>
        <v>5.8778906980122763</v>
      </c>
      <c r="L273" s="13">
        <f t="shared" si="54"/>
        <v>0</v>
      </c>
      <c r="M273" s="13">
        <f t="shared" si="59"/>
        <v>8.5114140251500449E-8</v>
      </c>
      <c r="N273" s="13">
        <f t="shared" si="55"/>
        <v>5.2770766955930277E-8</v>
      </c>
      <c r="O273" s="13">
        <f t="shared" si="56"/>
        <v>5.2770766955930277E-8</v>
      </c>
      <c r="Q273" s="41">
        <v>12.313505993548389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82.859609714037987</v>
      </c>
      <c r="G274" s="13">
        <f t="shared" si="50"/>
        <v>7.0263068403743825</v>
      </c>
      <c r="H274" s="13">
        <f t="shared" si="51"/>
        <v>75.833302873663598</v>
      </c>
      <c r="I274" s="16">
        <f t="shared" si="58"/>
        <v>81.711193571675878</v>
      </c>
      <c r="J274" s="13">
        <f t="shared" si="52"/>
        <v>49.97544000596978</v>
      </c>
      <c r="K274" s="13">
        <f t="shared" si="53"/>
        <v>31.735753565706098</v>
      </c>
      <c r="L274" s="13">
        <f t="shared" si="54"/>
        <v>0</v>
      </c>
      <c r="M274" s="13">
        <f t="shared" si="59"/>
        <v>3.2343373295570172E-8</v>
      </c>
      <c r="N274" s="13">
        <f t="shared" si="55"/>
        <v>2.0052891443253505E-8</v>
      </c>
      <c r="O274" s="13">
        <f t="shared" si="56"/>
        <v>7.0263068604272743</v>
      </c>
      <c r="Q274" s="41">
        <v>13.279977011023901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2.5859108688888401</v>
      </c>
      <c r="G275" s="13">
        <f t="shared" si="50"/>
        <v>0</v>
      </c>
      <c r="H275" s="13">
        <f t="shared" si="51"/>
        <v>2.5859108688888401</v>
      </c>
      <c r="I275" s="16">
        <f t="shared" si="58"/>
        <v>34.321664434594936</v>
      </c>
      <c r="J275" s="13">
        <f t="shared" si="52"/>
        <v>29.336567745358103</v>
      </c>
      <c r="K275" s="13">
        <f t="shared" si="53"/>
        <v>4.9850966892368334</v>
      </c>
      <c r="L275" s="13">
        <f t="shared" si="54"/>
        <v>0</v>
      </c>
      <c r="M275" s="13">
        <f t="shared" si="59"/>
        <v>1.2290481852316667E-8</v>
      </c>
      <c r="N275" s="13">
        <f t="shared" si="55"/>
        <v>7.6200987484363331E-9</v>
      </c>
      <c r="O275" s="13">
        <f t="shared" si="56"/>
        <v>7.6200987484363331E-9</v>
      </c>
      <c r="Q275" s="41">
        <v>11.64953250876383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36.380051136198617</v>
      </c>
      <c r="G276" s="13">
        <f t="shared" si="50"/>
        <v>0.31693118624086536</v>
      </c>
      <c r="H276" s="13">
        <f t="shared" si="51"/>
        <v>36.063119949957752</v>
      </c>
      <c r="I276" s="16">
        <f t="shared" si="58"/>
        <v>41.048216639194585</v>
      </c>
      <c r="J276" s="13">
        <f t="shared" si="52"/>
        <v>36.094219463107237</v>
      </c>
      <c r="K276" s="13">
        <f t="shared" si="53"/>
        <v>4.9539971760873485</v>
      </c>
      <c r="L276" s="13">
        <f t="shared" si="54"/>
        <v>0</v>
      </c>
      <c r="M276" s="13">
        <f t="shared" si="59"/>
        <v>4.6703831038803335E-9</v>
      </c>
      <c r="N276" s="13">
        <f t="shared" si="55"/>
        <v>2.8956375244058066E-9</v>
      </c>
      <c r="O276" s="13">
        <f t="shared" si="56"/>
        <v>0.31693118913650287</v>
      </c>
      <c r="Q276" s="41">
        <v>15.90474791834858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148.14829634131129</v>
      </c>
      <c r="G277" s="13">
        <f t="shared" si="50"/>
        <v>16.450800917997416</v>
      </c>
      <c r="H277" s="13">
        <f t="shared" si="51"/>
        <v>131.69749542331388</v>
      </c>
      <c r="I277" s="16">
        <f t="shared" si="58"/>
        <v>136.65149259940122</v>
      </c>
      <c r="J277" s="13">
        <f t="shared" si="52"/>
        <v>57.946558752342021</v>
      </c>
      <c r="K277" s="13">
        <f t="shared" si="53"/>
        <v>78.704933847059209</v>
      </c>
      <c r="L277" s="13">
        <f t="shared" si="54"/>
        <v>39.948677124708773</v>
      </c>
      <c r="M277" s="13">
        <f t="shared" si="59"/>
        <v>39.948677126483517</v>
      </c>
      <c r="N277" s="13">
        <f t="shared" si="55"/>
        <v>24.768179818419782</v>
      </c>
      <c r="O277" s="13">
        <f t="shared" si="56"/>
        <v>41.218980736417194</v>
      </c>
      <c r="Q277" s="41">
        <v>13.466844583646401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3.597833557508356</v>
      </c>
      <c r="G278" s="13">
        <f t="shared" si="50"/>
        <v>0</v>
      </c>
      <c r="H278" s="13">
        <f t="shared" si="51"/>
        <v>3.597833557508356</v>
      </c>
      <c r="I278" s="16">
        <f t="shared" si="58"/>
        <v>42.354090279858788</v>
      </c>
      <c r="J278" s="13">
        <f t="shared" si="52"/>
        <v>38.074832071062296</v>
      </c>
      <c r="K278" s="13">
        <f t="shared" si="53"/>
        <v>4.2792582087964917</v>
      </c>
      <c r="L278" s="13">
        <f t="shared" si="54"/>
        <v>0</v>
      </c>
      <c r="M278" s="13">
        <f t="shared" si="59"/>
        <v>15.180497308063735</v>
      </c>
      <c r="N278" s="13">
        <f t="shared" si="55"/>
        <v>9.4119083309995162</v>
      </c>
      <c r="O278" s="13">
        <f t="shared" si="56"/>
        <v>9.4119083309995162</v>
      </c>
      <c r="Q278" s="41">
        <v>17.85298307655043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17.830301923230842</v>
      </c>
      <c r="G279" s="13">
        <f t="shared" si="50"/>
        <v>0</v>
      </c>
      <c r="H279" s="13">
        <f t="shared" si="51"/>
        <v>17.830301923230842</v>
      </c>
      <c r="I279" s="16">
        <f t="shared" si="58"/>
        <v>22.109560132027333</v>
      </c>
      <c r="J279" s="13">
        <f t="shared" si="52"/>
        <v>21.775599834859417</v>
      </c>
      <c r="K279" s="13">
        <f t="shared" si="53"/>
        <v>0.33396029716791631</v>
      </c>
      <c r="L279" s="13">
        <f t="shared" si="54"/>
        <v>0</v>
      </c>
      <c r="M279" s="13">
        <f t="shared" si="59"/>
        <v>5.7685889770642191</v>
      </c>
      <c r="N279" s="13">
        <f t="shared" si="55"/>
        <v>3.5765251657798158</v>
      </c>
      <c r="O279" s="13">
        <f t="shared" si="56"/>
        <v>3.5765251657798158</v>
      </c>
      <c r="Q279" s="41">
        <v>23.076855279693309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8.7043510703436731</v>
      </c>
      <c r="G280" s="13">
        <f t="shared" si="50"/>
        <v>0</v>
      </c>
      <c r="H280" s="13">
        <f t="shared" si="51"/>
        <v>8.7043510703436731</v>
      </c>
      <c r="I280" s="16">
        <f t="shared" si="58"/>
        <v>9.0383113675115894</v>
      </c>
      <c r="J280" s="13">
        <f t="shared" si="52"/>
        <v>9.0213027168345743</v>
      </c>
      <c r="K280" s="13">
        <f t="shared" si="53"/>
        <v>1.7008650677015069E-2</v>
      </c>
      <c r="L280" s="13">
        <f t="shared" si="54"/>
        <v>0</v>
      </c>
      <c r="M280" s="13">
        <f t="shared" si="59"/>
        <v>2.1920638112844033</v>
      </c>
      <c r="N280" s="13">
        <f t="shared" si="55"/>
        <v>1.3590795629963301</v>
      </c>
      <c r="O280" s="13">
        <f t="shared" si="56"/>
        <v>1.3590795629963301</v>
      </c>
      <c r="Q280" s="41">
        <v>25.32033100000001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17.511766893738571</v>
      </c>
      <c r="G281" s="18">
        <f t="shared" si="50"/>
        <v>0</v>
      </c>
      <c r="H281" s="18">
        <f t="shared" si="51"/>
        <v>17.511766893738571</v>
      </c>
      <c r="I281" s="17">
        <f t="shared" si="58"/>
        <v>17.528775544415588</v>
      </c>
      <c r="J281" s="18">
        <f t="shared" si="52"/>
        <v>17.399029080220675</v>
      </c>
      <c r="K281" s="18">
        <f t="shared" si="53"/>
        <v>0.12974646419491265</v>
      </c>
      <c r="L281" s="18">
        <f t="shared" si="54"/>
        <v>0</v>
      </c>
      <c r="M281" s="18">
        <f t="shared" si="59"/>
        <v>0.83298424828807316</v>
      </c>
      <c r="N281" s="18">
        <f t="shared" si="55"/>
        <v>0.51645023393860534</v>
      </c>
      <c r="O281" s="18">
        <f t="shared" si="56"/>
        <v>0.51645023393860534</v>
      </c>
      <c r="P281" s="3"/>
      <c r="Q281" s="42">
        <v>24.93873461849001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36.378658801779338</v>
      </c>
      <c r="G282" s="13">
        <f t="shared" si="50"/>
        <v>0.31673020122850815</v>
      </c>
      <c r="H282" s="13">
        <f t="shared" si="51"/>
        <v>36.061928600550829</v>
      </c>
      <c r="I282" s="16">
        <f t="shared" si="58"/>
        <v>36.191675064745738</v>
      </c>
      <c r="J282" s="13">
        <f t="shared" si="52"/>
        <v>34.89666738914979</v>
      </c>
      <c r="K282" s="13">
        <f t="shared" si="53"/>
        <v>1.2950076755959472</v>
      </c>
      <c r="L282" s="13">
        <f t="shared" si="54"/>
        <v>0</v>
      </c>
      <c r="M282" s="13">
        <f t="shared" si="59"/>
        <v>0.31653401434946782</v>
      </c>
      <c r="N282" s="13">
        <f t="shared" si="55"/>
        <v>0.19625108889667003</v>
      </c>
      <c r="O282" s="13">
        <f t="shared" si="56"/>
        <v>0.51298129012517824</v>
      </c>
      <c r="Q282" s="41">
        <v>23.726552563560318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55.778222491738028</v>
      </c>
      <c r="G283" s="13">
        <f t="shared" si="50"/>
        <v>3.117078662030778</v>
      </c>
      <c r="H283" s="13">
        <f t="shared" si="51"/>
        <v>52.66114382970725</v>
      </c>
      <c r="I283" s="16">
        <f t="shared" si="58"/>
        <v>53.956151505303197</v>
      </c>
      <c r="J283" s="13">
        <f t="shared" si="52"/>
        <v>47.108854122851298</v>
      </c>
      <c r="K283" s="13">
        <f t="shared" si="53"/>
        <v>6.8472973824518988</v>
      </c>
      <c r="L283" s="13">
        <f t="shared" si="54"/>
        <v>0</v>
      </c>
      <c r="M283" s="13">
        <f t="shared" si="59"/>
        <v>0.12028292545279778</v>
      </c>
      <c r="N283" s="13">
        <f t="shared" si="55"/>
        <v>7.4575413780734623E-2</v>
      </c>
      <c r="O283" s="13">
        <f t="shared" si="56"/>
        <v>3.1916540758115124</v>
      </c>
      <c r="Q283" s="41">
        <v>19.34820518877207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96.051555692974944</v>
      </c>
      <c r="G284" s="13">
        <f t="shared" si="50"/>
        <v>8.930578823368732</v>
      </c>
      <c r="H284" s="13">
        <f t="shared" si="51"/>
        <v>87.12097686960621</v>
      </c>
      <c r="I284" s="16">
        <f t="shared" si="58"/>
        <v>93.968274252058109</v>
      </c>
      <c r="J284" s="13">
        <f t="shared" si="52"/>
        <v>55.876341008487842</v>
      </c>
      <c r="K284" s="13">
        <f t="shared" si="53"/>
        <v>38.091933243570267</v>
      </c>
      <c r="L284" s="13">
        <f t="shared" si="54"/>
        <v>0.9829623538844241</v>
      </c>
      <c r="M284" s="13">
        <f t="shared" si="59"/>
        <v>1.0286698655564872</v>
      </c>
      <c r="N284" s="13">
        <f t="shared" si="55"/>
        <v>0.63777531664502207</v>
      </c>
      <c r="O284" s="13">
        <f t="shared" si="56"/>
        <v>9.5683541400137546</v>
      </c>
      <c r="Q284" s="41">
        <v>14.66247923069467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32.964688694493319</v>
      </c>
      <c r="G285" s="13">
        <f t="shared" si="50"/>
        <v>0</v>
      </c>
      <c r="H285" s="13">
        <f t="shared" si="51"/>
        <v>32.964688694493319</v>
      </c>
      <c r="I285" s="16">
        <f t="shared" si="58"/>
        <v>70.073659584179168</v>
      </c>
      <c r="J285" s="13">
        <f t="shared" si="52"/>
        <v>44.475536993038148</v>
      </c>
      <c r="K285" s="13">
        <f t="shared" si="53"/>
        <v>25.598122591141021</v>
      </c>
      <c r="L285" s="13">
        <f t="shared" si="54"/>
        <v>0</v>
      </c>
      <c r="M285" s="13">
        <f t="shared" si="59"/>
        <v>0.39089454891146513</v>
      </c>
      <c r="N285" s="13">
        <f t="shared" si="55"/>
        <v>0.24235462032510838</v>
      </c>
      <c r="O285" s="13">
        <f t="shared" si="56"/>
        <v>0.24235462032510838</v>
      </c>
      <c r="Q285" s="41">
        <v>11.91673639013533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59.415092889848133</v>
      </c>
      <c r="G286" s="13">
        <f t="shared" si="50"/>
        <v>3.6420649237968878</v>
      </c>
      <c r="H286" s="13">
        <f t="shared" si="51"/>
        <v>55.773027966051245</v>
      </c>
      <c r="I286" s="16">
        <f t="shared" si="58"/>
        <v>81.371150557192266</v>
      </c>
      <c r="J286" s="13">
        <f t="shared" si="52"/>
        <v>39.442928041798439</v>
      </c>
      <c r="K286" s="13">
        <f t="shared" si="53"/>
        <v>41.928222515393827</v>
      </c>
      <c r="L286" s="13">
        <f t="shared" si="54"/>
        <v>4.6636496048384588</v>
      </c>
      <c r="M286" s="13">
        <f t="shared" si="59"/>
        <v>4.8121895334248155</v>
      </c>
      <c r="N286" s="13">
        <f t="shared" si="55"/>
        <v>2.9835575107233856</v>
      </c>
      <c r="O286" s="13">
        <f t="shared" si="56"/>
        <v>6.6256224345202739</v>
      </c>
      <c r="Q286" s="41">
        <v>8.2628869935483884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8.7869879042866899</v>
      </c>
      <c r="G287" s="13">
        <f t="shared" si="50"/>
        <v>0</v>
      </c>
      <c r="H287" s="13">
        <f t="shared" si="51"/>
        <v>8.7869879042866899</v>
      </c>
      <c r="I287" s="16">
        <f t="shared" si="58"/>
        <v>46.051560814842055</v>
      </c>
      <c r="J287" s="13">
        <f t="shared" si="52"/>
        <v>34.527821306318117</v>
      </c>
      <c r="K287" s="13">
        <f t="shared" si="53"/>
        <v>11.523739508523938</v>
      </c>
      <c r="L287" s="13">
        <f t="shared" si="54"/>
        <v>0</v>
      </c>
      <c r="M287" s="13">
        <f t="shared" si="59"/>
        <v>1.8286320227014299</v>
      </c>
      <c r="N287" s="13">
        <f t="shared" si="55"/>
        <v>1.1337518540748865</v>
      </c>
      <c r="O287" s="13">
        <f t="shared" si="56"/>
        <v>1.1337518540748865</v>
      </c>
      <c r="Q287" s="41">
        <v>10.461941419066671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1.3779450316709809</v>
      </c>
      <c r="G288" s="13">
        <f t="shared" si="50"/>
        <v>0</v>
      </c>
      <c r="H288" s="13">
        <f t="shared" si="51"/>
        <v>1.3779450316709809</v>
      </c>
      <c r="I288" s="16">
        <f t="shared" si="58"/>
        <v>12.901684540194919</v>
      </c>
      <c r="J288" s="13">
        <f t="shared" si="52"/>
        <v>12.682060181544427</v>
      </c>
      <c r="K288" s="13">
        <f t="shared" si="53"/>
        <v>0.21962435865049201</v>
      </c>
      <c r="L288" s="13">
        <f t="shared" si="54"/>
        <v>0</v>
      </c>
      <c r="M288" s="13">
        <f t="shared" si="59"/>
        <v>0.69488016862654334</v>
      </c>
      <c r="N288" s="13">
        <f t="shared" si="55"/>
        <v>0.43082570454845687</v>
      </c>
      <c r="O288" s="13">
        <f t="shared" si="56"/>
        <v>0.43082570454845687</v>
      </c>
      <c r="Q288" s="41">
        <v>14.564381173855409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24.89536019732061</v>
      </c>
      <c r="G289" s="13">
        <f t="shared" si="50"/>
        <v>0</v>
      </c>
      <c r="H289" s="13">
        <f t="shared" si="51"/>
        <v>24.89536019732061</v>
      </c>
      <c r="I289" s="16">
        <f t="shared" si="58"/>
        <v>25.114984555971102</v>
      </c>
      <c r="J289" s="13">
        <f t="shared" si="52"/>
        <v>23.815501368008604</v>
      </c>
      <c r="K289" s="13">
        <f t="shared" si="53"/>
        <v>1.2994831879624975</v>
      </c>
      <c r="L289" s="13">
        <f t="shared" si="54"/>
        <v>0</v>
      </c>
      <c r="M289" s="13">
        <f t="shared" si="59"/>
        <v>0.26405446407808647</v>
      </c>
      <c r="N289" s="13">
        <f t="shared" si="55"/>
        <v>0.16371376772841362</v>
      </c>
      <c r="O289" s="13">
        <f t="shared" si="56"/>
        <v>0.16371376772841362</v>
      </c>
      <c r="Q289" s="41">
        <v>15.757063721546929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7.3518814023708323</v>
      </c>
      <c r="G290" s="13">
        <f t="shared" si="50"/>
        <v>0</v>
      </c>
      <c r="H290" s="13">
        <f t="shared" si="51"/>
        <v>7.3518814023708323</v>
      </c>
      <c r="I290" s="16">
        <f t="shared" si="58"/>
        <v>8.6513645903333298</v>
      </c>
      <c r="J290" s="13">
        <f t="shared" si="52"/>
        <v>8.6079292393646192</v>
      </c>
      <c r="K290" s="13">
        <f t="shared" si="53"/>
        <v>4.3435350968710651E-2</v>
      </c>
      <c r="L290" s="13">
        <f t="shared" si="54"/>
        <v>0</v>
      </c>
      <c r="M290" s="13">
        <f t="shared" si="59"/>
        <v>0.10034069634967285</v>
      </c>
      <c r="N290" s="13">
        <f t="shared" si="55"/>
        <v>6.2211231736797171E-2</v>
      </c>
      <c r="O290" s="13">
        <f t="shared" si="56"/>
        <v>6.2211231736797171E-2</v>
      </c>
      <c r="Q290" s="41">
        <v>17.7032217509371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0.1080950931211406</v>
      </c>
      <c r="G291" s="13">
        <f t="shared" si="50"/>
        <v>0</v>
      </c>
      <c r="H291" s="13">
        <f t="shared" si="51"/>
        <v>0.1080950931211406</v>
      </c>
      <c r="I291" s="16">
        <f t="shared" si="58"/>
        <v>0.15153044408985125</v>
      </c>
      <c r="J291" s="13">
        <f t="shared" si="52"/>
        <v>0.1515302531014614</v>
      </c>
      <c r="K291" s="13">
        <f t="shared" si="53"/>
        <v>1.9098838985320832E-7</v>
      </c>
      <c r="L291" s="13">
        <f t="shared" si="54"/>
        <v>0</v>
      </c>
      <c r="M291" s="13">
        <f t="shared" si="59"/>
        <v>3.8129464612875683E-2</v>
      </c>
      <c r="N291" s="13">
        <f t="shared" si="55"/>
        <v>2.3640268059982924E-2</v>
      </c>
      <c r="O291" s="13">
        <f t="shared" si="56"/>
        <v>2.3640268059982924E-2</v>
      </c>
      <c r="Q291" s="41">
        <v>19.1741715396704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1.17356920112315</v>
      </c>
      <c r="G292" s="13">
        <f t="shared" si="50"/>
        <v>0</v>
      </c>
      <c r="H292" s="13">
        <f t="shared" si="51"/>
        <v>1.17356920112315</v>
      </c>
      <c r="I292" s="16">
        <f t="shared" si="58"/>
        <v>1.1735693921115398</v>
      </c>
      <c r="J292" s="13">
        <f t="shared" si="52"/>
        <v>1.1735059698274204</v>
      </c>
      <c r="K292" s="13">
        <f t="shared" si="53"/>
        <v>6.3422284119374339E-5</v>
      </c>
      <c r="L292" s="13">
        <f t="shared" si="54"/>
        <v>0</v>
      </c>
      <c r="M292" s="13">
        <f t="shared" si="59"/>
        <v>1.4489196552892759E-2</v>
      </c>
      <c r="N292" s="13">
        <f t="shared" si="55"/>
        <v>8.9833018627935111E-3</v>
      </c>
      <c r="O292" s="13">
        <f t="shared" si="56"/>
        <v>8.9833018627935111E-3</v>
      </c>
      <c r="Q292" s="41">
        <v>21.54445500000001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0.33531687939592902</v>
      </c>
      <c r="G293" s="18">
        <f t="shared" si="50"/>
        <v>0</v>
      </c>
      <c r="H293" s="18">
        <f t="shared" si="51"/>
        <v>0.33531687939592902</v>
      </c>
      <c r="I293" s="17">
        <f t="shared" si="58"/>
        <v>0.3353803016800484</v>
      </c>
      <c r="J293" s="18">
        <f t="shared" si="52"/>
        <v>0.33537863504902271</v>
      </c>
      <c r="K293" s="18">
        <f t="shared" si="53"/>
        <v>1.6666310256874262E-6</v>
      </c>
      <c r="L293" s="18">
        <f t="shared" si="54"/>
        <v>0</v>
      </c>
      <c r="M293" s="18">
        <f t="shared" si="59"/>
        <v>5.5058946900992476E-3</v>
      </c>
      <c r="N293" s="18">
        <f t="shared" si="55"/>
        <v>3.4136547078615336E-3</v>
      </c>
      <c r="O293" s="18">
        <f t="shared" si="56"/>
        <v>3.4136547078615336E-3</v>
      </c>
      <c r="P293" s="3"/>
      <c r="Q293" s="42">
        <v>20.706721118157699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13.574767839605959</v>
      </c>
      <c r="G294" s="13">
        <f t="shared" si="50"/>
        <v>0</v>
      </c>
      <c r="H294" s="13">
        <f t="shared" si="51"/>
        <v>13.574767839605959</v>
      </c>
      <c r="I294" s="16">
        <f t="shared" si="58"/>
        <v>13.574769506236985</v>
      </c>
      <c r="J294" s="13">
        <f t="shared" si="52"/>
        <v>13.465012292885833</v>
      </c>
      <c r="K294" s="13">
        <f t="shared" si="53"/>
        <v>0.10975721335115196</v>
      </c>
      <c r="L294" s="13">
        <f t="shared" si="54"/>
        <v>0</v>
      </c>
      <c r="M294" s="13">
        <f t="shared" si="59"/>
        <v>2.092239982237714E-3</v>
      </c>
      <c r="N294" s="13">
        <f t="shared" si="55"/>
        <v>1.2971887889873827E-3</v>
      </c>
      <c r="O294" s="13">
        <f t="shared" si="56"/>
        <v>1.2971887889873827E-3</v>
      </c>
      <c r="Q294" s="41">
        <v>20.669355246688831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83.412283193169372</v>
      </c>
      <c r="G295" s="13">
        <f t="shared" si="50"/>
        <v>7.1060858679518377</v>
      </c>
      <c r="H295" s="13">
        <f t="shared" si="51"/>
        <v>76.306197325217539</v>
      </c>
      <c r="I295" s="16">
        <f t="shared" si="58"/>
        <v>76.415954538568684</v>
      </c>
      <c r="J295" s="13">
        <f t="shared" si="52"/>
        <v>57.939517496884399</v>
      </c>
      <c r="K295" s="13">
        <f t="shared" si="53"/>
        <v>18.476437041684285</v>
      </c>
      <c r="L295" s="13">
        <f t="shared" si="54"/>
        <v>0</v>
      </c>
      <c r="M295" s="13">
        <f t="shared" si="59"/>
        <v>7.9505119325033128E-4</v>
      </c>
      <c r="N295" s="13">
        <f t="shared" si="55"/>
        <v>4.9293173981520535E-4</v>
      </c>
      <c r="O295" s="13">
        <f t="shared" si="56"/>
        <v>7.1065787996916532</v>
      </c>
      <c r="Q295" s="41">
        <v>18.16512879539416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55.39641762972412</v>
      </c>
      <c r="G296" s="13">
        <f t="shared" si="50"/>
        <v>3.0619647081937189</v>
      </c>
      <c r="H296" s="13">
        <f t="shared" si="51"/>
        <v>52.334452921530399</v>
      </c>
      <c r="I296" s="16">
        <f t="shared" si="58"/>
        <v>70.810889963214692</v>
      </c>
      <c r="J296" s="13">
        <f t="shared" si="52"/>
        <v>50.26781161651121</v>
      </c>
      <c r="K296" s="13">
        <f t="shared" si="53"/>
        <v>20.543078346703481</v>
      </c>
      <c r="L296" s="13">
        <f t="shared" si="54"/>
        <v>0</v>
      </c>
      <c r="M296" s="13">
        <f t="shared" si="59"/>
        <v>3.0211945343512593E-4</v>
      </c>
      <c r="N296" s="13">
        <f t="shared" si="55"/>
        <v>1.8731406112977808E-4</v>
      </c>
      <c r="O296" s="13">
        <f t="shared" si="56"/>
        <v>3.0621520222548488</v>
      </c>
      <c r="Q296" s="41">
        <v>15.04486568594673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68.456509400577048</v>
      </c>
      <c r="G297" s="13">
        <f t="shared" si="50"/>
        <v>4.9472033905139119</v>
      </c>
      <c r="H297" s="13">
        <f t="shared" si="51"/>
        <v>63.509306010063135</v>
      </c>
      <c r="I297" s="16">
        <f t="shared" si="58"/>
        <v>84.052384356766623</v>
      </c>
      <c r="J297" s="13">
        <f t="shared" si="52"/>
        <v>48.503825094560739</v>
      </c>
      <c r="K297" s="13">
        <f t="shared" si="53"/>
        <v>35.548559262205885</v>
      </c>
      <c r="L297" s="13">
        <f t="shared" si="54"/>
        <v>0</v>
      </c>
      <c r="M297" s="13">
        <f t="shared" si="59"/>
        <v>1.1480539230534784E-4</v>
      </c>
      <c r="N297" s="13">
        <f t="shared" si="55"/>
        <v>7.117934322931566E-5</v>
      </c>
      <c r="O297" s="13">
        <f t="shared" si="56"/>
        <v>4.9472745698571412</v>
      </c>
      <c r="Q297" s="41">
        <v>12.37868393659884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29.415059736048232</v>
      </c>
      <c r="G298" s="13">
        <f t="shared" si="50"/>
        <v>0</v>
      </c>
      <c r="H298" s="13">
        <f t="shared" si="51"/>
        <v>29.415059736048232</v>
      </c>
      <c r="I298" s="16">
        <f t="shared" si="58"/>
        <v>64.96361899825412</v>
      </c>
      <c r="J298" s="13">
        <f t="shared" si="52"/>
        <v>40.541876492459572</v>
      </c>
      <c r="K298" s="13">
        <f t="shared" si="53"/>
        <v>24.421742505794548</v>
      </c>
      <c r="L298" s="13">
        <f t="shared" si="54"/>
        <v>0</v>
      </c>
      <c r="M298" s="13">
        <f t="shared" si="59"/>
        <v>4.3626049076032184E-5</v>
      </c>
      <c r="N298" s="13">
        <f t="shared" si="55"/>
        <v>2.7048150427139955E-5</v>
      </c>
      <c r="O298" s="13">
        <f t="shared" si="56"/>
        <v>2.7048150427139955E-5</v>
      </c>
      <c r="Q298" s="41">
        <v>10.377396693548389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0.1194057078429179</v>
      </c>
      <c r="G299" s="13">
        <f t="shared" si="50"/>
        <v>0</v>
      </c>
      <c r="H299" s="13">
        <f t="shared" si="51"/>
        <v>0.1194057078429179</v>
      </c>
      <c r="I299" s="16">
        <f t="shared" si="58"/>
        <v>24.541148213637467</v>
      </c>
      <c r="J299" s="13">
        <f t="shared" si="52"/>
        <v>22.970500179626839</v>
      </c>
      <c r="K299" s="13">
        <f t="shared" si="53"/>
        <v>1.5706480340106275</v>
      </c>
      <c r="L299" s="13">
        <f t="shared" si="54"/>
        <v>0</v>
      </c>
      <c r="M299" s="13">
        <f t="shared" si="59"/>
        <v>1.6577898648892229E-5</v>
      </c>
      <c r="N299" s="13">
        <f t="shared" si="55"/>
        <v>1.0278297162313183E-5</v>
      </c>
      <c r="O299" s="13">
        <f t="shared" si="56"/>
        <v>1.0278297162313183E-5</v>
      </c>
      <c r="Q299" s="41">
        <v>13.75278711199719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1.353054264217082</v>
      </c>
      <c r="G300" s="13">
        <f t="shared" si="50"/>
        <v>0</v>
      </c>
      <c r="H300" s="13">
        <f t="shared" si="51"/>
        <v>1.353054264217082</v>
      </c>
      <c r="I300" s="16">
        <f t="shared" si="58"/>
        <v>2.9237022982277097</v>
      </c>
      <c r="J300" s="13">
        <f t="shared" si="52"/>
        <v>2.92164233072458</v>
      </c>
      <c r="K300" s="13">
        <f t="shared" si="53"/>
        <v>2.0599675031296449E-3</v>
      </c>
      <c r="L300" s="13">
        <f t="shared" si="54"/>
        <v>0</v>
      </c>
      <c r="M300" s="13">
        <f t="shared" si="59"/>
        <v>6.2996014865790464E-6</v>
      </c>
      <c r="N300" s="13">
        <f t="shared" si="55"/>
        <v>3.9057529216790084E-6</v>
      </c>
      <c r="O300" s="13">
        <f t="shared" si="56"/>
        <v>3.9057529216790084E-6</v>
      </c>
      <c r="Q300" s="41">
        <v>16.286310898977089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1.146241201212449</v>
      </c>
      <c r="G301" s="13">
        <f t="shared" si="50"/>
        <v>0</v>
      </c>
      <c r="H301" s="13">
        <f t="shared" si="51"/>
        <v>1.146241201212449</v>
      </c>
      <c r="I301" s="16">
        <f t="shared" si="58"/>
        <v>1.1483011687155786</v>
      </c>
      <c r="J301" s="13">
        <f t="shared" si="52"/>
        <v>1.1482231526279449</v>
      </c>
      <c r="K301" s="13">
        <f t="shared" si="53"/>
        <v>7.8016087633692166E-5</v>
      </c>
      <c r="L301" s="13">
        <f t="shared" si="54"/>
        <v>0</v>
      </c>
      <c r="M301" s="13">
        <f t="shared" si="59"/>
        <v>2.393848564900038E-6</v>
      </c>
      <c r="N301" s="13">
        <f t="shared" si="55"/>
        <v>1.4841861102380236E-6</v>
      </c>
      <c r="O301" s="13">
        <f t="shared" si="56"/>
        <v>1.4841861102380236E-6</v>
      </c>
      <c r="Q301" s="41">
        <v>19.620340779455908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50.201011063629117</v>
      </c>
      <c r="G302" s="13">
        <f t="shared" si="50"/>
        <v>2.312002027943505</v>
      </c>
      <c r="H302" s="13">
        <f t="shared" si="51"/>
        <v>47.889009035685611</v>
      </c>
      <c r="I302" s="16">
        <f t="shared" si="58"/>
        <v>47.889087051773245</v>
      </c>
      <c r="J302" s="13">
        <f t="shared" si="52"/>
        <v>43.704572697002753</v>
      </c>
      <c r="K302" s="13">
        <f t="shared" si="53"/>
        <v>4.1845143547704922</v>
      </c>
      <c r="L302" s="13">
        <f t="shared" si="54"/>
        <v>0</v>
      </c>
      <c r="M302" s="13">
        <f t="shared" si="59"/>
        <v>9.0966245466201439E-7</v>
      </c>
      <c r="N302" s="13">
        <f t="shared" si="55"/>
        <v>5.6399072189044892E-7</v>
      </c>
      <c r="O302" s="13">
        <f t="shared" si="56"/>
        <v>2.3120025919342266</v>
      </c>
      <c r="Q302" s="41">
        <v>20.776268232809631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0.35645989376084919</v>
      </c>
      <c r="G303" s="13">
        <f t="shared" si="50"/>
        <v>0</v>
      </c>
      <c r="H303" s="13">
        <f t="shared" si="51"/>
        <v>0.35645989376084919</v>
      </c>
      <c r="I303" s="16">
        <f t="shared" si="58"/>
        <v>4.5409742485313416</v>
      </c>
      <c r="J303" s="13">
        <f t="shared" si="52"/>
        <v>4.5359201849023885</v>
      </c>
      <c r="K303" s="13">
        <f t="shared" si="53"/>
        <v>5.0540636289531093E-3</v>
      </c>
      <c r="L303" s="13">
        <f t="shared" si="54"/>
        <v>0</v>
      </c>
      <c r="M303" s="13">
        <f t="shared" si="59"/>
        <v>3.4567173277156547E-7</v>
      </c>
      <c r="N303" s="13">
        <f t="shared" si="55"/>
        <v>2.1431647431837059E-7</v>
      </c>
      <c r="O303" s="13">
        <f t="shared" si="56"/>
        <v>2.1431647431837059E-7</v>
      </c>
      <c r="Q303" s="41">
        <v>19.281292108523509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43.127103910034307</v>
      </c>
      <c r="G304" s="13">
        <f t="shared" si="50"/>
        <v>1.2908757115985228</v>
      </c>
      <c r="H304" s="13">
        <f t="shared" si="51"/>
        <v>41.836228198435784</v>
      </c>
      <c r="I304" s="16">
        <f t="shared" si="58"/>
        <v>41.841282262064738</v>
      </c>
      <c r="J304" s="13">
        <f t="shared" si="52"/>
        <v>40.234482287881555</v>
      </c>
      <c r="K304" s="13">
        <f t="shared" si="53"/>
        <v>1.6067999741831827</v>
      </c>
      <c r="L304" s="13">
        <f t="shared" si="54"/>
        <v>0</v>
      </c>
      <c r="M304" s="13">
        <f t="shared" si="59"/>
        <v>1.3135525845319488E-7</v>
      </c>
      <c r="N304" s="13">
        <f t="shared" si="55"/>
        <v>8.1440260240980817E-8</v>
      </c>
      <c r="O304" s="13">
        <f t="shared" si="56"/>
        <v>1.2908757930387831</v>
      </c>
      <c r="Q304" s="41">
        <v>25.268872000000009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14.22931803312057</v>
      </c>
      <c r="G305" s="18">
        <f t="shared" si="50"/>
        <v>0</v>
      </c>
      <c r="H305" s="18">
        <f t="shared" si="51"/>
        <v>14.22931803312057</v>
      </c>
      <c r="I305" s="17">
        <f t="shared" si="58"/>
        <v>15.836118007303753</v>
      </c>
      <c r="J305" s="18">
        <f t="shared" si="52"/>
        <v>15.701446219580895</v>
      </c>
      <c r="K305" s="18">
        <f t="shared" si="53"/>
        <v>0.13467178772285848</v>
      </c>
      <c r="L305" s="18">
        <f t="shared" si="54"/>
        <v>0</v>
      </c>
      <c r="M305" s="18">
        <f t="shared" si="59"/>
        <v>4.991499821221406E-8</v>
      </c>
      <c r="N305" s="18">
        <f t="shared" si="55"/>
        <v>3.0947298891572714E-8</v>
      </c>
      <c r="O305" s="18">
        <f t="shared" si="56"/>
        <v>3.0947298891572714E-8</v>
      </c>
      <c r="P305" s="3"/>
      <c r="Q305" s="42">
        <v>22.487940593468039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8.7070806841895365</v>
      </c>
      <c r="G306" s="13">
        <f t="shared" si="50"/>
        <v>0</v>
      </c>
      <c r="H306" s="13">
        <f t="shared" si="51"/>
        <v>8.7070806841895365</v>
      </c>
      <c r="I306" s="16">
        <f t="shared" si="58"/>
        <v>8.841752471912395</v>
      </c>
      <c r="J306" s="13">
        <f t="shared" si="52"/>
        <v>8.8187730337872061</v>
      </c>
      <c r="K306" s="13">
        <f t="shared" si="53"/>
        <v>2.2979438125188878E-2</v>
      </c>
      <c r="L306" s="13">
        <f t="shared" si="54"/>
        <v>0</v>
      </c>
      <c r="M306" s="13">
        <f t="shared" si="59"/>
        <v>1.8967699320641346E-8</v>
      </c>
      <c r="N306" s="13">
        <f t="shared" si="55"/>
        <v>1.1759973578797634E-8</v>
      </c>
      <c r="O306" s="13">
        <f t="shared" si="56"/>
        <v>1.1759973578797634E-8</v>
      </c>
      <c r="Q306" s="41">
        <v>22.691820821025011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103.43588789510829</v>
      </c>
      <c r="G307" s="13">
        <f t="shared" si="50"/>
        <v>9.9965153385801599</v>
      </c>
      <c r="H307" s="13">
        <f t="shared" si="51"/>
        <v>93.439372556528127</v>
      </c>
      <c r="I307" s="16">
        <f t="shared" si="58"/>
        <v>93.462351994653318</v>
      </c>
      <c r="J307" s="13">
        <f t="shared" si="52"/>
        <v>61.850178703348902</v>
      </c>
      <c r="K307" s="13">
        <f t="shared" si="53"/>
        <v>31.612173291304416</v>
      </c>
      <c r="L307" s="13">
        <f t="shared" si="54"/>
        <v>0</v>
      </c>
      <c r="M307" s="13">
        <f t="shared" si="59"/>
        <v>7.2077257418437115E-9</v>
      </c>
      <c r="N307" s="13">
        <f t="shared" si="55"/>
        <v>4.4687899599431008E-9</v>
      </c>
      <c r="O307" s="13">
        <f t="shared" si="56"/>
        <v>9.9965153430489497</v>
      </c>
      <c r="Q307" s="41">
        <v>17.112195419193661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15.215340050705951</v>
      </c>
      <c r="G308" s="13">
        <f t="shared" si="50"/>
        <v>0</v>
      </c>
      <c r="H308" s="13">
        <f t="shared" si="51"/>
        <v>15.215340050705951</v>
      </c>
      <c r="I308" s="16">
        <f t="shared" si="58"/>
        <v>46.827513342010363</v>
      </c>
      <c r="J308" s="13">
        <f t="shared" si="52"/>
        <v>38.789720621445355</v>
      </c>
      <c r="K308" s="13">
        <f t="shared" si="53"/>
        <v>8.0377927205650082</v>
      </c>
      <c r="L308" s="13">
        <f t="shared" si="54"/>
        <v>0</v>
      </c>
      <c r="M308" s="13">
        <f t="shared" si="59"/>
        <v>2.7389357819006107E-9</v>
      </c>
      <c r="N308" s="13">
        <f t="shared" si="55"/>
        <v>1.6981401847783787E-9</v>
      </c>
      <c r="O308" s="13">
        <f t="shared" si="56"/>
        <v>1.6981401847783787E-9</v>
      </c>
      <c r="Q308" s="41">
        <v>14.609317954973299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94.881816860838256</v>
      </c>
      <c r="G309" s="13">
        <f t="shared" si="50"/>
        <v>8.7617257300483846</v>
      </c>
      <c r="H309" s="13">
        <f t="shared" si="51"/>
        <v>86.120091130789874</v>
      </c>
      <c r="I309" s="16">
        <f t="shared" si="58"/>
        <v>94.157883851354882</v>
      </c>
      <c r="J309" s="13">
        <f t="shared" si="52"/>
        <v>51.292707867419551</v>
      </c>
      <c r="K309" s="13">
        <f t="shared" si="53"/>
        <v>42.86517598393533</v>
      </c>
      <c r="L309" s="13">
        <f t="shared" si="54"/>
        <v>5.562599720964239</v>
      </c>
      <c r="M309" s="13">
        <f t="shared" si="59"/>
        <v>5.5625997220050349</v>
      </c>
      <c r="N309" s="13">
        <f t="shared" si="55"/>
        <v>3.4488118276431217</v>
      </c>
      <c r="O309" s="13">
        <f t="shared" si="56"/>
        <v>12.210537557691506</v>
      </c>
      <c r="Q309" s="41">
        <v>12.80999511685773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13.41106135936975</v>
      </c>
      <c r="G310" s="13">
        <f t="shared" si="50"/>
        <v>0</v>
      </c>
      <c r="H310" s="13">
        <f t="shared" si="51"/>
        <v>13.41106135936975</v>
      </c>
      <c r="I310" s="16">
        <f t="shared" si="58"/>
        <v>50.713637622340848</v>
      </c>
      <c r="J310" s="13">
        <f t="shared" si="52"/>
        <v>36.844834860528429</v>
      </c>
      <c r="K310" s="13">
        <f t="shared" si="53"/>
        <v>13.868802761812418</v>
      </c>
      <c r="L310" s="13">
        <f t="shared" si="54"/>
        <v>0</v>
      </c>
      <c r="M310" s="13">
        <f t="shared" si="59"/>
        <v>2.1137878943619133</v>
      </c>
      <c r="N310" s="13">
        <f t="shared" si="55"/>
        <v>1.3105484945043862</v>
      </c>
      <c r="O310" s="13">
        <f t="shared" si="56"/>
        <v>1.3105484945043862</v>
      </c>
      <c r="Q310" s="41">
        <v>10.86810399354839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0.10522320657235811</v>
      </c>
      <c r="G311" s="13">
        <f t="shared" si="50"/>
        <v>0</v>
      </c>
      <c r="H311" s="13">
        <f t="shared" si="51"/>
        <v>0.10522320657235811</v>
      </c>
      <c r="I311" s="16">
        <f t="shared" si="58"/>
        <v>13.974025968384776</v>
      </c>
      <c r="J311" s="13">
        <f t="shared" si="52"/>
        <v>13.652387391183735</v>
      </c>
      <c r="K311" s="13">
        <f t="shared" si="53"/>
        <v>0.32163857720104083</v>
      </c>
      <c r="L311" s="13">
        <f t="shared" si="54"/>
        <v>0</v>
      </c>
      <c r="M311" s="13">
        <f t="shared" si="59"/>
        <v>0.80323939985752713</v>
      </c>
      <c r="N311" s="13">
        <f t="shared" si="55"/>
        <v>0.49800842791166683</v>
      </c>
      <c r="O311" s="13">
        <f t="shared" si="56"/>
        <v>0.49800842791166683</v>
      </c>
      <c r="Q311" s="41">
        <v>13.470593769901029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19.17032564169395</v>
      </c>
      <c r="G312" s="13">
        <f t="shared" si="50"/>
        <v>0</v>
      </c>
      <c r="H312" s="13">
        <f t="shared" si="51"/>
        <v>19.17032564169395</v>
      </c>
      <c r="I312" s="16">
        <f t="shared" si="58"/>
        <v>19.491964218894992</v>
      </c>
      <c r="J312" s="13">
        <f t="shared" si="52"/>
        <v>18.684896825353874</v>
      </c>
      <c r="K312" s="13">
        <f t="shared" si="53"/>
        <v>0.80706739354111789</v>
      </c>
      <c r="L312" s="13">
        <f t="shared" si="54"/>
        <v>0</v>
      </c>
      <c r="M312" s="13">
        <f t="shared" si="59"/>
        <v>0.3052309719458603</v>
      </c>
      <c r="N312" s="13">
        <f t="shared" si="55"/>
        <v>0.18924320260643337</v>
      </c>
      <c r="O312" s="13">
        <f t="shared" si="56"/>
        <v>0.18924320260643337</v>
      </c>
      <c r="Q312" s="41">
        <v>13.83173798955241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13.686719477135931</v>
      </c>
      <c r="G313" s="13">
        <f t="shared" si="50"/>
        <v>0</v>
      </c>
      <c r="H313" s="13">
        <f t="shared" si="51"/>
        <v>13.686719477135931</v>
      </c>
      <c r="I313" s="16">
        <f t="shared" si="58"/>
        <v>14.493786870677049</v>
      </c>
      <c r="J313" s="13">
        <f t="shared" si="52"/>
        <v>14.256294694950862</v>
      </c>
      <c r="K313" s="13">
        <f t="shared" si="53"/>
        <v>0.23749217572618697</v>
      </c>
      <c r="L313" s="13">
        <f t="shared" si="54"/>
        <v>0</v>
      </c>
      <c r="M313" s="13">
        <f t="shared" si="59"/>
        <v>0.11598776933942692</v>
      </c>
      <c r="N313" s="13">
        <f t="shared" si="55"/>
        <v>7.1912416990444691E-2</v>
      </c>
      <c r="O313" s="13">
        <f t="shared" si="56"/>
        <v>7.1912416990444691E-2</v>
      </c>
      <c r="Q313" s="41">
        <v>16.509925047243119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16.951399007068432</v>
      </c>
      <c r="G314" s="13">
        <f t="shared" si="50"/>
        <v>0</v>
      </c>
      <c r="H314" s="13">
        <f t="shared" si="51"/>
        <v>16.951399007068432</v>
      </c>
      <c r="I314" s="16">
        <f t="shared" si="58"/>
        <v>17.18889118279462</v>
      </c>
      <c r="J314" s="13">
        <f t="shared" si="52"/>
        <v>16.826953251296107</v>
      </c>
      <c r="K314" s="13">
        <f t="shared" si="53"/>
        <v>0.36193793149851317</v>
      </c>
      <c r="L314" s="13">
        <f t="shared" si="54"/>
        <v>0</v>
      </c>
      <c r="M314" s="13">
        <f t="shared" si="59"/>
        <v>4.407535234898223E-2</v>
      </c>
      <c r="N314" s="13">
        <f t="shared" si="55"/>
        <v>2.7326718456368984E-2</v>
      </c>
      <c r="O314" s="13">
        <f t="shared" si="56"/>
        <v>2.7326718456368984E-2</v>
      </c>
      <c r="Q314" s="41">
        <v>17.100704412129819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2.5</v>
      </c>
      <c r="G315" s="13">
        <f t="shared" si="50"/>
        <v>0</v>
      </c>
      <c r="H315" s="13">
        <f t="shared" si="51"/>
        <v>2.5</v>
      </c>
      <c r="I315" s="16">
        <f t="shared" si="58"/>
        <v>2.8619379314985132</v>
      </c>
      <c r="J315" s="13">
        <f t="shared" si="52"/>
        <v>2.8609502065978742</v>
      </c>
      <c r="K315" s="13">
        <f t="shared" si="53"/>
        <v>9.8772490063891993E-4</v>
      </c>
      <c r="L315" s="13">
        <f t="shared" si="54"/>
        <v>0</v>
      </c>
      <c r="M315" s="13">
        <f t="shared" si="59"/>
        <v>1.6748633892613246E-2</v>
      </c>
      <c r="N315" s="13">
        <f t="shared" si="55"/>
        <v>1.0384153013420213E-2</v>
      </c>
      <c r="O315" s="13">
        <f t="shared" si="56"/>
        <v>1.0384153013420213E-2</v>
      </c>
      <c r="Q315" s="41">
        <v>21.037728761661789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9.0587150141892785</v>
      </c>
      <c r="G316" s="13">
        <f t="shared" si="50"/>
        <v>0</v>
      </c>
      <c r="H316" s="13">
        <f t="shared" si="51"/>
        <v>9.0587150141892785</v>
      </c>
      <c r="I316" s="16">
        <f t="shared" si="58"/>
        <v>9.0597027390899179</v>
      </c>
      <c r="J316" s="13">
        <f t="shared" si="52"/>
        <v>9.0290130292087003</v>
      </c>
      <c r="K316" s="13">
        <f t="shared" si="53"/>
        <v>3.0689709881217553E-2</v>
      </c>
      <c r="L316" s="13">
        <f t="shared" si="54"/>
        <v>0</v>
      </c>
      <c r="M316" s="13">
        <f t="shared" si="59"/>
        <v>6.3644808791930331E-3</v>
      </c>
      <c r="N316" s="13">
        <f t="shared" si="55"/>
        <v>3.9459781450996807E-3</v>
      </c>
      <c r="O316" s="13">
        <f t="shared" si="56"/>
        <v>3.9459781450996807E-3</v>
      </c>
      <c r="Q316" s="41">
        <v>21.15192637187344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18.643378288547179</v>
      </c>
      <c r="G317" s="18">
        <f t="shared" si="50"/>
        <v>0</v>
      </c>
      <c r="H317" s="18">
        <f t="shared" si="51"/>
        <v>18.643378288547179</v>
      </c>
      <c r="I317" s="17">
        <f t="shared" si="58"/>
        <v>18.674067998428399</v>
      </c>
      <c r="J317" s="18">
        <f t="shared" si="52"/>
        <v>18.527479324015015</v>
      </c>
      <c r="K317" s="18">
        <f t="shared" si="53"/>
        <v>0.1465886744133833</v>
      </c>
      <c r="L317" s="18">
        <f t="shared" si="54"/>
        <v>0</v>
      </c>
      <c r="M317" s="18">
        <f t="shared" si="59"/>
        <v>2.4185027340933524E-3</v>
      </c>
      <c r="N317" s="18">
        <f t="shared" si="55"/>
        <v>1.4994716951378785E-3</v>
      </c>
      <c r="O317" s="18">
        <f t="shared" si="56"/>
        <v>1.4994716951378785E-3</v>
      </c>
      <c r="P317" s="3"/>
      <c r="Q317" s="42">
        <v>25.421725000000009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12.992811022685199</v>
      </c>
      <c r="G318" s="13">
        <f t="shared" si="50"/>
        <v>0</v>
      </c>
      <c r="H318" s="13">
        <f t="shared" si="51"/>
        <v>12.992811022685199</v>
      </c>
      <c r="I318" s="16">
        <f t="shared" si="58"/>
        <v>13.139399697098582</v>
      </c>
      <c r="J318" s="13">
        <f t="shared" si="52"/>
        <v>13.044718679129614</v>
      </c>
      <c r="K318" s="13">
        <f t="shared" si="53"/>
        <v>9.4681017968968106E-2</v>
      </c>
      <c r="L318" s="13">
        <f t="shared" si="54"/>
        <v>0</v>
      </c>
      <c r="M318" s="13">
        <f t="shared" si="59"/>
        <v>9.1903103895547389E-4</v>
      </c>
      <c r="N318" s="13">
        <f t="shared" si="55"/>
        <v>5.6979924415239379E-4</v>
      </c>
      <c r="O318" s="13">
        <f t="shared" si="56"/>
        <v>5.6979924415239379E-4</v>
      </c>
      <c r="Q318" s="41">
        <v>21.031706405340731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75.145558724866618</v>
      </c>
      <c r="G319" s="13">
        <f t="shared" si="50"/>
        <v>5.9127750538189154</v>
      </c>
      <c r="H319" s="13">
        <f t="shared" si="51"/>
        <v>69.232783671047699</v>
      </c>
      <c r="I319" s="16">
        <f t="shared" si="58"/>
        <v>69.327464689016665</v>
      </c>
      <c r="J319" s="13">
        <f t="shared" si="52"/>
        <v>56.490098980600031</v>
      </c>
      <c r="K319" s="13">
        <f t="shared" si="53"/>
        <v>12.837365708416634</v>
      </c>
      <c r="L319" s="13">
        <f t="shared" si="54"/>
        <v>0</v>
      </c>
      <c r="M319" s="13">
        <f t="shared" si="59"/>
        <v>3.492317948030801E-4</v>
      </c>
      <c r="N319" s="13">
        <f t="shared" si="55"/>
        <v>2.1652371277790965E-4</v>
      </c>
      <c r="O319" s="13">
        <f t="shared" si="56"/>
        <v>5.9129915775316935</v>
      </c>
      <c r="Q319" s="41">
        <v>19.46802484838603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56.185805217634581</v>
      </c>
      <c r="G320" s="13">
        <f t="shared" si="50"/>
        <v>3.1759136790113294</v>
      </c>
      <c r="H320" s="13">
        <f t="shared" si="51"/>
        <v>53.009891538623251</v>
      </c>
      <c r="I320" s="16">
        <f t="shared" si="58"/>
        <v>65.847257247039892</v>
      </c>
      <c r="J320" s="13">
        <f t="shared" si="52"/>
        <v>48.985142083137887</v>
      </c>
      <c r="K320" s="13">
        <f t="shared" si="53"/>
        <v>16.862115163902004</v>
      </c>
      <c r="L320" s="13">
        <f t="shared" si="54"/>
        <v>0</v>
      </c>
      <c r="M320" s="13">
        <f t="shared" si="59"/>
        <v>1.3270808202517045E-4</v>
      </c>
      <c r="N320" s="13">
        <f t="shared" si="55"/>
        <v>8.227901085560567E-5</v>
      </c>
      <c r="O320" s="13">
        <f t="shared" si="56"/>
        <v>3.175995958022185</v>
      </c>
      <c r="Q320" s="41">
        <v>15.427536113811099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0.79204659626069096</v>
      </c>
      <c r="G321" s="13">
        <f t="shared" si="50"/>
        <v>0</v>
      </c>
      <c r="H321" s="13">
        <f t="shared" si="51"/>
        <v>0.79204659626069096</v>
      </c>
      <c r="I321" s="16">
        <f t="shared" si="58"/>
        <v>17.654161760162694</v>
      </c>
      <c r="J321" s="13">
        <f t="shared" si="52"/>
        <v>17.022394359888029</v>
      </c>
      <c r="K321" s="13">
        <f t="shared" si="53"/>
        <v>0.63176740027466494</v>
      </c>
      <c r="L321" s="13">
        <f t="shared" si="54"/>
        <v>0</v>
      </c>
      <c r="M321" s="13">
        <f t="shared" si="59"/>
        <v>5.0429071169564777E-5</v>
      </c>
      <c r="N321" s="13">
        <f t="shared" si="55"/>
        <v>3.1266024125130159E-5</v>
      </c>
      <c r="O321" s="13">
        <f t="shared" si="56"/>
        <v>3.1266024125130159E-5</v>
      </c>
      <c r="Q321" s="41">
        <v>13.51701499354839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2.493914910658054</v>
      </c>
      <c r="G322" s="13">
        <f t="shared" si="50"/>
        <v>0</v>
      </c>
      <c r="H322" s="13">
        <f t="shared" si="51"/>
        <v>2.493914910658054</v>
      </c>
      <c r="I322" s="16">
        <f t="shared" si="58"/>
        <v>3.125682310932719</v>
      </c>
      <c r="J322" s="13">
        <f t="shared" si="52"/>
        <v>3.1219733758623898</v>
      </c>
      <c r="K322" s="13">
        <f t="shared" si="53"/>
        <v>3.7089350703292112E-3</v>
      </c>
      <c r="L322" s="13">
        <f t="shared" si="54"/>
        <v>0</v>
      </c>
      <c r="M322" s="13">
        <f t="shared" si="59"/>
        <v>1.9163047044434618E-5</v>
      </c>
      <c r="N322" s="13">
        <f t="shared" si="55"/>
        <v>1.1881089167549463E-5</v>
      </c>
      <c r="O322" s="13">
        <f t="shared" si="56"/>
        <v>1.1881089167549463E-5</v>
      </c>
      <c r="Q322" s="41">
        <v>13.49425420706562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58.047950224508249</v>
      </c>
      <c r="G323" s="13">
        <f t="shared" si="50"/>
        <v>3.444716368965044</v>
      </c>
      <c r="H323" s="13">
        <f t="shared" si="51"/>
        <v>54.603233855543202</v>
      </c>
      <c r="I323" s="16">
        <f t="shared" si="58"/>
        <v>54.60694279061353</v>
      </c>
      <c r="J323" s="13">
        <f t="shared" si="52"/>
        <v>44.244063519095029</v>
      </c>
      <c r="K323" s="13">
        <f t="shared" si="53"/>
        <v>10.362879271518501</v>
      </c>
      <c r="L323" s="13">
        <f t="shared" si="54"/>
        <v>0</v>
      </c>
      <c r="M323" s="13">
        <f t="shared" si="59"/>
        <v>7.2819578768851545E-6</v>
      </c>
      <c r="N323" s="13">
        <f t="shared" si="55"/>
        <v>4.5148138836687961E-6</v>
      </c>
      <c r="O323" s="13">
        <f t="shared" si="56"/>
        <v>3.4447208837789276</v>
      </c>
      <c r="Q323" s="41">
        <v>15.84768425172561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66.15551969786307</v>
      </c>
      <c r="G324" s="13">
        <f t="shared" si="50"/>
        <v>4.6150529836647012</v>
      </c>
      <c r="H324" s="13">
        <f t="shared" si="51"/>
        <v>61.540466714198367</v>
      </c>
      <c r="I324" s="16">
        <f t="shared" si="58"/>
        <v>71.903345985716868</v>
      </c>
      <c r="J324" s="13">
        <f t="shared" si="52"/>
        <v>52.103884967356755</v>
      </c>
      <c r="K324" s="13">
        <f t="shared" si="53"/>
        <v>19.799461018360113</v>
      </c>
      <c r="L324" s="13">
        <f t="shared" si="54"/>
        <v>0</v>
      </c>
      <c r="M324" s="13">
        <f t="shared" si="59"/>
        <v>2.7671439932163584E-6</v>
      </c>
      <c r="N324" s="13">
        <f t="shared" si="55"/>
        <v>1.7156292757941422E-6</v>
      </c>
      <c r="O324" s="13">
        <f t="shared" si="56"/>
        <v>4.6150546992939772</v>
      </c>
      <c r="Q324" s="41">
        <v>15.870603981938819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8.7033740212626256</v>
      </c>
      <c r="G325" s="13">
        <f t="shared" si="50"/>
        <v>0</v>
      </c>
      <c r="H325" s="13">
        <f t="shared" si="51"/>
        <v>8.7033740212626256</v>
      </c>
      <c r="I325" s="16">
        <f t="shared" si="58"/>
        <v>28.502835039622738</v>
      </c>
      <c r="J325" s="13">
        <f t="shared" si="52"/>
        <v>27.225319749503754</v>
      </c>
      <c r="K325" s="13">
        <f t="shared" si="53"/>
        <v>1.2775152901189841</v>
      </c>
      <c r="L325" s="13">
        <f t="shared" si="54"/>
        <v>0</v>
      </c>
      <c r="M325" s="13">
        <f t="shared" si="59"/>
        <v>1.0515147174222162E-6</v>
      </c>
      <c r="N325" s="13">
        <f t="shared" si="55"/>
        <v>6.5193912480177407E-7</v>
      </c>
      <c r="O325" s="13">
        <f t="shared" si="56"/>
        <v>6.5193912480177407E-7</v>
      </c>
      <c r="Q325" s="41">
        <v>18.650803722095461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14.69559005135326</v>
      </c>
      <c r="G326" s="13">
        <f t="shared" ref="G326:G389" si="61">IF((F326-$J$2)&gt;0,$I$2*(F326-$J$2),0)</f>
        <v>0</v>
      </c>
      <c r="H326" s="13">
        <f t="shared" ref="H326:H389" si="62">F326-G326</f>
        <v>14.69559005135326</v>
      </c>
      <c r="I326" s="16">
        <f t="shared" si="58"/>
        <v>15.973105341472245</v>
      </c>
      <c r="J326" s="13">
        <f t="shared" ref="J326:J389" si="63">I326/SQRT(1+(I326/($K$2*(300+(25*Q326)+0.05*(Q326)^3)))^2)</f>
        <v>15.82552224723579</v>
      </c>
      <c r="K326" s="13">
        <f t="shared" ref="K326:K389" si="64">I326-J326</f>
        <v>0.14758309423645422</v>
      </c>
      <c r="L326" s="13">
        <f t="shared" ref="L326:L389" si="65">IF(K326&gt;$N$2,(K326-$N$2)/$L$2,0)</f>
        <v>0</v>
      </c>
      <c r="M326" s="13">
        <f t="shared" si="59"/>
        <v>3.9957559262044214E-7</v>
      </c>
      <c r="N326" s="13">
        <f t="shared" ref="N326:N389" si="66">$M$2*M326</f>
        <v>2.4773686742467414E-7</v>
      </c>
      <c r="O326" s="13">
        <f t="shared" ref="O326:O389" si="67">N326+G326</f>
        <v>2.4773686742467414E-7</v>
      </c>
      <c r="Q326" s="41">
        <v>22.014302039223089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19.432699655409991</v>
      </c>
      <c r="G327" s="13">
        <f t="shared" si="61"/>
        <v>0</v>
      </c>
      <c r="H327" s="13">
        <f t="shared" si="62"/>
        <v>19.432699655409991</v>
      </c>
      <c r="I327" s="16">
        <f t="shared" ref="I327:I390" si="69">H327+K326-L326</f>
        <v>19.580282749646443</v>
      </c>
      <c r="J327" s="13">
        <f t="shared" si="63"/>
        <v>19.296976156752539</v>
      </c>
      <c r="K327" s="13">
        <f t="shared" si="64"/>
        <v>0.28330659289390425</v>
      </c>
      <c r="L327" s="13">
        <f t="shared" si="65"/>
        <v>0</v>
      </c>
      <c r="M327" s="13">
        <f t="shared" ref="M327:M390" si="70">L327+M326-N326</f>
        <v>1.51838725195768E-7</v>
      </c>
      <c r="N327" s="13">
        <f t="shared" si="66"/>
        <v>9.4140009621376158E-8</v>
      </c>
      <c r="O327" s="13">
        <f t="shared" si="67"/>
        <v>9.4140009621376158E-8</v>
      </c>
      <c r="Q327" s="41">
        <v>21.66572704700026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4.5580604845669397</v>
      </c>
      <c r="G328" s="13">
        <f t="shared" si="61"/>
        <v>0</v>
      </c>
      <c r="H328" s="13">
        <f t="shared" si="62"/>
        <v>4.5580604845669397</v>
      </c>
      <c r="I328" s="16">
        <f t="shared" si="69"/>
        <v>4.8413670774608439</v>
      </c>
      <c r="J328" s="13">
        <f t="shared" si="63"/>
        <v>4.8387466789371558</v>
      </c>
      <c r="K328" s="13">
        <f t="shared" si="64"/>
        <v>2.6203985236881167E-3</v>
      </c>
      <c r="L328" s="13">
        <f t="shared" si="65"/>
        <v>0</v>
      </c>
      <c r="M328" s="13">
        <f t="shared" si="70"/>
        <v>5.769871557439184E-8</v>
      </c>
      <c r="N328" s="13">
        <f t="shared" si="66"/>
        <v>3.5773203656122938E-8</v>
      </c>
      <c r="O328" s="13">
        <f t="shared" si="67"/>
        <v>3.5773203656122938E-8</v>
      </c>
      <c r="Q328" s="41">
        <v>25.31733400000001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0.68274506685281955</v>
      </c>
      <c r="G329" s="18">
        <f t="shared" si="61"/>
        <v>0</v>
      </c>
      <c r="H329" s="18">
        <f t="shared" si="62"/>
        <v>0.68274506685281955</v>
      </c>
      <c r="I329" s="17">
        <f t="shared" si="69"/>
        <v>0.68536546537650767</v>
      </c>
      <c r="J329" s="18">
        <f t="shared" si="63"/>
        <v>0.68535566991351615</v>
      </c>
      <c r="K329" s="18">
        <f t="shared" si="64"/>
        <v>9.7954629915131264E-6</v>
      </c>
      <c r="L329" s="18">
        <f t="shared" si="65"/>
        <v>0</v>
      </c>
      <c r="M329" s="18">
        <f t="shared" si="70"/>
        <v>2.1925511918268901E-8</v>
      </c>
      <c r="N329" s="18">
        <f t="shared" si="66"/>
        <v>1.3593817389326719E-8</v>
      </c>
      <c r="O329" s="18">
        <f t="shared" si="67"/>
        <v>1.3593817389326719E-8</v>
      </c>
      <c r="P329" s="3"/>
      <c r="Q329" s="42">
        <v>23.34901670873062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1.4268486259497699</v>
      </c>
      <c r="G330" s="13">
        <f t="shared" si="61"/>
        <v>0</v>
      </c>
      <c r="H330" s="13">
        <f t="shared" si="62"/>
        <v>1.4268486259497699</v>
      </c>
      <c r="I330" s="16">
        <f t="shared" si="69"/>
        <v>1.4268584214127613</v>
      </c>
      <c r="J330" s="13">
        <f t="shared" si="63"/>
        <v>1.426749778493414</v>
      </c>
      <c r="K330" s="13">
        <f t="shared" si="64"/>
        <v>1.0864291934731263E-4</v>
      </c>
      <c r="L330" s="13">
        <f t="shared" si="65"/>
        <v>0</v>
      </c>
      <c r="M330" s="13">
        <f t="shared" si="70"/>
        <v>8.3316945289421827E-9</v>
      </c>
      <c r="N330" s="13">
        <f t="shared" si="66"/>
        <v>5.1656506079441533E-9</v>
      </c>
      <c r="O330" s="13">
        <f t="shared" si="67"/>
        <v>5.1656506079441533E-9</v>
      </c>
      <c r="Q330" s="41">
        <v>21.884059133024611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16.950884879695131</v>
      </c>
      <c r="G331" s="13">
        <f t="shared" si="61"/>
        <v>0</v>
      </c>
      <c r="H331" s="13">
        <f t="shared" si="62"/>
        <v>16.950884879695131</v>
      </c>
      <c r="I331" s="16">
        <f t="shared" si="69"/>
        <v>16.950993522614478</v>
      </c>
      <c r="J331" s="13">
        <f t="shared" si="63"/>
        <v>16.77801667909527</v>
      </c>
      <c r="K331" s="13">
        <f t="shared" si="64"/>
        <v>0.1729768435192085</v>
      </c>
      <c r="L331" s="13">
        <f t="shared" si="65"/>
        <v>0</v>
      </c>
      <c r="M331" s="13">
        <f t="shared" si="70"/>
        <v>3.1660439209980294E-9</v>
      </c>
      <c r="N331" s="13">
        <f t="shared" si="66"/>
        <v>1.9629472310187784E-9</v>
      </c>
      <c r="O331" s="13">
        <f t="shared" si="67"/>
        <v>1.9629472310187784E-9</v>
      </c>
      <c r="Q331" s="41">
        <v>22.14201764688562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59.955435145166589</v>
      </c>
      <c r="G332" s="13">
        <f t="shared" si="61"/>
        <v>3.7200639255873598</v>
      </c>
      <c r="H332" s="13">
        <f t="shared" si="62"/>
        <v>56.235371219579228</v>
      </c>
      <c r="I332" s="16">
        <f t="shared" si="69"/>
        <v>56.408348063098437</v>
      </c>
      <c r="J332" s="13">
        <f t="shared" si="63"/>
        <v>45.83998644336183</v>
      </c>
      <c r="K332" s="13">
        <f t="shared" si="64"/>
        <v>10.568361619736606</v>
      </c>
      <c r="L332" s="13">
        <f t="shared" si="65"/>
        <v>0</v>
      </c>
      <c r="M332" s="13">
        <f t="shared" si="70"/>
        <v>1.2030966899792511E-9</v>
      </c>
      <c r="N332" s="13">
        <f t="shared" si="66"/>
        <v>7.4591994778713566E-10</v>
      </c>
      <c r="O332" s="13">
        <f t="shared" si="67"/>
        <v>3.7200639263332795</v>
      </c>
      <c r="Q332" s="41">
        <v>16.434913372693789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31.482205797580971</v>
      </c>
      <c r="G333" s="13">
        <f t="shared" si="61"/>
        <v>0</v>
      </c>
      <c r="H333" s="13">
        <f t="shared" si="62"/>
        <v>31.482205797580971</v>
      </c>
      <c r="I333" s="16">
        <f t="shared" si="69"/>
        <v>42.050567417317581</v>
      </c>
      <c r="J333" s="13">
        <f t="shared" si="63"/>
        <v>34.348458112567258</v>
      </c>
      <c r="K333" s="13">
        <f t="shared" si="64"/>
        <v>7.7021093047503228</v>
      </c>
      <c r="L333" s="13">
        <f t="shared" si="65"/>
        <v>0</v>
      </c>
      <c r="M333" s="13">
        <f t="shared" si="70"/>
        <v>4.571767421921154E-10</v>
      </c>
      <c r="N333" s="13">
        <f t="shared" si="66"/>
        <v>2.8344958015911153E-10</v>
      </c>
      <c r="O333" s="13">
        <f t="shared" si="67"/>
        <v>2.8344958015911153E-10</v>
      </c>
      <c r="Q333" s="41">
        <v>12.41637327440791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17.028442034099129</v>
      </c>
      <c r="G334" s="13">
        <f t="shared" si="61"/>
        <v>0</v>
      </c>
      <c r="H334" s="13">
        <f t="shared" si="62"/>
        <v>17.028442034099129</v>
      </c>
      <c r="I334" s="16">
        <f t="shared" si="69"/>
        <v>24.730551338849452</v>
      </c>
      <c r="J334" s="13">
        <f t="shared" si="63"/>
        <v>22.78026028085522</v>
      </c>
      <c r="K334" s="13">
        <f t="shared" si="64"/>
        <v>1.9502910579942316</v>
      </c>
      <c r="L334" s="13">
        <f t="shared" si="65"/>
        <v>0</v>
      </c>
      <c r="M334" s="13">
        <f t="shared" si="70"/>
        <v>1.7372716203300387E-10</v>
      </c>
      <c r="N334" s="13">
        <f t="shared" si="66"/>
        <v>1.0771084046046239E-10</v>
      </c>
      <c r="O334" s="13">
        <f t="shared" si="67"/>
        <v>1.0771084046046239E-10</v>
      </c>
      <c r="Q334" s="41">
        <v>12.16323599354839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26.08162221779051</v>
      </c>
      <c r="G335" s="13">
        <f t="shared" si="61"/>
        <v>0</v>
      </c>
      <c r="H335" s="13">
        <f t="shared" si="62"/>
        <v>26.08162221779051</v>
      </c>
      <c r="I335" s="16">
        <f t="shared" si="69"/>
        <v>28.031913275784742</v>
      </c>
      <c r="J335" s="13">
        <f t="shared" si="63"/>
        <v>25.538734873775557</v>
      </c>
      <c r="K335" s="13">
        <f t="shared" si="64"/>
        <v>2.4931784020091854</v>
      </c>
      <c r="L335" s="13">
        <f t="shared" si="65"/>
        <v>0</v>
      </c>
      <c r="M335" s="13">
        <f t="shared" si="70"/>
        <v>6.6016321572541473E-11</v>
      </c>
      <c r="N335" s="13">
        <f t="shared" si="66"/>
        <v>4.0930119374975711E-11</v>
      </c>
      <c r="O335" s="13">
        <f t="shared" si="67"/>
        <v>4.0930119374975711E-11</v>
      </c>
      <c r="Q335" s="41">
        <v>12.99531611077945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50.899158073182477</v>
      </c>
      <c r="G336" s="13">
        <f t="shared" si="61"/>
        <v>2.4127803204279079</v>
      </c>
      <c r="H336" s="13">
        <f t="shared" si="62"/>
        <v>48.486377752754571</v>
      </c>
      <c r="I336" s="16">
        <f t="shared" si="69"/>
        <v>50.979556154763756</v>
      </c>
      <c r="J336" s="13">
        <f t="shared" si="63"/>
        <v>39.290358126475901</v>
      </c>
      <c r="K336" s="13">
        <f t="shared" si="64"/>
        <v>11.689198028287855</v>
      </c>
      <c r="L336" s="13">
        <f t="shared" si="65"/>
        <v>0</v>
      </c>
      <c r="M336" s="13">
        <f t="shared" si="70"/>
        <v>2.5086202197565762E-11</v>
      </c>
      <c r="N336" s="13">
        <f t="shared" si="66"/>
        <v>1.5553445362490774E-11</v>
      </c>
      <c r="O336" s="13">
        <f t="shared" si="67"/>
        <v>2.4127803204434612</v>
      </c>
      <c r="Q336" s="41">
        <v>12.928288907511631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24.13091560412682</v>
      </c>
      <c r="G337" s="13">
        <f t="shared" si="61"/>
        <v>0</v>
      </c>
      <c r="H337" s="13">
        <f t="shared" si="62"/>
        <v>24.13091560412682</v>
      </c>
      <c r="I337" s="16">
        <f t="shared" si="69"/>
        <v>35.820113632414674</v>
      </c>
      <c r="J337" s="13">
        <f t="shared" si="63"/>
        <v>32.101398495561064</v>
      </c>
      <c r="K337" s="13">
        <f t="shared" si="64"/>
        <v>3.7187151368536107</v>
      </c>
      <c r="L337" s="13">
        <f t="shared" si="65"/>
        <v>0</v>
      </c>
      <c r="M337" s="13">
        <f t="shared" si="70"/>
        <v>9.532756835074988E-12</v>
      </c>
      <c r="N337" s="13">
        <f t="shared" si="66"/>
        <v>5.9103092377464926E-12</v>
      </c>
      <c r="O337" s="13">
        <f t="shared" si="67"/>
        <v>5.9103092377464926E-12</v>
      </c>
      <c r="Q337" s="41">
        <v>15.24068683650489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13.943914263263</v>
      </c>
      <c r="G338" s="13">
        <f t="shared" si="61"/>
        <v>0</v>
      </c>
      <c r="H338" s="13">
        <f t="shared" si="62"/>
        <v>13.943914263263</v>
      </c>
      <c r="I338" s="16">
        <f t="shared" si="69"/>
        <v>17.662629400116611</v>
      </c>
      <c r="J338" s="13">
        <f t="shared" si="63"/>
        <v>17.336987142117952</v>
      </c>
      <c r="K338" s="13">
        <f t="shared" si="64"/>
        <v>0.32564225799865909</v>
      </c>
      <c r="L338" s="13">
        <f t="shared" si="65"/>
        <v>0</v>
      </c>
      <c r="M338" s="13">
        <f t="shared" si="70"/>
        <v>3.6224475973284954E-12</v>
      </c>
      <c r="N338" s="13">
        <f t="shared" si="66"/>
        <v>2.2459175103436673E-12</v>
      </c>
      <c r="O338" s="13">
        <f t="shared" si="67"/>
        <v>2.2459175103436673E-12</v>
      </c>
      <c r="Q338" s="41">
        <v>18.45508578353661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14.17463591422376</v>
      </c>
      <c r="G339" s="13">
        <f t="shared" si="61"/>
        <v>0</v>
      </c>
      <c r="H339" s="13">
        <f t="shared" si="62"/>
        <v>14.17463591422376</v>
      </c>
      <c r="I339" s="16">
        <f t="shared" si="69"/>
        <v>14.500278172222419</v>
      </c>
      <c r="J339" s="13">
        <f t="shared" si="63"/>
        <v>14.415785528393405</v>
      </c>
      <c r="K339" s="13">
        <f t="shared" si="64"/>
        <v>8.4492643829014114E-2</v>
      </c>
      <c r="L339" s="13">
        <f t="shared" si="65"/>
        <v>0</v>
      </c>
      <c r="M339" s="13">
        <f t="shared" si="70"/>
        <v>1.3765300869848281E-12</v>
      </c>
      <c r="N339" s="13">
        <f t="shared" si="66"/>
        <v>8.5344865393059343E-13</v>
      </c>
      <c r="O339" s="13">
        <f t="shared" si="67"/>
        <v>8.5344865393059343E-13</v>
      </c>
      <c r="Q339" s="41">
        <v>23.952585246908029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0.35539461631225439</v>
      </c>
      <c r="G340" s="13">
        <f t="shared" si="61"/>
        <v>0</v>
      </c>
      <c r="H340" s="13">
        <f t="shared" si="62"/>
        <v>0.35539461631225439</v>
      </c>
      <c r="I340" s="16">
        <f t="shared" si="69"/>
        <v>0.4398872601412685</v>
      </c>
      <c r="J340" s="13">
        <f t="shared" si="63"/>
        <v>0.43988483926535549</v>
      </c>
      <c r="K340" s="13">
        <f t="shared" si="64"/>
        <v>2.4208759130117663E-6</v>
      </c>
      <c r="L340" s="13">
        <f t="shared" si="65"/>
        <v>0</v>
      </c>
      <c r="M340" s="13">
        <f t="shared" si="70"/>
        <v>5.2308143305423465E-13</v>
      </c>
      <c r="N340" s="13">
        <f t="shared" si="66"/>
        <v>3.2431048849362545E-13</v>
      </c>
      <c r="O340" s="13">
        <f t="shared" si="67"/>
        <v>3.2431048849362545E-13</v>
      </c>
      <c r="Q340" s="41">
        <v>23.830090892892059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14.738631002335801</v>
      </c>
      <c r="G341" s="18">
        <f t="shared" si="61"/>
        <v>0</v>
      </c>
      <c r="H341" s="18">
        <f t="shared" si="62"/>
        <v>14.738631002335801</v>
      </c>
      <c r="I341" s="17">
        <f t="shared" si="69"/>
        <v>14.738633423211713</v>
      </c>
      <c r="J341" s="18">
        <f t="shared" si="63"/>
        <v>14.657166276051457</v>
      </c>
      <c r="K341" s="18">
        <f t="shared" si="64"/>
        <v>8.1467147160255493E-2</v>
      </c>
      <c r="L341" s="18">
        <f t="shared" si="65"/>
        <v>0</v>
      </c>
      <c r="M341" s="18">
        <f t="shared" si="70"/>
        <v>1.9877094456060919E-13</v>
      </c>
      <c r="N341" s="18">
        <f t="shared" si="66"/>
        <v>1.2323798562757769E-13</v>
      </c>
      <c r="O341" s="18">
        <f t="shared" si="67"/>
        <v>1.2323798562757769E-13</v>
      </c>
      <c r="P341" s="3"/>
      <c r="Q341" s="42">
        <v>24.56645700000001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0.76802531959702647</v>
      </c>
      <c r="G342" s="13">
        <f t="shared" si="61"/>
        <v>0</v>
      </c>
      <c r="H342" s="13">
        <f t="shared" si="62"/>
        <v>0.76802531959702647</v>
      </c>
      <c r="I342" s="16">
        <f t="shared" si="69"/>
        <v>0.84949246675728196</v>
      </c>
      <c r="J342" s="13">
        <f t="shared" si="63"/>
        <v>0.84947448910365508</v>
      </c>
      <c r="K342" s="13">
        <f t="shared" si="64"/>
        <v>1.7977653626877199E-5</v>
      </c>
      <c r="L342" s="13">
        <f t="shared" si="65"/>
        <v>0</v>
      </c>
      <c r="M342" s="13">
        <f t="shared" si="70"/>
        <v>7.5532958933031501E-14</v>
      </c>
      <c r="N342" s="13">
        <f t="shared" si="66"/>
        <v>4.6830434538479532E-14</v>
      </c>
      <c r="O342" s="13">
        <f t="shared" si="67"/>
        <v>4.6830434538479532E-14</v>
      </c>
      <c r="Q342" s="41">
        <v>23.611428317385251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55.3514721996576</v>
      </c>
      <c r="G343" s="13">
        <f t="shared" si="61"/>
        <v>3.0554767856858525</v>
      </c>
      <c r="H343" s="13">
        <f t="shared" si="62"/>
        <v>52.295995413971745</v>
      </c>
      <c r="I343" s="16">
        <f t="shared" si="69"/>
        <v>52.296013391625372</v>
      </c>
      <c r="J343" s="13">
        <f t="shared" si="63"/>
        <v>44.905345529824324</v>
      </c>
      <c r="K343" s="13">
        <f t="shared" si="64"/>
        <v>7.3906678618010488</v>
      </c>
      <c r="L343" s="13">
        <f t="shared" si="65"/>
        <v>0</v>
      </c>
      <c r="M343" s="13">
        <f t="shared" si="70"/>
        <v>2.8702524394551969E-14</v>
      </c>
      <c r="N343" s="13">
        <f t="shared" si="66"/>
        <v>1.7795565124622221E-14</v>
      </c>
      <c r="O343" s="13">
        <f t="shared" si="67"/>
        <v>3.0554767856858702</v>
      </c>
      <c r="Q343" s="41">
        <v>17.965292851533061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12.582568764432949</v>
      </c>
      <c r="G344" s="13">
        <f t="shared" si="61"/>
        <v>0</v>
      </c>
      <c r="H344" s="13">
        <f t="shared" si="62"/>
        <v>12.582568764432949</v>
      </c>
      <c r="I344" s="16">
        <f t="shared" si="69"/>
        <v>19.973236626233998</v>
      </c>
      <c r="J344" s="13">
        <f t="shared" si="63"/>
        <v>19.159737698806097</v>
      </c>
      <c r="K344" s="13">
        <f t="shared" si="64"/>
        <v>0.81349892742790075</v>
      </c>
      <c r="L344" s="13">
        <f t="shared" si="65"/>
        <v>0</v>
      </c>
      <c r="M344" s="13">
        <f t="shared" si="70"/>
        <v>1.0906959269929748E-14</v>
      </c>
      <c r="N344" s="13">
        <f t="shared" si="66"/>
        <v>6.7623147473564434E-15</v>
      </c>
      <c r="O344" s="13">
        <f t="shared" si="67"/>
        <v>6.7623147473564434E-15</v>
      </c>
      <c r="Q344" s="41">
        <v>14.311163522157649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56.499841358065133</v>
      </c>
      <c r="G345" s="13">
        <f t="shared" si="61"/>
        <v>3.2212451429836952</v>
      </c>
      <c r="H345" s="13">
        <f t="shared" si="62"/>
        <v>53.278596215081436</v>
      </c>
      <c r="I345" s="16">
        <f t="shared" si="69"/>
        <v>54.092095142509336</v>
      </c>
      <c r="J345" s="13">
        <f t="shared" si="63"/>
        <v>40.146349362311611</v>
      </c>
      <c r="K345" s="13">
        <f t="shared" si="64"/>
        <v>13.945745780197726</v>
      </c>
      <c r="L345" s="13">
        <f t="shared" si="65"/>
        <v>0</v>
      </c>
      <c r="M345" s="13">
        <f t="shared" si="70"/>
        <v>4.1446445225733047E-15</v>
      </c>
      <c r="N345" s="13">
        <f t="shared" si="66"/>
        <v>2.5696796039954488E-15</v>
      </c>
      <c r="O345" s="13">
        <f t="shared" si="67"/>
        <v>3.2212451429836979</v>
      </c>
      <c r="Q345" s="41">
        <v>12.50467060580371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19.777900828204562</v>
      </c>
      <c r="G346" s="13">
        <f t="shared" si="61"/>
        <v>0</v>
      </c>
      <c r="H346" s="13">
        <f t="shared" si="62"/>
        <v>19.777900828204562</v>
      </c>
      <c r="I346" s="16">
        <f t="shared" si="69"/>
        <v>33.723646608402291</v>
      </c>
      <c r="J346" s="13">
        <f t="shared" si="63"/>
        <v>29.215554372633218</v>
      </c>
      <c r="K346" s="13">
        <f t="shared" si="64"/>
        <v>4.5080922357690731</v>
      </c>
      <c r="L346" s="13">
        <f t="shared" si="65"/>
        <v>0</v>
      </c>
      <c r="M346" s="13">
        <f t="shared" si="70"/>
        <v>1.5749649185778559E-15</v>
      </c>
      <c r="N346" s="13">
        <f t="shared" si="66"/>
        <v>9.7647824951827061E-16</v>
      </c>
      <c r="O346" s="13">
        <f t="shared" si="67"/>
        <v>9.7647824951827061E-16</v>
      </c>
      <c r="Q346" s="41">
        <v>12.154603965717371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22.767375287052989</v>
      </c>
      <c r="G347" s="13">
        <f t="shared" si="61"/>
        <v>0</v>
      </c>
      <c r="H347" s="13">
        <f t="shared" si="62"/>
        <v>22.767375287052989</v>
      </c>
      <c r="I347" s="16">
        <f t="shared" si="69"/>
        <v>27.275467522822062</v>
      </c>
      <c r="J347" s="13">
        <f t="shared" si="63"/>
        <v>24.610718765549858</v>
      </c>
      <c r="K347" s="13">
        <f t="shared" si="64"/>
        <v>2.6647487572722035</v>
      </c>
      <c r="L347" s="13">
        <f t="shared" si="65"/>
        <v>0</v>
      </c>
      <c r="M347" s="13">
        <f t="shared" si="70"/>
        <v>5.984866690595853E-16</v>
      </c>
      <c r="N347" s="13">
        <f t="shared" si="66"/>
        <v>3.710617348169429E-16</v>
      </c>
      <c r="O347" s="13">
        <f t="shared" si="67"/>
        <v>3.710617348169429E-16</v>
      </c>
      <c r="Q347" s="41">
        <v>11.796734993548389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32.981716120886638</v>
      </c>
      <c r="G348" s="13">
        <f t="shared" si="61"/>
        <v>0</v>
      </c>
      <c r="H348" s="13">
        <f t="shared" si="62"/>
        <v>32.981716120886638</v>
      </c>
      <c r="I348" s="16">
        <f t="shared" si="69"/>
        <v>35.646464878158838</v>
      </c>
      <c r="J348" s="13">
        <f t="shared" si="63"/>
        <v>31.530273165760793</v>
      </c>
      <c r="K348" s="13">
        <f t="shared" si="64"/>
        <v>4.1161917123980452</v>
      </c>
      <c r="L348" s="13">
        <f t="shared" si="65"/>
        <v>0</v>
      </c>
      <c r="M348" s="13">
        <f t="shared" si="70"/>
        <v>2.2742493424264241E-16</v>
      </c>
      <c r="N348" s="13">
        <f t="shared" si="66"/>
        <v>1.410034592304383E-16</v>
      </c>
      <c r="O348" s="13">
        <f t="shared" si="67"/>
        <v>1.410034592304383E-16</v>
      </c>
      <c r="Q348" s="41">
        <v>14.261259673753839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36.351714888826592</v>
      </c>
      <c r="G349" s="13">
        <f t="shared" si="61"/>
        <v>0.31284081761292376</v>
      </c>
      <c r="H349" s="13">
        <f t="shared" si="62"/>
        <v>36.038874071213669</v>
      </c>
      <c r="I349" s="16">
        <f t="shared" si="69"/>
        <v>40.155065783611718</v>
      </c>
      <c r="J349" s="13">
        <f t="shared" si="63"/>
        <v>35.770603459537092</v>
      </c>
      <c r="K349" s="13">
        <f t="shared" si="64"/>
        <v>4.3844623240746259</v>
      </c>
      <c r="L349" s="13">
        <f t="shared" si="65"/>
        <v>0</v>
      </c>
      <c r="M349" s="13">
        <f t="shared" si="70"/>
        <v>8.642147501220411E-17</v>
      </c>
      <c r="N349" s="13">
        <f t="shared" si="66"/>
        <v>5.358131450756655E-17</v>
      </c>
      <c r="O349" s="13">
        <f t="shared" si="67"/>
        <v>0.31284081761292382</v>
      </c>
      <c r="Q349" s="41">
        <v>16.446657013199211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2.5710651470720651</v>
      </c>
      <c r="G350" s="13">
        <f t="shared" si="61"/>
        <v>0</v>
      </c>
      <c r="H350" s="13">
        <f t="shared" si="62"/>
        <v>2.5710651470720651</v>
      </c>
      <c r="I350" s="16">
        <f t="shared" si="69"/>
        <v>6.9555274711466915</v>
      </c>
      <c r="J350" s="13">
        <f t="shared" si="63"/>
        <v>6.9339433428549793</v>
      </c>
      <c r="K350" s="13">
        <f t="shared" si="64"/>
        <v>2.158412829171219E-2</v>
      </c>
      <c r="L350" s="13">
        <f t="shared" si="65"/>
        <v>0</v>
      </c>
      <c r="M350" s="13">
        <f t="shared" si="70"/>
        <v>3.284016050463756E-17</v>
      </c>
      <c r="N350" s="13">
        <f t="shared" si="66"/>
        <v>2.0360899512875286E-17</v>
      </c>
      <c r="O350" s="13">
        <f t="shared" si="67"/>
        <v>2.0360899512875286E-17</v>
      </c>
      <c r="Q350" s="41">
        <v>18.040620653305609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2.0402064134417159</v>
      </c>
      <c r="G351" s="13">
        <f t="shared" si="61"/>
        <v>0</v>
      </c>
      <c r="H351" s="13">
        <f t="shared" si="62"/>
        <v>2.0402064134417159</v>
      </c>
      <c r="I351" s="16">
        <f t="shared" si="69"/>
        <v>2.0617905417334281</v>
      </c>
      <c r="J351" s="13">
        <f t="shared" si="63"/>
        <v>2.0614156200111236</v>
      </c>
      <c r="K351" s="13">
        <f t="shared" si="64"/>
        <v>3.7492172230457754E-4</v>
      </c>
      <c r="L351" s="13">
        <f t="shared" si="65"/>
        <v>0</v>
      </c>
      <c r="M351" s="13">
        <f t="shared" si="70"/>
        <v>1.2479260991762274E-17</v>
      </c>
      <c r="N351" s="13">
        <f t="shared" si="66"/>
        <v>7.7371418148926097E-18</v>
      </c>
      <c r="O351" s="13">
        <f t="shared" si="67"/>
        <v>7.7371418148926097E-18</v>
      </c>
      <c r="Q351" s="41">
        <v>20.932874004052451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2.7033442071561238</v>
      </c>
      <c r="G352" s="13">
        <f t="shared" si="61"/>
        <v>0</v>
      </c>
      <c r="H352" s="13">
        <f t="shared" si="62"/>
        <v>2.7033442071561238</v>
      </c>
      <c r="I352" s="16">
        <f t="shared" si="69"/>
        <v>2.7037191288784284</v>
      </c>
      <c r="J352" s="13">
        <f t="shared" si="63"/>
        <v>2.7033649654600049</v>
      </c>
      <c r="K352" s="13">
        <f t="shared" si="64"/>
        <v>3.5416341842342547E-4</v>
      </c>
      <c r="L352" s="13">
        <f t="shared" si="65"/>
        <v>0</v>
      </c>
      <c r="M352" s="13">
        <f t="shared" si="70"/>
        <v>4.7421191768696642E-18</v>
      </c>
      <c r="N352" s="13">
        <f t="shared" si="66"/>
        <v>2.9401138896591917E-18</v>
      </c>
      <c r="O352" s="13">
        <f t="shared" si="67"/>
        <v>2.9401138896591917E-18</v>
      </c>
      <c r="Q352" s="41">
        <v>27.160018000000001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31.914747857482759</v>
      </c>
      <c r="G353" s="18">
        <f t="shared" si="61"/>
        <v>0</v>
      </c>
      <c r="H353" s="18">
        <f t="shared" si="62"/>
        <v>31.914747857482759</v>
      </c>
      <c r="I353" s="17">
        <f t="shared" si="69"/>
        <v>31.91510202090118</v>
      </c>
      <c r="J353" s="18">
        <f t="shared" si="63"/>
        <v>31.07883277994495</v>
      </c>
      <c r="K353" s="18">
        <f t="shared" si="64"/>
        <v>0.83626924095623068</v>
      </c>
      <c r="L353" s="18">
        <f t="shared" si="65"/>
        <v>0</v>
      </c>
      <c r="M353" s="18">
        <f t="shared" si="70"/>
        <v>1.8020052872104725E-18</v>
      </c>
      <c r="N353" s="18">
        <f t="shared" si="66"/>
        <v>1.1172432780704929E-18</v>
      </c>
      <c r="O353" s="18">
        <f t="shared" si="67"/>
        <v>1.1172432780704929E-18</v>
      </c>
      <c r="P353" s="3"/>
      <c r="Q353" s="42">
        <v>24.2620222033364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0.55957147219583447</v>
      </c>
      <c r="G354" s="13">
        <f t="shared" si="61"/>
        <v>0</v>
      </c>
      <c r="H354" s="13">
        <f t="shared" si="62"/>
        <v>0.55957147219583447</v>
      </c>
      <c r="I354" s="16">
        <f t="shared" si="69"/>
        <v>1.3958407131520651</v>
      </c>
      <c r="J354" s="13">
        <f t="shared" si="63"/>
        <v>1.3956955782381038</v>
      </c>
      <c r="K354" s="13">
        <f t="shared" si="64"/>
        <v>1.4513491396139777E-4</v>
      </c>
      <c r="L354" s="13">
        <f t="shared" si="65"/>
        <v>0</v>
      </c>
      <c r="M354" s="13">
        <f t="shared" si="70"/>
        <v>6.847620091399796E-19</v>
      </c>
      <c r="N354" s="13">
        <f t="shared" si="66"/>
        <v>4.2455244566678734E-19</v>
      </c>
      <c r="O354" s="13">
        <f t="shared" si="67"/>
        <v>4.2455244566678734E-19</v>
      </c>
      <c r="Q354" s="41">
        <v>19.372116385698991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42.556609917301763</v>
      </c>
      <c r="G355" s="13">
        <f t="shared" si="61"/>
        <v>1.2085242731858929</v>
      </c>
      <c r="H355" s="13">
        <f t="shared" si="62"/>
        <v>41.348085644115869</v>
      </c>
      <c r="I355" s="16">
        <f t="shared" si="69"/>
        <v>41.348230779029834</v>
      </c>
      <c r="J355" s="13">
        <f t="shared" si="63"/>
        <v>37.733949559711682</v>
      </c>
      <c r="K355" s="13">
        <f t="shared" si="64"/>
        <v>3.6142812193181513</v>
      </c>
      <c r="L355" s="13">
        <f t="shared" si="65"/>
        <v>0</v>
      </c>
      <c r="M355" s="13">
        <f t="shared" si="70"/>
        <v>2.6020956347319226E-19</v>
      </c>
      <c r="N355" s="13">
        <f t="shared" si="66"/>
        <v>1.613299293533792E-19</v>
      </c>
      <c r="O355" s="13">
        <f t="shared" si="67"/>
        <v>1.2085242731858929</v>
      </c>
      <c r="Q355" s="41">
        <v>18.69955383397637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52.33418291005782</v>
      </c>
      <c r="G356" s="13">
        <f t="shared" si="61"/>
        <v>2.6199277417504261</v>
      </c>
      <c r="H356" s="13">
        <f t="shared" si="62"/>
        <v>49.714255168307396</v>
      </c>
      <c r="I356" s="16">
        <f t="shared" si="69"/>
        <v>53.328536387625547</v>
      </c>
      <c r="J356" s="13">
        <f t="shared" si="63"/>
        <v>43.127303777538678</v>
      </c>
      <c r="K356" s="13">
        <f t="shared" si="64"/>
        <v>10.201232610086869</v>
      </c>
      <c r="L356" s="13">
        <f t="shared" si="65"/>
        <v>0</v>
      </c>
      <c r="M356" s="13">
        <f t="shared" si="70"/>
        <v>9.8879634119813059E-20</v>
      </c>
      <c r="N356" s="13">
        <f t="shared" si="66"/>
        <v>6.13053731542841E-20</v>
      </c>
      <c r="O356" s="13">
        <f t="shared" si="67"/>
        <v>2.6199277417504261</v>
      </c>
      <c r="Q356" s="41">
        <v>15.43108301824515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44.270135796468459</v>
      </c>
      <c r="G357" s="13">
        <f t="shared" si="61"/>
        <v>1.4558736277877711</v>
      </c>
      <c r="H357" s="13">
        <f t="shared" si="62"/>
        <v>42.814262168680685</v>
      </c>
      <c r="I357" s="16">
        <f t="shared" si="69"/>
        <v>53.015494778767554</v>
      </c>
      <c r="J357" s="13">
        <f t="shared" si="63"/>
        <v>42.04402077840723</v>
      </c>
      <c r="K357" s="13">
        <f t="shared" si="64"/>
        <v>10.971474000360324</v>
      </c>
      <c r="L357" s="13">
        <f t="shared" si="65"/>
        <v>0</v>
      </c>
      <c r="M357" s="13">
        <f t="shared" si="70"/>
        <v>3.7574260965528959E-20</v>
      </c>
      <c r="N357" s="13">
        <f t="shared" si="66"/>
        <v>2.3296041798627955E-20</v>
      </c>
      <c r="O357" s="13">
        <f t="shared" si="67"/>
        <v>1.4558736277877711</v>
      </c>
      <c r="Q357" s="41">
        <v>14.563148929850319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2.6373293155986892</v>
      </c>
      <c r="G358" s="13">
        <f t="shared" si="61"/>
        <v>0</v>
      </c>
      <c r="H358" s="13">
        <f t="shared" si="62"/>
        <v>2.6373293155986892</v>
      </c>
      <c r="I358" s="16">
        <f t="shared" si="69"/>
        <v>13.608803315959014</v>
      </c>
      <c r="J358" s="13">
        <f t="shared" si="63"/>
        <v>13.1989397875635</v>
      </c>
      <c r="K358" s="13">
        <f t="shared" si="64"/>
        <v>0.40986352839551365</v>
      </c>
      <c r="L358" s="13">
        <f t="shared" si="65"/>
        <v>0</v>
      </c>
      <c r="M358" s="13">
        <f t="shared" si="70"/>
        <v>1.4278219166901003E-20</v>
      </c>
      <c r="N358" s="13">
        <f t="shared" si="66"/>
        <v>8.8524958834786213E-21</v>
      </c>
      <c r="O358" s="13">
        <f t="shared" si="67"/>
        <v>8.8524958834786213E-21</v>
      </c>
      <c r="Q358" s="41">
        <v>11.024852993548389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6.7567567999999995E-2</v>
      </c>
      <c r="G359" s="13">
        <f t="shared" si="61"/>
        <v>0</v>
      </c>
      <c r="H359" s="13">
        <f t="shared" si="62"/>
        <v>6.7567567999999995E-2</v>
      </c>
      <c r="I359" s="16">
        <f t="shared" si="69"/>
        <v>0.47743109639551362</v>
      </c>
      <c r="J359" s="13">
        <f t="shared" si="63"/>
        <v>0.47742072923265161</v>
      </c>
      <c r="K359" s="13">
        <f t="shared" si="64"/>
        <v>1.036716286201278E-5</v>
      </c>
      <c r="L359" s="13">
        <f t="shared" si="65"/>
        <v>0</v>
      </c>
      <c r="M359" s="13">
        <f t="shared" si="70"/>
        <v>5.4257232834223821E-21</v>
      </c>
      <c r="N359" s="13">
        <f t="shared" si="66"/>
        <v>3.363948435721877E-21</v>
      </c>
      <c r="O359" s="13">
        <f t="shared" si="67"/>
        <v>3.363948435721877E-21</v>
      </c>
      <c r="Q359" s="41">
        <v>15.259280934770249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10.66196915000425</v>
      </c>
      <c r="G360" s="13">
        <f t="shared" si="61"/>
        <v>0</v>
      </c>
      <c r="H360" s="13">
        <f t="shared" si="62"/>
        <v>10.66196915000425</v>
      </c>
      <c r="I360" s="16">
        <f t="shared" si="69"/>
        <v>10.661979517167111</v>
      </c>
      <c r="J360" s="13">
        <f t="shared" si="63"/>
        <v>10.564251469010445</v>
      </c>
      <c r="K360" s="13">
        <f t="shared" si="64"/>
        <v>9.7728048156666247E-2</v>
      </c>
      <c r="L360" s="13">
        <f t="shared" si="65"/>
        <v>0</v>
      </c>
      <c r="M360" s="13">
        <f t="shared" si="70"/>
        <v>2.0617748477005051E-21</v>
      </c>
      <c r="N360" s="13">
        <f t="shared" si="66"/>
        <v>1.2783004055743131E-21</v>
      </c>
      <c r="O360" s="13">
        <f t="shared" si="67"/>
        <v>1.2783004055743131E-21</v>
      </c>
      <c r="Q360" s="41">
        <v>16.352101770335029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80.183038919648126</v>
      </c>
      <c r="G361" s="13">
        <f t="shared" si="61"/>
        <v>6.6399408878154818</v>
      </c>
      <c r="H361" s="13">
        <f t="shared" si="62"/>
        <v>73.543098031832642</v>
      </c>
      <c r="I361" s="16">
        <f t="shared" si="69"/>
        <v>73.64082607998931</v>
      </c>
      <c r="J361" s="13">
        <f t="shared" si="63"/>
        <v>53.186697851822984</v>
      </c>
      <c r="K361" s="13">
        <f t="shared" si="64"/>
        <v>20.454128228166326</v>
      </c>
      <c r="L361" s="13">
        <f t="shared" si="65"/>
        <v>0</v>
      </c>
      <c r="M361" s="13">
        <f t="shared" si="70"/>
        <v>7.83474442126192E-22</v>
      </c>
      <c r="N361" s="13">
        <f t="shared" si="66"/>
        <v>4.8575415411823903E-22</v>
      </c>
      <c r="O361" s="13">
        <f t="shared" si="67"/>
        <v>6.6399408878154818</v>
      </c>
      <c r="Q361" s="41">
        <v>16.112321824982882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2.5539976667144009</v>
      </c>
      <c r="G362" s="13">
        <f t="shared" si="61"/>
        <v>0</v>
      </c>
      <c r="H362" s="13">
        <f t="shared" si="62"/>
        <v>2.5539976667144009</v>
      </c>
      <c r="I362" s="16">
        <f t="shared" si="69"/>
        <v>23.008125894880727</v>
      </c>
      <c r="J362" s="13">
        <f t="shared" si="63"/>
        <v>22.31551059655061</v>
      </c>
      <c r="K362" s="13">
        <f t="shared" si="64"/>
        <v>0.69261529833011792</v>
      </c>
      <c r="L362" s="13">
        <f t="shared" si="65"/>
        <v>0</v>
      </c>
      <c r="M362" s="13">
        <f t="shared" si="70"/>
        <v>2.9772028800795297E-22</v>
      </c>
      <c r="N362" s="13">
        <f t="shared" si="66"/>
        <v>1.8458657856493084E-22</v>
      </c>
      <c r="O362" s="13">
        <f t="shared" si="67"/>
        <v>1.8458657856493084E-22</v>
      </c>
      <c r="Q362" s="41">
        <v>18.600007167197081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8.3633364865385449</v>
      </c>
      <c r="G363" s="13">
        <f t="shared" si="61"/>
        <v>0</v>
      </c>
      <c r="H363" s="13">
        <f t="shared" si="62"/>
        <v>8.3633364865385449</v>
      </c>
      <c r="I363" s="16">
        <f t="shared" si="69"/>
        <v>9.0559517848686628</v>
      </c>
      <c r="J363" s="13">
        <f t="shared" si="63"/>
        <v>9.0321214816410613</v>
      </c>
      <c r="K363" s="13">
        <f t="shared" si="64"/>
        <v>2.383030322760149E-2</v>
      </c>
      <c r="L363" s="13">
        <f t="shared" si="65"/>
        <v>0</v>
      </c>
      <c r="M363" s="13">
        <f t="shared" si="70"/>
        <v>1.1313370944302213E-22</v>
      </c>
      <c r="N363" s="13">
        <f t="shared" si="66"/>
        <v>7.014289985467372E-23</v>
      </c>
      <c r="O363" s="13">
        <f t="shared" si="67"/>
        <v>7.014289985467372E-23</v>
      </c>
      <c r="Q363" s="41">
        <v>22.943270821586761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7.9753566641548863</v>
      </c>
      <c r="G364" s="13">
        <f t="shared" si="61"/>
        <v>0</v>
      </c>
      <c r="H364" s="13">
        <f t="shared" si="62"/>
        <v>7.9753566641548863</v>
      </c>
      <c r="I364" s="16">
        <f t="shared" si="69"/>
        <v>7.9991869673824878</v>
      </c>
      <c r="J364" s="13">
        <f t="shared" si="63"/>
        <v>7.9862339332082026</v>
      </c>
      <c r="K364" s="13">
        <f t="shared" si="64"/>
        <v>1.2953034174285172E-2</v>
      </c>
      <c r="L364" s="13">
        <f t="shared" si="65"/>
        <v>0</v>
      </c>
      <c r="M364" s="13">
        <f t="shared" si="70"/>
        <v>4.2990809588348407E-23</v>
      </c>
      <c r="N364" s="13">
        <f t="shared" si="66"/>
        <v>2.665430194477601E-23</v>
      </c>
      <c r="O364" s="13">
        <f t="shared" si="67"/>
        <v>2.665430194477601E-23</v>
      </c>
      <c r="Q364" s="41">
        <v>24.647868301064861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14.744571621786781</v>
      </c>
      <c r="G365" s="18">
        <f t="shared" si="61"/>
        <v>0</v>
      </c>
      <c r="H365" s="18">
        <f t="shared" si="62"/>
        <v>14.744571621786781</v>
      </c>
      <c r="I365" s="17">
        <f t="shared" si="69"/>
        <v>14.757524655961067</v>
      </c>
      <c r="J365" s="18">
        <f t="shared" si="63"/>
        <v>14.67806563028951</v>
      </c>
      <c r="K365" s="18">
        <f t="shared" si="64"/>
        <v>7.9459025671557271E-2</v>
      </c>
      <c r="L365" s="18">
        <f t="shared" si="65"/>
        <v>0</v>
      </c>
      <c r="M365" s="18">
        <f t="shared" si="70"/>
        <v>1.6336507643572396E-23</v>
      </c>
      <c r="N365" s="18">
        <f t="shared" si="66"/>
        <v>1.0128634739014885E-23</v>
      </c>
      <c r="O365" s="18">
        <f t="shared" si="67"/>
        <v>1.0128634739014885E-23</v>
      </c>
      <c r="P365" s="3"/>
      <c r="Q365" s="42">
        <v>24.77449300000001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6.4054054049999998</v>
      </c>
      <c r="G366" s="13">
        <f t="shared" si="61"/>
        <v>0</v>
      </c>
      <c r="H366" s="13">
        <f t="shared" si="62"/>
        <v>6.4054054049999998</v>
      </c>
      <c r="I366" s="16">
        <f t="shared" si="69"/>
        <v>6.484864430671557</v>
      </c>
      <c r="J366" s="13">
        <f t="shared" si="63"/>
        <v>6.4756865934425845</v>
      </c>
      <c r="K366" s="13">
        <f t="shared" si="64"/>
        <v>9.1778372289725851E-3</v>
      </c>
      <c r="L366" s="13">
        <f t="shared" si="65"/>
        <v>0</v>
      </c>
      <c r="M366" s="13">
        <f t="shared" si="70"/>
        <v>6.2078729045575111E-24</v>
      </c>
      <c r="N366" s="13">
        <f t="shared" si="66"/>
        <v>3.8488812008256571E-24</v>
      </c>
      <c r="O366" s="13">
        <f t="shared" si="67"/>
        <v>3.8488812008256571E-24</v>
      </c>
      <c r="Q366" s="41">
        <v>22.617616865973229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63.870270269999999</v>
      </c>
      <c r="G367" s="13">
        <f t="shared" si="61"/>
        <v>4.2851747028877973</v>
      </c>
      <c r="H367" s="13">
        <f t="shared" si="62"/>
        <v>59.585095567112205</v>
      </c>
      <c r="I367" s="16">
        <f t="shared" si="69"/>
        <v>59.59427340434118</v>
      </c>
      <c r="J367" s="13">
        <f t="shared" si="63"/>
        <v>48.403470729213524</v>
      </c>
      <c r="K367" s="13">
        <f t="shared" si="64"/>
        <v>11.190802675127657</v>
      </c>
      <c r="L367" s="13">
        <f t="shared" si="65"/>
        <v>0</v>
      </c>
      <c r="M367" s="13">
        <f t="shared" si="70"/>
        <v>2.358991703731854E-24</v>
      </c>
      <c r="N367" s="13">
        <f t="shared" si="66"/>
        <v>1.4625748563137494E-24</v>
      </c>
      <c r="O367" s="13">
        <f t="shared" si="67"/>
        <v>4.2851747028877973</v>
      </c>
      <c r="Q367" s="41">
        <v>17.19375666860331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13.74054054</v>
      </c>
      <c r="G368" s="13">
        <f t="shared" si="61"/>
        <v>0</v>
      </c>
      <c r="H368" s="13">
        <f t="shared" si="62"/>
        <v>13.74054054</v>
      </c>
      <c r="I368" s="16">
        <f t="shared" si="69"/>
        <v>24.931343215127654</v>
      </c>
      <c r="J368" s="13">
        <f t="shared" si="63"/>
        <v>23.238939050236581</v>
      </c>
      <c r="K368" s="13">
        <f t="shared" si="64"/>
        <v>1.692404164891073</v>
      </c>
      <c r="L368" s="13">
        <f t="shared" si="65"/>
        <v>0</v>
      </c>
      <c r="M368" s="13">
        <f t="shared" si="70"/>
        <v>8.9641684741810459E-25</v>
      </c>
      <c r="N368" s="13">
        <f t="shared" si="66"/>
        <v>5.5577844539922481E-25</v>
      </c>
      <c r="O368" s="13">
        <f t="shared" si="67"/>
        <v>5.5577844539922481E-25</v>
      </c>
      <c r="Q368" s="41">
        <v>13.50862348379378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144.4945946</v>
      </c>
      <c r="G369" s="13">
        <f t="shared" si="61"/>
        <v>15.923385033236688</v>
      </c>
      <c r="H369" s="13">
        <f t="shared" si="62"/>
        <v>128.57120956676332</v>
      </c>
      <c r="I369" s="16">
        <f t="shared" si="69"/>
        <v>130.2636137316544</v>
      </c>
      <c r="J369" s="13">
        <f t="shared" si="63"/>
        <v>50.784858139700376</v>
      </c>
      <c r="K369" s="13">
        <f t="shared" si="64"/>
        <v>79.478755591954027</v>
      </c>
      <c r="L369" s="13">
        <f t="shared" si="65"/>
        <v>40.691112230388768</v>
      </c>
      <c r="M369" s="13">
        <f t="shared" si="70"/>
        <v>40.691112230388768</v>
      </c>
      <c r="N369" s="13">
        <f t="shared" si="66"/>
        <v>25.228489582841036</v>
      </c>
      <c r="O369" s="13">
        <f t="shared" si="67"/>
        <v>41.15187461607772</v>
      </c>
      <c r="Q369" s="41">
        <v>11.285523259292241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0.92162162199999997</v>
      </c>
      <c r="G370" s="13">
        <f t="shared" si="61"/>
        <v>0</v>
      </c>
      <c r="H370" s="13">
        <f t="shared" si="62"/>
        <v>0.92162162199999997</v>
      </c>
      <c r="I370" s="16">
        <f t="shared" si="69"/>
        <v>39.709264983565262</v>
      </c>
      <c r="J370" s="13">
        <f t="shared" si="63"/>
        <v>32.638476253176037</v>
      </c>
      <c r="K370" s="13">
        <f t="shared" si="64"/>
        <v>7.070788730389225</v>
      </c>
      <c r="L370" s="13">
        <f t="shared" si="65"/>
        <v>0</v>
      </c>
      <c r="M370" s="13">
        <f t="shared" si="70"/>
        <v>15.462622647547732</v>
      </c>
      <c r="N370" s="13">
        <f t="shared" si="66"/>
        <v>9.5868260414795934</v>
      </c>
      <c r="O370" s="13">
        <f t="shared" si="67"/>
        <v>9.5868260414795934</v>
      </c>
      <c r="Q370" s="41">
        <v>11.852204993548391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24.275675679999999</v>
      </c>
      <c r="G371" s="13">
        <f t="shared" si="61"/>
        <v>0</v>
      </c>
      <c r="H371" s="13">
        <f t="shared" si="62"/>
        <v>24.275675679999999</v>
      </c>
      <c r="I371" s="16">
        <f t="shared" si="69"/>
        <v>31.346464410389224</v>
      </c>
      <c r="J371" s="13">
        <f t="shared" si="63"/>
        <v>27.688176234505463</v>
      </c>
      <c r="K371" s="13">
        <f t="shared" si="64"/>
        <v>3.6582881758837615</v>
      </c>
      <c r="L371" s="13">
        <f t="shared" si="65"/>
        <v>0</v>
      </c>
      <c r="M371" s="13">
        <f t="shared" si="70"/>
        <v>5.875796606068139</v>
      </c>
      <c r="N371" s="13">
        <f t="shared" si="66"/>
        <v>3.6429938957622463</v>
      </c>
      <c r="O371" s="13">
        <f t="shared" si="67"/>
        <v>3.6429938957622463</v>
      </c>
      <c r="Q371" s="41">
        <v>12.296712946065499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64.627027029999994</v>
      </c>
      <c r="G372" s="13">
        <f t="shared" si="61"/>
        <v>4.3944133776299825</v>
      </c>
      <c r="H372" s="13">
        <f t="shared" si="62"/>
        <v>60.232613652370013</v>
      </c>
      <c r="I372" s="16">
        <f t="shared" si="69"/>
        <v>63.890901828253774</v>
      </c>
      <c r="J372" s="13">
        <f t="shared" si="63"/>
        <v>46.701490534140014</v>
      </c>
      <c r="K372" s="13">
        <f t="shared" si="64"/>
        <v>17.189411294113761</v>
      </c>
      <c r="L372" s="13">
        <f t="shared" si="65"/>
        <v>0</v>
      </c>
      <c r="M372" s="13">
        <f t="shared" si="70"/>
        <v>2.2328027103058927</v>
      </c>
      <c r="N372" s="13">
        <f t="shared" si="66"/>
        <v>1.3843376803896534</v>
      </c>
      <c r="O372" s="13">
        <f t="shared" si="67"/>
        <v>5.778751058019636</v>
      </c>
      <c r="Q372" s="41">
        <v>14.440344809813549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32.075675680000003</v>
      </c>
      <c r="G373" s="13">
        <f t="shared" si="61"/>
        <v>0</v>
      </c>
      <c r="H373" s="13">
        <f t="shared" si="62"/>
        <v>32.075675680000003</v>
      </c>
      <c r="I373" s="16">
        <f t="shared" si="69"/>
        <v>49.265086974113764</v>
      </c>
      <c r="J373" s="13">
        <f t="shared" si="63"/>
        <v>40.53051741757173</v>
      </c>
      <c r="K373" s="13">
        <f t="shared" si="64"/>
        <v>8.7345695565420343</v>
      </c>
      <c r="L373" s="13">
        <f t="shared" si="65"/>
        <v>0</v>
      </c>
      <c r="M373" s="13">
        <f t="shared" si="70"/>
        <v>0.84846502991623929</v>
      </c>
      <c r="N373" s="13">
        <f t="shared" si="66"/>
        <v>0.52604831854806833</v>
      </c>
      <c r="O373" s="13">
        <f t="shared" si="67"/>
        <v>0.52604831854806833</v>
      </c>
      <c r="Q373" s="41">
        <v>15.02997910350512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13.951351349999999</v>
      </c>
      <c r="G374" s="13">
        <f t="shared" si="61"/>
        <v>0</v>
      </c>
      <c r="H374" s="13">
        <f t="shared" si="62"/>
        <v>13.951351349999999</v>
      </c>
      <c r="I374" s="16">
        <f t="shared" si="69"/>
        <v>22.685920906542034</v>
      </c>
      <c r="J374" s="13">
        <f t="shared" si="63"/>
        <v>21.937334083740819</v>
      </c>
      <c r="K374" s="13">
        <f t="shared" si="64"/>
        <v>0.74858682280121513</v>
      </c>
      <c r="L374" s="13">
        <f t="shared" si="65"/>
        <v>0</v>
      </c>
      <c r="M374" s="13">
        <f t="shared" si="70"/>
        <v>0.32241671136817096</v>
      </c>
      <c r="N374" s="13">
        <f t="shared" si="66"/>
        <v>0.199898361048266</v>
      </c>
      <c r="O374" s="13">
        <f t="shared" si="67"/>
        <v>0.199898361048266</v>
      </c>
      <c r="Q374" s="41">
        <v>17.719151354344181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2.3891891890000001</v>
      </c>
      <c r="G375" s="13">
        <f t="shared" si="61"/>
        <v>0</v>
      </c>
      <c r="H375" s="13">
        <f t="shared" si="62"/>
        <v>2.3891891890000001</v>
      </c>
      <c r="I375" s="16">
        <f t="shared" si="69"/>
        <v>3.1377760118012152</v>
      </c>
      <c r="J375" s="13">
        <f t="shared" si="63"/>
        <v>3.1367132956583519</v>
      </c>
      <c r="K375" s="13">
        <f t="shared" si="64"/>
        <v>1.0627161428633514E-3</v>
      </c>
      <c r="L375" s="13">
        <f t="shared" si="65"/>
        <v>0</v>
      </c>
      <c r="M375" s="13">
        <f t="shared" si="70"/>
        <v>0.12251835031990496</v>
      </c>
      <c r="N375" s="13">
        <f t="shared" si="66"/>
        <v>7.5961377198341076E-2</v>
      </c>
      <c r="O375" s="13">
        <f t="shared" si="67"/>
        <v>7.5961377198341076E-2</v>
      </c>
      <c r="Q375" s="41">
        <v>22.473663734441029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3.0729729730000002</v>
      </c>
      <c r="G376" s="13">
        <f t="shared" si="61"/>
        <v>0</v>
      </c>
      <c r="H376" s="13">
        <f t="shared" si="62"/>
        <v>3.0729729730000002</v>
      </c>
      <c r="I376" s="16">
        <f t="shared" si="69"/>
        <v>3.0740356891428635</v>
      </c>
      <c r="J376" s="13">
        <f t="shared" si="63"/>
        <v>3.0730489974280113</v>
      </c>
      <c r="K376" s="13">
        <f t="shared" si="64"/>
        <v>9.8669171485221696E-4</v>
      </c>
      <c r="L376" s="13">
        <f t="shared" si="65"/>
        <v>0</v>
      </c>
      <c r="M376" s="13">
        <f t="shared" si="70"/>
        <v>4.6556973121563885E-2</v>
      </c>
      <c r="N376" s="13">
        <f t="shared" si="66"/>
        <v>2.8865323335369609E-2</v>
      </c>
      <c r="O376" s="13">
        <f t="shared" si="67"/>
        <v>2.8865323335369609E-2</v>
      </c>
      <c r="Q376" s="41">
        <v>22.56363996571244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6.9432432430000004</v>
      </c>
      <c r="G377" s="18">
        <f t="shared" si="61"/>
        <v>0</v>
      </c>
      <c r="H377" s="18">
        <f t="shared" si="62"/>
        <v>6.9432432430000004</v>
      </c>
      <c r="I377" s="17">
        <f t="shared" si="69"/>
        <v>6.9442299347148531</v>
      </c>
      <c r="J377" s="18">
        <f t="shared" si="63"/>
        <v>6.933325617839202</v>
      </c>
      <c r="K377" s="18">
        <f t="shared" si="64"/>
        <v>1.0904316875651077E-2</v>
      </c>
      <c r="L377" s="18">
        <f t="shared" si="65"/>
        <v>0</v>
      </c>
      <c r="M377" s="18">
        <f t="shared" si="70"/>
        <v>1.7691649786194277E-2</v>
      </c>
      <c r="N377" s="18">
        <f t="shared" si="66"/>
        <v>1.0968822867440451E-2</v>
      </c>
      <c r="O377" s="18">
        <f t="shared" si="67"/>
        <v>1.0968822867440451E-2</v>
      </c>
      <c r="P377" s="3"/>
      <c r="Q377" s="42">
        <v>22.84992900000001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1.659459459</v>
      </c>
      <c r="G378" s="13">
        <f t="shared" si="61"/>
        <v>0</v>
      </c>
      <c r="H378" s="13">
        <f t="shared" si="62"/>
        <v>1.659459459</v>
      </c>
      <c r="I378" s="16">
        <f t="shared" si="69"/>
        <v>1.6703637758756511</v>
      </c>
      <c r="J378" s="13">
        <f t="shared" si="63"/>
        <v>1.670197112041512</v>
      </c>
      <c r="K378" s="13">
        <f t="shared" si="64"/>
        <v>1.6666383413910246E-4</v>
      </c>
      <c r="L378" s="13">
        <f t="shared" si="65"/>
        <v>0</v>
      </c>
      <c r="M378" s="13">
        <f t="shared" si="70"/>
        <v>6.7228269187538259E-3</v>
      </c>
      <c r="N378" s="13">
        <f t="shared" si="66"/>
        <v>4.1681526896273722E-3</v>
      </c>
      <c r="O378" s="13">
        <f t="shared" si="67"/>
        <v>4.1681526896273722E-3</v>
      </c>
      <c r="Q378" s="41">
        <v>22.201027916246289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24.494594589999998</v>
      </c>
      <c r="G379" s="13">
        <f t="shared" si="61"/>
        <v>0</v>
      </c>
      <c r="H379" s="13">
        <f t="shared" si="62"/>
        <v>24.494594589999998</v>
      </c>
      <c r="I379" s="16">
        <f t="shared" si="69"/>
        <v>24.494761253834138</v>
      </c>
      <c r="J379" s="13">
        <f t="shared" si="63"/>
        <v>23.862427519471197</v>
      </c>
      <c r="K379" s="13">
        <f t="shared" si="64"/>
        <v>0.63233373436294116</v>
      </c>
      <c r="L379" s="13">
        <f t="shared" si="65"/>
        <v>0</v>
      </c>
      <c r="M379" s="13">
        <f t="shared" si="70"/>
        <v>2.5546742291264538E-3</v>
      </c>
      <c r="N379" s="13">
        <f t="shared" si="66"/>
        <v>1.5838980220584014E-3</v>
      </c>
      <c r="O379" s="13">
        <f t="shared" si="67"/>
        <v>1.5838980220584014E-3</v>
      </c>
      <c r="Q379" s="41">
        <v>20.616118530583549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64.845945950000001</v>
      </c>
      <c r="G380" s="13">
        <f t="shared" si="61"/>
        <v>4.4260145657010233</v>
      </c>
      <c r="H380" s="13">
        <f t="shared" si="62"/>
        <v>60.419931384298977</v>
      </c>
      <c r="I380" s="16">
        <f t="shared" si="69"/>
        <v>61.052265118661921</v>
      </c>
      <c r="J380" s="13">
        <f t="shared" si="63"/>
        <v>47.839983357474004</v>
      </c>
      <c r="K380" s="13">
        <f t="shared" si="64"/>
        <v>13.212281761187917</v>
      </c>
      <c r="L380" s="13">
        <f t="shared" si="65"/>
        <v>0</v>
      </c>
      <c r="M380" s="13">
        <f t="shared" si="70"/>
        <v>9.7077620706805239E-4</v>
      </c>
      <c r="N380" s="13">
        <f t="shared" si="66"/>
        <v>6.0188124838219249E-4</v>
      </c>
      <c r="O380" s="13">
        <f t="shared" si="67"/>
        <v>4.4266164469494056</v>
      </c>
      <c r="Q380" s="41">
        <v>16.131400088765879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37.870270269999999</v>
      </c>
      <c r="G381" s="13">
        <f t="shared" si="61"/>
        <v>0.5320459653303985</v>
      </c>
      <c r="H381" s="13">
        <f t="shared" si="62"/>
        <v>37.338224304669602</v>
      </c>
      <c r="I381" s="16">
        <f t="shared" si="69"/>
        <v>50.550506065857519</v>
      </c>
      <c r="J381" s="13">
        <f t="shared" si="63"/>
        <v>37.712387243033696</v>
      </c>
      <c r="K381" s="13">
        <f t="shared" si="64"/>
        <v>12.838118822823823</v>
      </c>
      <c r="L381" s="13">
        <f t="shared" si="65"/>
        <v>0</v>
      </c>
      <c r="M381" s="13">
        <f t="shared" si="70"/>
        <v>3.688949586858599E-4</v>
      </c>
      <c r="N381" s="13">
        <f t="shared" si="66"/>
        <v>2.2871487438523314E-4</v>
      </c>
      <c r="O381" s="13">
        <f t="shared" si="67"/>
        <v>0.53227468020478375</v>
      </c>
      <c r="Q381" s="41">
        <v>11.678662993548389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86.737837839999997</v>
      </c>
      <c r="G382" s="13">
        <f t="shared" si="61"/>
        <v>7.5861333569263598</v>
      </c>
      <c r="H382" s="13">
        <f t="shared" si="62"/>
        <v>79.151704483073644</v>
      </c>
      <c r="I382" s="16">
        <f t="shared" si="69"/>
        <v>91.98982330589746</v>
      </c>
      <c r="J382" s="13">
        <f t="shared" si="63"/>
        <v>50.630376782512307</v>
      </c>
      <c r="K382" s="13">
        <f t="shared" si="64"/>
        <v>41.359446523385152</v>
      </c>
      <c r="L382" s="13">
        <f t="shared" si="65"/>
        <v>4.1179434825678785</v>
      </c>
      <c r="M382" s="13">
        <f t="shared" si="70"/>
        <v>4.1180836626521788</v>
      </c>
      <c r="N382" s="13">
        <f t="shared" si="66"/>
        <v>2.553211870844351</v>
      </c>
      <c r="O382" s="13">
        <f t="shared" si="67"/>
        <v>10.139345227770711</v>
      </c>
      <c r="Q382" s="41">
        <v>12.68438605238615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8.3405405409999993</v>
      </c>
      <c r="G383" s="13">
        <f t="shared" si="61"/>
        <v>0</v>
      </c>
      <c r="H383" s="13">
        <f t="shared" si="62"/>
        <v>8.3405405409999993</v>
      </c>
      <c r="I383" s="16">
        <f t="shared" si="69"/>
        <v>45.582043581817274</v>
      </c>
      <c r="J383" s="13">
        <f t="shared" si="63"/>
        <v>37.227878021507131</v>
      </c>
      <c r="K383" s="13">
        <f t="shared" si="64"/>
        <v>8.3541655603101432</v>
      </c>
      <c r="L383" s="13">
        <f t="shared" si="65"/>
        <v>0</v>
      </c>
      <c r="M383" s="13">
        <f t="shared" si="70"/>
        <v>1.5648717918078279</v>
      </c>
      <c r="N383" s="13">
        <f t="shared" si="66"/>
        <v>0.97022051092085326</v>
      </c>
      <c r="O383" s="13">
        <f t="shared" si="67"/>
        <v>0.97022051092085326</v>
      </c>
      <c r="Q383" s="41">
        <v>13.58718689441705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1.6</v>
      </c>
      <c r="G384" s="13">
        <f t="shared" si="61"/>
        <v>0</v>
      </c>
      <c r="H384" s="13">
        <f t="shared" si="62"/>
        <v>1.6</v>
      </c>
      <c r="I384" s="16">
        <f t="shared" si="69"/>
        <v>9.9541655603101429</v>
      </c>
      <c r="J384" s="13">
        <f t="shared" si="63"/>
        <v>9.8757695303856607</v>
      </c>
      <c r="K384" s="13">
        <f t="shared" si="64"/>
        <v>7.8396029924482136E-2</v>
      </c>
      <c r="L384" s="13">
        <f t="shared" si="65"/>
        <v>0</v>
      </c>
      <c r="M384" s="13">
        <f t="shared" si="70"/>
        <v>0.59465128088697461</v>
      </c>
      <c r="N384" s="13">
        <f t="shared" si="66"/>
        <v>0.36868379414992425</v>
      </c>
      <c r="O384" s="13">
        <f t="shared" si="67"/>
        <v>0.36868379414992425</v>
      </c>
      <c r="Q384" s="41">
        <v>16.46809588469047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11.345945950000001</v>
      </c>
      <c r="G385" s="13">
        <f t="shared" si="61"/>
        <v>0</v>
      </c>
      <c r="H385" s="13">
        <f t="shared" si="62"/>
        <v>11.345945950000001</v>
      </c>
      <c r="I385" s="16">
        <f t="shared" si="69"/>
        <v>11.424341979924483</v>
      </c>
      <c r="J385" s="13">
        <f t="shared" si="63"/>
        <v>11.324045708283602</v>
      </c>
      <c r="K385" s="13">
        <f t="shared" si="64"/>
        <v>0.10029627164088062</v>
      </c>
      <c r="L385" s="13">
        <f t="shared" si="65"/>
        <v>0</v>
      </c>
      <c r="M385" s="13">
        <f t="shared" si="70"/>
        <v>0.22596748673705036</v>
      </c>
      <c r="N385" s="13">
        <f t="shared" si="66"/>
        <v>0.14009984177697121</v>
      </c>
      <c r="O385" s="13">
        <f t="shared" si="67"/>
        <v>0.14009984177697121</v>
      </c>
      <c r="Q385" s="41">
        <v>17.643366949895722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21.46756757</v>
      </c>
      <c r="G386" s="13">
        <f t="shared" si="61"/>
        <v>0</v>
      </c>
      <c r="H386" s="13">
        <f t="shared" si="62"/>
        <v>21.46756757</v>
      </c>
      <c r="I386" s="16">
        <f t="shared" si="69"/>
        <v>21.567863841640879</v>
      </c>
      <c r="J386" s="13">
        <f t="shared" si="63"/>
        <v>21.119186928602769</v>
      </c>
      <c r="K386" s="13">
        <f t="shared" si="64"/>
        <v>0.44867691303810986</v>
      </c>
      <c r="L386" s="13">
        <f t="shared" si="65"/>
        <v>0</v>
      </c>
      <c r="M386" s="13">
        <f t="shared" si="70"/>
        <v>8.5867644960079148E-2</v>
      </c>
      <c r="N386" s="13">
        <f t="shared" si="66"/>
        <v>5.3237939875249073E-2</v>
      </c>
      <c r="O386" s="13">
        <f t="shared" si="67"/>
        <v>5.3237939875249073E-2</v>
      </c>
      <c r="Q386" s="41">
        <v>20.397774051226079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0.53513513499999998</v>
      </c>
      <c r="G387" s="13">
        <f t="shared" si="61"/>
        <v>0</v>
      </c>
      <c r="H387" s="13">
        <f t="shared" si="62"/>
        <v>0.53513513499999998</v>
      </c>
      <c r="I387" s="16">
        <f t="shared" si="69"/>
        <v>0.98381204803810984</v>
      </c>
      <c r="J387" s="13">
        <f t="shared" si="63"/>
        <v>0.98376898162002135</v>
      </c>
      <c r="K387" s="13">
        <f t="shared" si="64"/>
        <v>4.3066418088488767E-5</v>
      </c>
      <c r="L387" s="13">
        <f t="shared" si="65"/>
        <v>0</v>
      </c>
      <c r="M387" s="13">
        <f t="shared" si="70"/>
        <v>3.2629705084830075E-2</v>
      </c>
      <c r="N387" s="13">
        <f t="shared" si="66"/>
        <v>2.0230417152594646E-2</v>
      </c>
      <c r="O387" s="13">
        <f t="shared" si="67"/>
        <v>2.0230417152594646E-2</v>
      </c>
      <c r="Q387" s="41">
        <v>20.54085023453613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0.59189189200000003</v>
      </c>
      <c r="G388" s="13">
        <f t="shared" si="61"/>
        <v>0</v>
      </c>
      <c r="H388" s="13">
        <f t="shared" si="62"/>
        <v>0.59189189200000003</v>
      </c>
      <c r="I388" s="16">
        <f t="shared" si="69"/>
        <v>0.59193495841808852</v>
      </c>
      <c r="J388" s="13">
        <f t="shared" si="63"/>
        <v>0.5919305076355198</v>
      </c>
      <c r="K388" s="13">
        <f t="shared" si="64"/>
        <v>4.4507825687212232E-6</v>
      </c>
      <c r="L388" s="13">
        <f t="shared" si="65"/>
        <v>0</v>
      </c>
      <c r="M388" s="13">
        <f t="shared" si="70"/>
        <v>1.239928793223543E-2</v>
      </c>
      <c r="N388" s="13">
        <f t="shared" si="66"/>
        <v>7.6875585179859663E-3</v>
      </c>
      <c r="O388" s="13">
        <f t="shared" si="67"/>
        <v>7.6875585179859663E-3</v>
      </c>
      <c r="Q388" s="41">
        <v>25.852046000000001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1.1135135140000001</v>
      </c>
      <c r="G389" s="18">
        <f t="shared" si="61"/>
        <v>0</v>
      </c>
      <c r="H389" s="18">
        <f t="shared" si="62"/>
        <v>1.1135135140000001</v>
      </c>
      <c r="I389" s="17">
        <f t="shared" si="69"/>
        <v>1.1135179647825688</v>
      </c>
      <c r="J389" s="18">
        <f t="shared" si="63"/>
        <v>1.1134778462094577</v>
      </c>
      <c r="K389" s="18">
        <f t="shared" si="64"/>
        <v>4.0118573111147526E-5</v>
      </c>
      <c r="L389" s="18">
        <f t="shared" si="65"/>
        <v>0</v>
      </c>
      <c r="M389" s="18">
        <f t="shared" si="70"/>
        <v>4.7117294142494633E-3</v>
      </c>
      <c r="N389" s="18">
        <f t="shared" si="66"/>
        <v>2.9212722368346673E-3</v>
      </c>
      <c r="O389" s="18">
        <f t="shared" si="67"/>
        <v>2.9212722368346673E-3</v>
      </c>
      <c r="P389" s="3"/>
      <c r="Q389" s="42">
        <v>23.676937114557031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26.15675676</v>
      </c>
      <c r="G390" s="13">
        <f t="shared" ref="G390:G453" si="72">IF((F390-$J$2)&gt;0,$I$2*(F390-$J$2),0)</f>
        <v>0</v>
      </c>
      <c r="H390" s="13">
        <f t="shared" ref="H390:H453" si="73">F390-G390</f>
        <v>26.15675676</v>
      </c>
      <c r="I390" s="16">
        <f t="shared" si="69"/>
        <v>26.156796878573111</v>
      </c>
      <c r="J390" s="13">
        <f t="shared" ref="J390:J453" si="74">I390/SQRT(1+(I390/($K$2*(300+(25*Q390)+0.05*(Q390)^3)))^2)</f>
        <v>25.430230106215671</v>
      </c>
      <c r="K390" s="13">
        <f t="shared" ref="K390:K453" si="75">I390-J390</f>
        <v>0.72656677235744027</v>
      </c>
      <c r="L390" s="13">
        <f t="shared" ref="L390:L453" si="76">IF(K390&gt;$N$2,(K390-$N$2)/$L$2,0)</f>
        <v>0</v>
      </c>
      <c r="M390" s="13">
        <f t="shared" si="70"/>
        <v>1.790457177414796E-3</v>
      </c>
      <c r="N390" s="13">
        <f t="shared" ref="N390:N453" si="77">$M$2*M390</f>
        <v>1.1100834499971736E-3</v>
      </c>
      <c r="O390" s="13">
        <f t="shared" ref="O390:O453" si="78">N390+G390</f>
        <v>1.1100834499971736E-3</v>
      </c>
      <c r="Q390" s="41">
        <v>21.004602327967529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51.15675676</v>
      </c>
      <c r="G391" s="13">
        <f t="shared" si="72"/>
        <v>2.4499649755914423</v>
      </c>
      <c r="H391" s="13">
        <f t="shared" si="73"/>
        <v>48.706791784408558</v>
      </c>
      <c r="I391" s="16">
        <f t="shared" ref="I391:I454" si="80">H391+K390-L390</f>
        <v>49.433358556765995</v>
      </c>
      <c r="J391" s="13">
        <f t="shared" si="74"/>
        <v>43.371309820582148</v>
      </c>
      <c r="K391" s="13">
        <f t="shared" si="75"/>
        <v>6.0620487361838471</v>
      </c>
      <c r="L391" s="13">
        <f t="shared" si="76"/>
        <v>0</v>
      </c>
      <c r="M391" s="13">
        <f t="shared" ref="M391:M454" si="81">L391+M390-N390</f>
        <v>6.8037372741762241E-4</v>
      </c>
      <c r="N391" s="13">
        <f t="shared" si="77"/>
        <v>4.2183171099892587E-4</v>
      </c>
      <c r="O391" s="13">
        <f t="shared" si="78"/>
        <v>2.4503868073024413</v>
      </c>
      <c r="Q391" s="41">
        <v>18.40629097005581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67.0027027</v>
      </c>
      <c r="G392" s="13">
        <f t="shared" si="72"/>
        <v>4.7373447864066343</v>
      </c>
      <c r="H392" s="13">
        <f t="shared" si="73"/>
        <v>62.265357913593363</v>
      </c>
      <c r="I392" s="16">
        <f t="shared" si="80"/>
        <v>68.327406649777203</v>
      </c>
      <c r="J392" s="13">
        <f t="shared" si="74"/>
        <v>49.373456356786413</v>
      </c>
      <c r="K392" s="13">
        <f t="shared" si="75"/>
        <v>18.95395029299079</v>
      </c>
      <c r="L392" s="13">
        <f t="shared" si="76"/>
        <v>0</v>
      </c>
      <c r="M392" s="13">
        <f t="shared" si="81"/>
        <v>2.5854201641869654E-4</v>
      </c>
      <c r="N392" s="13">
        <f t="shared" si="77"/>
        <v>1.6029605017959186E-4</v>
      </c>
      <c r="O392" s="13">
        <f t="shared" si="78"/>
        <v>4.7375050824568135</v>
      </c>
      <c r="Q392" s="41">
        <v>15.055622047950269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48.278378379999999</v>
      </c>
      <c r="G393" s="13">
        <f t="shared" si="72"/>
        <v>2.0344678749936764</v>
      </c>
      <c r="H393" s="13">
        <f t="shared" si="73"/>
        <v>46.243910505006326</v>
      </c>
      <c r="I393" s="16">
        <f t="shared" si="80"/>
        <v>65.197860797997123</v>
      </c>
      <c r="J393" s="13">
        <f t="shared" si="74"/>
        <v>38.111078401922391</v>
      </c>
      <c r="K393" s="13">
        <f t="shared" si="75"/>
        <v>27.086782396074732</v>
      </c>
      <c r="L393" s="13">
        <f t="shared" si="76"/>
        <v>0</v>
      </c>
      <c r="M393" s="13">
        <f t="shared" si="81"/>
        <v>9.8245966239104683E-5</v>
      </c>
      <c r="N393" s="13">
        <f t="shared" si="77"/>
        <v>6.0912499068244903E-5</v>
      </c>
      <c r="O393" s="13">
        <f t="shared" si="78"/>
        <v>2.0345287874927447</v>
      </c>
      <c r="Q393" s="41">
        <v>8.8807037728454148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42.643243239999997</v>
      </c>
      <c r="G394" s="13">
        <f t="shared" si="72"/>
        <v>1.2210298890723863</v>
      </c>
      <c r="H394" s="13">
        <f t="shared" si="73"/>
        <v>41.422213350927613</v>
      </c>
      <c r="I394" s="16">
        <f t="shared" si="80"/>
        <v>68.508995747002345</v>
      </c>
      <c r="J394" s="13">
        <f t="shared" si="74"/>
        <v>40.036587017549699</v>
      </c>
      <c r="K394" s="13">
        <f t="shared" si="75"/>
        <v>28.472408729452646</v>
      </c>
      <c r="L394" s="13">
        <f t="shared" si="76"/>
        <v>0</v>
      </c>
      <c r="M394" s="13">
        <f t="shared" si="81"/>
        <v>3.733346717085978E-5</v>
      </c>
      <c r="N394" s="13">
        <f t="shared" si="77"/>
        <v>2.3146749645933062E-5</v>
      </c>
      <c r="O394" s="13">
        <f t="shared" si="78"/>
        <v>1.2210530358220322</v>
      </c>
      <c r="Q394" s="41">
        <v>9.6223435935483881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20.875675680000001</v>
      </c>
      <c r="G395" s="13">
        <f t="shared" si="72"/>
        <v>0</v>
      </c>
      <c r="H395" s="13">
        <f t="shared" si="73"/>
        <v>20.875675680000001</v>
      </c>
      <c r="I395" s="16">
        <f t="shared" si="80"/>
        <v>49.348084409452646</v>
      </c>
      <c r="J395" s="13">
        <f t="shared" si="74"/>
        <v>36.967615321307711</v>
      </c>
      <c r="K395" s="13">
        <f t="shared" si="75"/>
        <v>12.380469088144935</v>
      </c>
      <c r="L395" s="13">
        <f t="shared" si="76"/>
        <v>0</v>
      </c>
      <c r="M395" s="13">
        <f t="shared" si="81"/>
        <v>1.4186717524926718E-5</v>
      </c>
      <c r="N395" s="13">
        <f t="shared" si="77"/>
        <v>8.7957648654545649E-6</v>
      </c>
      <c r="O395" s="13">
        <f t="shared" si="78"/>
        <v>8.7957648654545649E-6</v>
      </c>
      <c r="Q395" s="41">
        <v>11.461012297318581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17.63783784</v>
      </c>
      <c r="G396" s="13">
        <f t="shared" si="72"/>
        <v>0</v>
      </c>
      <c r="H396" s="13">
        <f t="shared" si="73"/>
        <v>17.63783784</v>
      </c>
      <c r="I396" s="16">
        <f t="shared" si="80"/>
        <v>30.018306928144934</v>
      </c>
      <c r="J396" s="13">
        <f t="shared" si="74"/>
        <v>27.182442415430252</v>
      </c>
      <c r="K396" s="13">
        <f t="shared" si="75"/>
        <v>2.8358645127146822</v>
      </c>
      <c r="L396" s="13">
        <f t="shared" si="76"/>
        <v>0</v>
      </c>
      <c r="M396" s="13">
        <f t="shared" si="81"/>
        <v>5.3909526594721531E-6</v>
      </c>
      <c r="N396" s="13">
        <f t="shared" si="77"/>
        <v>3.3423906488727348E-6</v>
      </c>
      <c r="O396" s="13">
        <f t="shared" si="78"/>
        <v>3.3423906488727348E-6</v>
      </c>
      <c r="Q396" s="41">
        <v>13.485560853954681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12.124324319999999</v>
      </c>
      <c r="G397" s="13">
        <f t="shared" si="72"/>
        <v>0</v>
      </c>
      <c r="H397" s="13">
        <f t="shared" si="73"/>
        <v>12.124324319999999</v>
      </c>
      <c r="I397" s="16">
        <f t="shared" si="80"/>
        <v>14.960188832714682</v>
      </c>
      <c r="J397" s="13">
        <f t="shared" si="74"/>
        <v>14.624106976857526</v>
      </c>
      <c r="K397" s="13">
        <f t="shared" si="75"/>
        <v>0.33608185585715589</v>
      </c>
      <c r="L397" s="13">
        <f t="shared" si="76"/>
        <v>0</v>
      </c>
      <c r="M397" s="13">
        <f t="shared" si="81"/>
        <v>2.0485620105994183E-6</v>
      </c>
      <c r="N397" s="13">
        <f t="shared" si="77"/>
        <v>1.2701084465716393E-6</v>
      </c>
      <c r="O397" s="13">
        <f t="shared" si="78"/>
        <v>1.2701084465716393E-6</v>
      </c>
      <c r="Q397" s="41">
        <v>14.6386477287906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0.10270270300000001</v>
      </c>
      <c r="G398" s="13">
        <f t="shared" si="72"/>
        <v>0</v>
      </c>
      <c r="H398" s="13">
        <f t="shared" si="73"/>
        <v>0.10270270300000001</v>
      </c>
      <c r="I398" s="16">
        <f t="shared" si="80"/>
        <v>0.43878455885715589</v>
      </c>
      <c r="J398" s="13">
        <f t="shared" si="74"/>
        <v>0.43878158716218385</v>
      </c>
      <c r="K398" s="13">
        <f t="shared" si="75"/>
        <v>2.9716949720426378E-6</v>
      </c>
      <c r="L398" s="13">
        <f t="shared" si="76"/>
        <v>0</v>
      </c>
      <c r="M398" s="13">
        <f t="shared" si="81"/>
        <v>7.7845356402777902E-7</v>
      </c>
      <c r="N398" s="13">
        <f t="shared" si="77"/>
        <v>4.8264120969722303E-7</v>
      </c>
      <c r="O398" s="13">
        <f t="shared" si="78"/>
        <v>4.8264120969722303E-7</v>
      </c>
      <c r="Q398" s="41">
        <v>22.31883594164546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0.54864864899999999</v>
      </c>
      <c r="G399" s="13">
        <f t="shared" si="72"/>
        <v>0</v>
      </c>
      <c r="H399" s="13">
        <f t="shared" si="73"/>
        <v>0.54864864899999999</v>
      </c>
      <c r="I399" s="16">
        <f t="shared" si="80"/>
        <v>0.54865162069497209</v>
      </c>
      <c r="J399" s="13">
        <f t="shared" si="74"/>
        <v>0.54864390405606311</v>
      </c>
      <c r="K399" s="13">
        <f t="shared" si="75"/>
        <v>7.7166389089722287E-6</v>
      </c>
      <c r="L399" s="13">
        <f t="shared" si="76"/>
        <v>0</v>
      </c>
      <c r="M399" s="13">
        <f t="shared" si="81"/>
        <v>2.95812354330556E-7</v>
      </c>
      <c r="N399" s="13">
        <f t="shared" si="77"/>
        <v>1.8340365968494472E-7</v>
      </c>
      <c r="O399" s="13">
        <f t="shared" si="78"/>
        <v>1.8340365968494472E-7</v>
      </c>
      <c r="Q399" s="41">
        <v>20.311352993903029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0.243243243</v>
      </c>
      <c r="G400" s="13">
        <f t="shared" si="72"/>
        <v>0</v>
      </c>
      <c r="H400" s="13">
        <f t="shared" si="73"/>
        <v>0.243243243</v>
      </c>
      <c r="I400" s="16">
        <f t="shared" si="80"/>
        <v>0.24325095963890897</v>
      </c>
      <c r="J400" s="13">
        <f t="shared" si="74"/>
        <v>0.24325047227079705</v>
      </c>
      <c r="K400" s="13">
        <f t="shared" si="75"/>
        <v>4.8736811192329199E-7</v>
      </c>
      <c r="L400" s="13">
        <f t="shared" si="76"/>
        <v>0</v>
      </c>
      <c r="M400" s="13">
        <f t="shared" si="81"/>
        <v>1.1240869464561128E-7</v>
      </c>
      <c r="N400" s="13">
        <f t="shared" si="77"/>
        <v>6.9693390680278986E-8</v>
      </c>
      <c r="O400" s="13">
        <f t="shared" si="78"/>
        <v>6.9693390680278986E-8</v>
      </c>
      <c r="Q400" s="41">
        <v>22.589277608455781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6.3864864859999999</v>
      </c>
      <c r="G401" s="13">
        <f t="shared" si="72"/>
        <v>0</v>
      </c>
      <c r="H401" s="13">
        <f t="shared" si="73"/>
        <v>6.3864864859999999</v>
      </c>
      <c r="I401" s="16">
        <f t="shared" si="80"/>
        <v>6.386486973368112</v>
      </c>
      <c r="J401" s="13">
        <f t="shared" si="74"/>
        <v>6.3791581271361188</v>
      </c>
      <c r="K401" s="13">
        <f t="shared" si="75"/>
        <v>7.3288462319931469E-3</v>
      </c>
      <c r="L401" s="13">
        <f t="shared" si="76"/>
        <v>0</v>
      </c>
      <c r="M401" s="13">
        <f t="shared" si="81"/>
        <v>4.2715303965332291E-8</v>
      </c>
      <c r="N401" s="13">
        <f t="shared" si="77"/>
        <v>2.6483488458506021E-8</v>
      </c>
      <c r="O401" s="13">
        <f t="shared" si="78"/>
        <v>2.6483488458506021E-8</v>
      </c>
      <c r="Q401" s="42">
        <v>23.89507200000001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17.510810809999999</v>
      </c>
      <c r="G402" s="13">
        <f t="shared" si="72"/>
        <v>0</v>
      </c>
      <c r="H402" s="13">
        <f t="shared" si="73"/>
        <v>17.510810809999999</v>
      </c>
      <c r="I402" s="16">
        <f t="shared" si="80"/>
        <v>17.518139656231991</v>
      </c>
      <c r="J402" s="13">
        <f t="shared" si="74"/>
        <v>17.360236276141404</v>
      </c>
      <c r="K402" s="13">
        <f t="shared" si="75"/>
        <v>0.15790338009058758</v>
      </c>
      <c r="L402" s="13">
        <f t="shared" si="76"/>
        <v>0</v>
      </c>
      <c r="M402" s="13">
        <f t="shared" si="81"/>
        <v>1.623181550682627E-8</v>
      </c>
      <c r="N402" s="13">
        <f t="shared" si="77"/>
        <v>1.0063725614232288E-8</v>
      </c>
      <c r="O402" s="13">
        <f t="shared" si="78"/>
        <v>1.0063725614232288E-8</v>
      </c>
      <c r="P402" s="1"/>
      <c r="Q402">
        <v>23.503758769253679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68.848648650000001</v>
      </c>
      <c r="G403" s="13">
        <f t="shared" si="72"/>
        <v>5.0038091245959686</v>
      </c>
      <c r="H403" s="13">
        <f t="shared" si="73"/>
        <v>63.844839525404034</v>
      </c>
      <c r="I403" s="16">
        <f t="shared" si="80"/>
        <v>64.002742905494614</v>
      </c>
      <c r="J403" s="13">
        <f t="shared" si="74"/>
        <v>55.629517503723491</v>
      </c>
      <c r="K403" s="13">
        <f t="shared" si="75"/>
        <v>8.3732254017711227</v>
      </c>
      <c r="L403" s="13">
        <f t="shared" si="76"/>
        <v>0</v>
      </c>
      <c r="M403" s="13">
        <f t="shared" si="81"/>
        <v>6.1680898925939822E-9</v>
      </c>
      <c r="N403" s="13">
        <f t="shared" si="77"/>
        <v>3.8242157334082691E-9</v>
      </c>
      <c r="O403" s="13">
        <f t="shared" si="78"/>
        <v>5.0038091284201842</v>
      </c>
      <c r="P403" s="1"/>
      <c r="Q403">
        <v>21.49636941668188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108.3594595</v>
      </c>
      <c r="G404" s="13">
        <f t="shared" si="72"/>
        <v>10.707238341724034</v>
      </c>
      <c r="H404" s="13">
        <f t="shared" si="73"/>
        <v>97.652221158275964</v>
      </c>
      <c r="I404" s="16">
        <f t="shared" si="80"/>
        <v>106.02544656004709</v>
      </c>
      <c r="J404" s="13">
        <f t="shared" si="74"/>
        <v>56.830734610815085</v>
      </c>
      <c r="K404" s="13">
        <f t="shared" si="75"/>
        <v>49.194711949232001</v>
      </c>
      <c r="L404" s="13">
        <f t="shared" si="76"/>
        <v>11.635406196490619</v>
      </c>
      <c r="M404" s="13">
        <f t="shared" si="81"/>
        <v>11.635406198834493</v>
      </c>
      <c r="N404" s="13">
        <f t="shared" si="77"/>
        <v>7.2139518432773855</v>
      </c>
      <c r="O404" s="13">
        <f t="shared" si="78"/>
        <v>17.921190185001421</v>
      </c>
      <c r="P404" s="1"/>
      <c r="Q404">
        <v>14.20289497633526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17.02972973</v>
      </c>
      <c r="G405" s="13">
        <f t="shared" si="72"/>
        <v>0</v>
      </c>
      <c r="H405" s="13">
        <f t="shared" si="73"/>
        <v>17.02972973</v>
      </c>
      <c r="I405" s="16">
        <f t="shared" si="80"/>
        <v>54.58903548274138</v>
      </c>
      <c r="J405" s="13">
        <f t="shared" si="74"/>
        <v>41.051524670982701</v>
      </c>
      <c r="K405" s="13">
        <f t="shared" si="75"/>
        <v>13.537510811758679</v>
      </c>
      <c r="L405" s="13">
        <f t="shared" si="76"/>
        <v>0</v>
      </c>
      <c r="M405" s="13">
        <f t="shared" si="81"/>
        <v>4.421454355557108</v>
      </c>
      <c r="N405" s="13">
        <f t="shared" si="77"/>
        <v>2.741301700445407</v>
      </c>
      <c r="O405" s="13">
        <f t="shared" si="78"/>
        <v>2.741301700445407</v>
      </c>
      <c r="P405" s="1"/>
      <c r="Q405">
        <v>13.073669465088861</v>
      </c>
    </row>
    <row r="406" spans="1:18" x14ac:dyDescent="0.2">
      <c r="A406" s="14">
        <f t="shared" si="79"/>
        <v>34335</v>
      </c>
      <c r="B406" s="1">
        <v>1</v>
      </c>
      <c r="F406" s="34">
        <v>49.475675680000002</v>
      </c>
      <c r="G406" s="13">
        <f t="shared" si="72"/>
        <v>2.2072990636102108</v>
      </c>
      <c r="H406" s="13">
        <f t="shared" si="73"/>
        <v>47.268376616389794</v>
      </c>
      <c r="I406" s="16">
        <f t="shared" si="80"/>
        <v>60.805887428148473</v>
      </c>
      <c r="J406" s="13">
        <f t="shared" si="74"/>
        <v>43.733274485458502</v>
      </c>
      <c r="K406" s="13">
        <f t="shared" si="75"/>
        <v>17.072612942689972</v>
      </c>
      <c r="L406" s="13">
        <f t="shared" si="76"/>
        <v>0</v>
      </c>
      <c r="M406" s="13">
        <f t="shared" si="81"/>
        <v>1.680152655111701</v>
      </c>
      <c r="N406" s="13">
        <f t="shared" si="77"/>
        <v>1.0416946461692547</v>
      </c>
      <c r="O406" s="13">
        <f t="shared" si="78"/>
        <v>3.2489937097794654</v>
      </c>
      <c r="P406" s="1"/>
      <c r="Q406">
        <v>13.228849993548391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1.9135135139999999</v>
      </c>
      <c r="G407" s="13">
        <f t="shared" si="72"/>
        <v>0</v>
      </c>
      <c r="H407" s="13">
        <f t="shared" si="73"/>
        <v>1.9135135139999999</v>
      </c>
      <c r="I407" s="16">
        <f t="shared" si="80"/>
        <v>18.986126456689973</v>
      </c>
      <c r="J407" s="13">
        <f t="shared" si="74"/>
        <v>18.225469355277159</v>
      </c>
      <c r="K407" s="13">
        <f t="shared" si="75"/>
        <v>0.76065710141281428</v>
      </c>
      <c r="L407" s="13">
        <f t="shared" si="76"/>
        <v>0</v>
      </c>
      <c r="M407" s="13">
        <f t="shared" si="81"/>
        <v>0.63845800894244631</v>
      </c>
      <c r="N407" s="13">
        <f t="shared" si="77"/>
        <v>0.39584396554431672</v>
      </c>
      <c r="O407" s="13">
        <f t="shared" si="78"/>
        <v>0.39584396554431672</v>
      </c>
      <c r="P407" s="1"/>
      <c r="Q407">
        <v>13.70455366237382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29.008108109999998</v>
      </c>
      <c r="G408" s="13">
        <f t="shared" si="72"/>
        <v>0</v>
      </c>
      <c r="H408" s="13">
        <f t="shared" si="73"/>
        <v>29.008108109999998</v>
      </c>
      <c r="I408" s="16">
        <f t="shared" si="80"/>
        <v>29.768765211412813</v>
      </c>
      <c r="J408" s="13">
        <f t="shared" si="74"/>
        <v>27.27766135283521</v>
      </c>
      <c r="K408" s="13">
        <f t="shared" si="75"/>
        <v>2.4911038585776026</v>
      </c>
      <c r="L408" s="13">
        <f t="shared" si="76"/>
        <v>0</v>
      </c>
      <c r="M408" s="13">
        <f t="shared" si="81"/>
        <v>0.24261404339812959</v>
      </c>
      <c r="N408" s="13">
        <f t="shared" si="77"/>
        <v>0.15042070690684034</v>
      </c>
      <c r="O408" s="13">
        <f t="shared" si="78"/>
        <v>0.15042070690684034</v>
      </c>
      <c r="P408" s="1"/>
      <c r="Q408">
        <v>14.373293783477539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80.035135139999994</v>
      </c>
      <c r="G409" s="13">
        <f t="shared" si="72"/>
        <v>6.6185908137466063</v>
      </c>
      <c r="H409" s="13">
        <f t="shared" si="73"/>
        <v>73.416544326253387</v>
      </c>
      <c r="I409" s="16">
        <f t="shared" si="80"/>
        <v>75.90764818483099</v>
      </c>
      <c r="J409" s="13">
        <f t="shared" si="74"/>
        <v>51.024798694672938</v>
      </c>
      <c r="K409" s="13">
        <f t="shared" si="75"/>
        <v>24.882849490158051</v>
      </c>
      <c r="L409" s="13">
        <f t="shared" si="76"/>
        <v>0</v>
      </c>
      <c r="M409" s="13">
        <f t="shared" si="81"/>
        <v>9.2193336491289246E-2</v>
      </c>
      <c r="N409" s="13">
        <f t="shared" si="77"/>
        <v>5.7159868624599333E-2</v>
      </c>
      <c r="O409" s="13">
        <f t="shared" si="78"/>
        <v>6.6757506823712056</v>
      </c>
      <c r="P409" s="1"/>
      <c r="Q409">
        <v>14.5417064028903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10.348648649999999</v>
      </c>
      <c r="G410" s="13">
        <f t="shared" si="72"/>
        <v>0</v>
      </c>
      <c r="H410" s="13">
        <f t="shared" si="73"/>
        <v>10.348648649999999</v>
      </c>
      <c r="I410" s="16">
        <f t="shared" si="80"/>
        <v>35.231498140158052</v>
      </c>
      <c r="J410" s="13">
        <f t="shared" si="74"/>
        <v>32.745066901565458</v>
      </c>
      <c r="K410" s="13">
        <f t="shared" si="75"/>
        <v>2.4864312385925942</v>
      </c>
      <c r="L410" s="13">
        <f t="shared" si="76"/>
        <v>0</v>
      </c>
      <c r="M410" s="13">
        <f t="shared" si="81"/>
        <v>3.5033467866689913E-2</v>
      </c>
      <c r="N410" s="13">
        <f t="shared" si="77"/>
        <v>2.1720750077347747E-2</v>
      </c>
      <c r="O410" s="13">
        <f t="shared" si="78"/>
        <v>2.1720750077347747E-2</v>
      </c>
      <c r="P410" s="1"/>
      <c r="Q410">
        <v>18.145162388073089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8.781081081</v>
      </c>
      <c r="G411" s="13">
        <f t="shared" si="72"/>
        <v>0</v>
      </c>
      <c r="H411" s="13">
        <f t="shared" si="73"/>
        <v>8.781081081</v>
      </c>
      <c r="I411" s="16">
        <f t="shared" si="80"/>
        <v>11.267512319592594</v>
      </c>
      <c r="J411" s="13">
        <f t="shared" si="74"/>
        <v>11.208706236292665</v>
      </c>
      <c r="K411" s="13">
        <f t="shared" si="75"/>
        <v>5.8806083299929313E-2</v>
      </c>
      <c r="L411" s="13">
        <f t="shared" si="76"/>
        <v>0</v>
      </c>
      <c r="M411" s="13">
        <f t="shared" si="81"/>
        <v>1.3312717789342166E-2</v>
      </c>
      <c r="N411" s="13">
        <f t="shared" si="77"/>
        <v>8.2538850293921422E-3</v>
      </c>
      <c r="O411" s="13">
        <f t="shared" si="78"/>
        <v>8.2538850293921422E-3</v>
      </c>
      <c r="P411" s="1"/>
      <c r="Q411">
        <v>21.160284730750242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27.25135135</v>
      </c>
      <c r="G412" s="13">
        <f t="shared" si="72"/>
        <v>0</v>
      </c>
      <c r="H412" s="13">
        <f t="shared" si="73"/>
        <v>27.25135135</v>
      </c>
      <c r="I412" s="16">
        <f t="shared" si="80"/>
        <v>27.310157433299928</v>
      </c>
      <c r="J412" s="13">
        <f t="shared" si="74"/>
        <v>26.738283790509151</v>
      </c>
      <c r="K412" s="13">
        <f t="shared" si="75"/>
        <v>0.57187364279077713</v>
      </c>
      <c r="L412" s="13">
        <f t="shared" si="76"/>
        <v>0</v>
      </c>
      <c r="M412" s="13">
        <f t="shared" si="81"/>
        <v>5.058832759950024E-3</v>
      </c>
      <c r="N412" s="13">
        <f t="shared" si="77"/>
        <v>3.1364763111690151E-3</v>
      </c>
      <c r="O412" s="13">
        <f t="shared" si="78"/>
        <v>3.1364763111690151E-3</v>
      </c>
      <c r="P412" s="1"/>
      <c r="Q412">
        <v>23.69564478522453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6.4351351350000003</v>
      </c>
      <c r="G413" s="13">
        <f t="shared" si="72"/>
        <v>0</v>
      </c>
      <c r="H413" s="13">
        <f t="shared" si="73"/>
        <v>6.4351351350000003</v>
      </c>
      <c r="I413" s="16">
        <f t="shared" si="80"/>
        <v>7.0070087777907775</v>
      </c>
      <c r="J413" s="13">
        <f t="shared" si="74"/>
        <v>6.997731644180754</v>
      </c>
      <c r="K413" s="13">
        <f t="shared" si="75"/>
        <v>9.2771336100234691E-3</v>
      </c>
      <c r="L413" s="13">
        <f t="shared" si="76"/>
        <v>0</v>
      </c>
      <c r="M413" s="13">
        <f t="shared" si="81"/>
        <v>1.9223564487810089E-3</v>
      </c>
      <c r="N413" s="13">
        <f t="shared" si="77"/>
        <v>1.1918609982442254E-3</v>
      </c>
      <c r="O413" s="13">
        <f t="shared" si="78"/>
        <v>1.1918609982442254E-3</v>
      </c>
      <c r="P413" s="1"/>
      <c r="Q413">
        <v>24.196391000000009</v>
      </c>
    </row>
    <row r="414" spans="1:18" x14ac:dyDescent="0.2">
      <c r="A414" s="14">
        <f t="shared" si="79"/>
        <v>34578</v>
      </c>
      <c r="B414" s="1">
        <v>9</v>
      </c>
      <c r="F414" s="34">
        <v>0.172972973</v>
      </c>
      <c r="G414" s="13">
        <f t="shared" si="72"/>
        <v>0</v>
      </c>
      <c r="H414" s="13">
        <f t="shared" si="73"/>
        <v>0.172972973</v>
      </c>
      <c r="I414" s="16">
        <f t="shared" si="80"/>
        <v>0.18225010661002347</v>
      </c>
      <c r="J414" s="13">
        <f t="shared" si="74"/>
        <v>0.18224988801279002</v>
      </c>
      <c r="K414" s="13">
        <f t="shared" si="75"/>
        <v>2.1859723345341031E-7</v>
      </c>
      <c r="L414" s="13">
        <f t="shared" si="76"/>
        <v>0</v>
      </c>
      <c r="M414" s="13">
        <f t="shared" si="81"/>
        <v>7.304954505367835E-4</v>
      </c>
      <c r="N414" s="13">
        <f t="shared" si="77"/>
        <v>4.5290717933280577E-4</v>
      </c>
      <c r="O414" s="13">
        <f t="shared" si="78"/>
        <v>4.5290717933280577E-4</v>
      </c>
      <c r="P414" s="1"/>
      <c r="Q414">
        <v>22.13301149801784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73.170270270000003</v>
      </c>
      <c r="G415" s="13">
        <f t="shared" si="72"/>
        <v>5.6276399820910212</v>
      </c>
      <c r="H415" s="13">
        <f t="shared" si="73"/>
        <v>67.542630287908977</v>
      </c>
      <c r="I415" s="16">
        <f t="shared" si="80"/>
        <v>67.542630506506214</v>
      </c>
      <c r="J415" s="13">
        <f t="shared" si="74"/>
        <v>56.097885209024454</v>
      </c>
      <c r="K415" s="13">
        <f t="shared" si="75"/>
        <v>11.444745297481759</v>
      </c>
      <c r="L415" s="13">
        <f t="shared" si="76"/>
        <v>0</v>
      </c>
      <c r="M415" s="13">
        <f t="shared" si="81"/>
        <v>2.7758827120397773E-4</v>
      </c>
      <c r="N415" s="13">
        <f t="shared" si="77"/>
        <v>1.7210472814646618E-4</v>
      </c>
      <c r="O415" s="13">
        <f t="shared" si="78"/>
        <v>5.6278120868191674</v>
      </c>
      <c r="P415" s="1"/>
      <c r="Q415">
        <v>19.935216313234861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58.294594590000003</v>
      </c>
      <c r="G416" s="13">
        <f t="shared" si="72"/>
        <v>3.4803197557374945</v>
      </c>
      <c r="H416" s="13">
        <f t="shared" si="73"/>
        <v>54.814274834262505</v>
      </c>
      <c r="I416" s="16">
        <f t="shared" si="80"/>
        <v>66.259020131744265</v>
      </c>
      <c r="J416" s="13">
        <f t="shared" si="74"/>
        <v>51.042689662728449</v>
      </c>
      <c r="K416" s="13">
        <f t="shared" si="75"/>
        <v>15.216330469015816</v>
      </c>
      <c r="L416" s="13">
        <f t="shared" si="76"/>
        <v>0</v>
      </c>
      <c r="M416" s="13">
        <f t="shared" si="81"/>
        <v>1.0548354305751155E-4</v>
      </c>
      <c r="N416" s="13">
        <f t="shared" si="77"/>
        <v>6.5399796695657161E-5</v>
      </c>
      <c r="O416" s="13">
        <f t="shared" si="78"/>
        <v>3.48038515553419</v>
      </c>
      <c r="Q416">
        <v>16.68443342788829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80.037837839999995</v>
      </c>
      <c r="G417" s="13">
        <f t="shared" si="72"/>
        <v>6.6189809514788758</v>
      </c>
      <c r="H417" s="13">
        <f t="shared" si="73"/>
        <v>73.41885688852112</v>
      </c>
      <c r="I417" s="16">
        <f t="shared" si="80"/>
        <v>88.635187357536935</v>
      </c>
      <c r="J417" s="13">
        <f t="shared" si="74"/>
        <v>50.335088243714232</v>
      </c>
      <c r="K417" s="13">
        <f t="shared" si="75"/>
        <v>38.300099113822704</v>
      </c>
      <c r="L417" s="13">
        <f t="shared" si="76"/>
        <v>1.1826849009690157</v>
      </c>
      <c r="M417" s="13">
        <f t="shared" si="81"/>
        <v>1.1827249847153776</v>
      </c>
      <c r="N417" s="13">
        <f t="shared" si="77"/>
        <v>0.73328949052353409</v>
      </c>
      <c r="O417" s="13">
        <f t="shared" si="78"/>
        <v>7.3522704420024096</v>
      </c>
      <c r="Q417">
        <v>12.80709424662761</v>
      </c>
    </row>
    <row r="418" spans="1:17" x14ac:dyDescent="0.2">
      <c r="A418" s="14">
        <f t="shared" si="79"/>
        <v>34700</v>
      </c>
      <c r="B418" s="1">
        <v>1</v>
      </c>
      <c r="F418" s="34">
        <v>34.178378379999998</v>
      </c>
      <c r="G418" s="13">
        <f t="shared" si="72"/>
        <v>0</v>
      </c>
      <c r="H418" s="13">
        <f t="shared" si="73"/>
        <v>34.178378379999998</v>
      </c>
      <c r="I418" s="16">
        <f t="shared" si="80"/>
        <v>71.295792592853687</v>
      </c>
      <c r="J418" s="13">
        <f t="shared" si="74"/>
        <v>44.698722511366007</v>
      </c>
      <c r="K418" s="13">
        <f t="shared" si="75"/>
        <v>26.597070081487679</v>
      </c>
      <c r="L418" s="13">
        <f t="shared" si="76"/>
        <v>0</v>
      </c>
      <c r="M418" s="13">
        <f t="shared" si="81"/>
        <v>0.44943549419184348</v>
      </c>
      <c r="N418" s="13">
        <f t="shared" si="77"/>
        <v>0.27865000639894294</v>
      </c>
      <c r="O418" s="13">
        <f t="shared" si="78"/>
        <v>0.27865000639894294</v>
      </c>
      <c r="Q418">
        <v>11.870817993548391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18.278378379999999</v>
      </c>
      <c r="G419" s="13">
        <f t="shared" si="72"/>
        <v>0</v>
      </c>
      <c r="H419" s="13">
        <f t="shared" si="73"/>
        <v>18.278378379999999</v>
      </c>
      <c r="I419" s="16">
        <f t="shared" si="80"/>
        <v>44.875448461487679</v>
      </c>
      <c r="J419" s="13">
        <f t="shared" si="74"/>
        <v>35.851486416855899</v>
      </c>
      <c r="K419" s="13">
        <f t="shared" si="75"/>
        <v>9.0239620446317801</v>
      </c>
      <c r="L419" s="13">
        <f t="shared" si="76"/>
        <v>0</v>
      </c>
      <c r="M419" s="13">
        <f t="shared" si="81"/>
        <v>0.17078548779290054</v>
      </c>
      <c r="N419" s="13">
        <f t="shared" si="77"/>
        <v>0.10588700243159833</v>
      </c>
      <c r="O419" s="13">
        <f t="shared" si="78"/>
        <v>0.10588700243159833</v>
      </c>
      <c r="Q419">
        <v>12.43251275774649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26.645945950000002</v>
      </c>
      <c r="G420" s="13">
        <f t="shared" si="72"/>
        <v>0</v>
      </c>
      <c r="H420" s="13">
        <f t="shared" si="73"/>
        <v>26.645945950000002</v>
      </c>
      <c r="I420" s="16">
        <f t="shared" si="80"/>
        <v>35.669907994631785</v>
      </c>
      <c r="J420" s="13">
        <f t="shared" si="74"/>
        <v>31.152992379764473</v>
      </c>
      <c r="K420" s="13">
        <f t="shared" si="75"/>
        <v>4.5169156148673117</v>
      </c>
      <c r="L420" s="13">
        <f t="shared" si="76"/>
        <v>0</v>
      </c>
      <c r="M420" s="13">
        <f t="shared" si="81"/>
        <v>6.4898485361302202E-2</v>
      </c>
      <c r="N420" s="13">
        <f t="shared" si="77"/>
        <v>4.0237060924007362E-2</v>
      </c>
      <c r="O420" s="13">
        <f t="shared" si="78"/>
        <v>4.0237060924007362E-2</v>
      </c>
      <c r="Q420">
        <v>13.4617004183527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66.329729729999997</v>
      </c>
      <c r="G421" s="13">
        <f t="shared" si="72"/>
        <v>4.6402003943563894</v>
      </c>
      <c r="H421" s="13">
        <f t="shared" si="73"/>
        <v>61.689529335643606</v>
      </c>
      <c r="I421" s="16">
        <f t="shared" si="80"/>
        <v>66.206444950510914</v>
      </c>
      <c r="J421" s="13">
        <f t="shared" si="74"/>
        <v>51.142511617920547</v>
      </c>
      <c r="K421" s="13">
        <f t="shared" si="75"/>
        <v>15.063933332590366</v>
      </c>
      <c r="L421" s="13">
        <f t="shared" si="76"/>
        <v>0</v>
      </c>
      <c r="M421" s="13">
        <f t="shared" si="81"/>
        <v>2.466142443729484E-2</v>
      </c>
      <c r="N421" s="13">
        <f t="shared" si="77"/>
        <v>1.5290083151122801E-2</v>
      </c>
      <c r="O421" s="13">
        <f t="shared" si="78"/>
        <v>4.6554904775075121</v>
      </c>
      <c r="Q421">
        <v>16.769622478129129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10.88108108</v>
      </c>
      <c r="G422" s="13">
        <f t="shared" si="72"/>
        <v>0</v>
      </c>
      <c r="H422" s="13">
        <f t="shared" si="73"/>
        <v>10.88108108</v>
      </c>
      <c r="I422" s="16">
        <f t="shared" si="80"/>
        <v>25.945014412590368</v>
      </c>
      <c r="J422" s="13">
        <f t="shared" si="74"/>
        <v>25.091525491066747</v>
      </c>
      <c r="K422" s="13">
        <f t="shared" si="75"/>
        <v>0.85348892152362055</v>
      </c>
      <c r="L422" s="13">
        <f t="shared" si="76"/>
        <v>0</v>
      </c>
      <c r="M422" s="13">
        <f t="shared" si="81"/>
        <v>9.3713412861720392E-3</v>
      </c>
      <c r="N422" s="13">
        <f t="shared" si="77"/>
        <v>5.8102315974266645E-3</v>
      </c>
      <c r="O422" s="13">
        <f t="shared" si="78"/>
        <v>5.8102315974266645E-3</v>
      </c>
      <c r="Q422">
        <v>19.639420263493552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5.1432432429999997</v>
      </c>
      <c r="G423" s="13">
        <f t="shared" si="72"/>
        <v>0</v>
      </c>
      <c r="H423" s="13">
        <f t="shared" si="73"/>
        <v>5.1432432429999997</v>
      </c>
      <c r="I423" s="16">
        <f t="shared" si="80"/>
        <v>5.9967321645236202</v>
      </c>
      <c r="J423" s="13">
        <f t="shared" si="74"/>
        <v>5.9892684177912043</v>
      </c>
      <c r="K423" s="13">
        <f t="shared" si="75"/>
        <v>7.463746732415899E-3</v>
      </c>
      <c r="L423" s="13">
        <f t="shared" si="76"/>
        <v>0</v>
      </c>
      <c r="M423" s="13">
        <f t="shared" si="81"/>
        <v>3.5611096887453748E-3</v>
      </c>
      <c r="N423" s="13">
        <f t="shared" si="77"/>
        <v>2.2078880070221323E-3</v>
      </c>
      <c r="O423" s="13">
        <f t="shared" si="78"/>
        <v>2.2078880070221323E-3</v>
      </c>
      <c r="Q423">
        <v>22.420553265517029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24.129729730000001</v>
      </c>
      <c r="G424" s="13">
        <f t="shared" si="72"/>
        <v>0</v>
      </c>
      <c r="H424" s="13">
        <f t="shared" si="73"/>
        <v>24.129729730000001</v>
      </c>
      <c r="I424" s="16">
        <f t="shared" si="80"/>
        <v>24.137193476732417</v>
      </c>
      <c r="J424" s="13">
        <f t="shared" si="74"/>
        <v>23.773130185114258</v>
      </c>
      <c r="K424" s="13">
        <f t="shared" si="75"/>
        <v>0.36406329161815876</v>
      </c>
      <c r="L424" s="13">
        <f t="shared" si="76"/>
        <v>0</v>
      </c>
      <c r="M424" s="13">
        <f t="shared" si="81"/>
        <v>1.3532216817232425E-3</v>
      </c>
      <c r="N424" s="13">
        <f t="shared" si="77"/>
        <v>8.3899744266841035E-4</v>
      </c>
      <c r="O424" s="13">
        <f t="shared" si="78"/>
        <v>8.3899744266841035E-4</v>
      </c>
      <c r="Q424">
        <v>24.338836000000011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4.8513513509999999</v>
      </c>
      <c r="G425" s="13">
        <f t="shared" si="72"/>
        <v>0</v>
      </c>
      <c r="H425" s="13">
        <f t="shared" si="73"/>
        <v>4.8513513509999999</v>
      </c>
      <c r="I425" s="16">
        <f t="shared" si="80"/>
        <v>5.2154146426181587</v>
      </c>
      <c r="J425" s="13">
        <f t="shared" si="74"/>
        <v>5.2112517948551167</v>
      </c>
      <c r="K425" s="13">
        <f t="shared" si="75"/>
        <v>4.162847763041988E-3</v>
      </c>
      <c r="L425" s="13">
        <f t="shared" si="76"/>
        <v>0</v>
      </c>
      <c r="M425" s="13">
        <f t="shared" si="81"/>
        <v>5.1422423905483211E-4</v>
      </c>
      <c r="N425" s="13">
        <f t="shared" si="77"/>
        <v>3.1881902821399589E-4</v>
      </c>
      <c r="O425" s="13">
        <f t="shared" si="78"/>
        <v>3.1881902821399589E-4</v>
      </c>
      <c r="Q425">
        <v>23.598692975331431</v>
      </c>
    </row>
    <row r="426" spans="1:17" x14ac:dyDescent="0.2">
      <c r="A426" s="14">
        <f t="shared" si="79"/>
        <v>34943</v>
      </c>
      <c r="B426" s="1">
        <v>9</v>
      </c>
      <c r="F426" s="34">
        <v>14.64054054</v>
      </c>
      <c r="G426" s="13">
        <f t="shared" si="72"/>
        <v>0</v>
      </c>
      <c r="H426" s="13">
        <f t="shared" si="73"/>
        <v>14.64054054</v>
      </c>
      <c r="I426" s="16">
        <f t="shared" si="80"/>
        <v>14.644703387763041</v>
      </c>
      <c r="J426" s="13">
        <f t="shared" si="74"/>
        <v>14.524737029529422</v>
      </c>
      <c r="K426" s="13">
        <f t="shared" si="75"/>
        <v>0.11996635823361856</v>
      </c>
      <c r="L426" s="13">
        <f t="shared" si="76"/>
        <v>0</v>
      </c>
      <c r="M426" s="13">
        <f t="shared" si="81"/>
        <v>1.9540521084083622E-4</v>
      </c>
      <c r="N426" s="13">
        <f t="shared" si="77"/>
        <v>1.2115123072131845E-4</v>
      </c>
      <c r="O426" s="13">
        <f t="shared" si="78"/>
        <v>1.2115123072131845E-4</v>
      </c>
      <c r="Q426">
        <v>21.648230432001309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50.71891892</v>
      </c>
      <c r="G427" s="13">
        <f t="shared" si="72"/>
        <v>2.3867625994493631</v>
      </c>
      <c r="H427" s="13">
        <f t="shared" si="73"/>
        <v>48.332156320550638</v>
      </c>
      <c r="I427" s="16">
        <f t="shared" si="80"/>
        <v>48.452122678784256</v>
      </c>
      <c r="J427" s="13">
        <f t="shared" si="74"/>
        <v>44.145064228512894</v>
      </c>
      <c r="K427" s="13">
        <f t="shared" si="75"/>
        <v>4.3070584502713629</v>
      </c>
      <c r="L427" s="13">
        <f t="shared" si="76"/>
        <v>0</v>
      </c>
      <c r="M427" s="13">
        <f t="shared" si="81"/>
        <v>7.4253980119517768E-5</v>
      </c>
      <c r="N427" s="13">
        <f t="shared" si="77"/>
        <v>4.6037467674101018E-5</v>
      </c>
      <c r="O427" s="13">
        <f t="shared" si="78"/>
        <v>2.3868086369170372</v>
      </c>
      <c r="Q427">
        <v>20.802208554369528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72.983783779999996</v>
      </c>
      <c r="G428" s="13">
        <f t="shared" si="72"/>
        <v>5.6007204511377431</v>
      </c>
      <c r="H428" s="13">
        <f t="shared" si="73"/>
        <v>67.383063328862249</v>
      </c>
      <c r="I428" s="16">
        <f t="shared" si="80"/>
        <v>71.690121779133619</v>
      </c>
      <c r="J428" s="13">
        <f t="shared" si="74"/>
        <v>48.227945409429346</v>
      </c>
      <c r="K428" s="13">
        <f t="shared" si="75"/>
        <v>23.462176369704274</v>
      </c>
      <c r="L428" s="13">
        <f t="shared" si="76"/>
        <v>0</v>
      </c>
      <c r="M428" s="13">
        <f t="shared" si="81"/>
        <v>2.821651244541675E-5</v>
      </c>
      <c r="N428" s="13">
        <f t="shared" si="77"/>
        <v>1.7494237716158385E-5</v>
      </c>
      <c r="O428" s="13">
        <f t="shared" si="78"/>
        <v>5.6007379453754593</v>
      </c>
      <c r="Q428">
        <v>13.736285097985331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133.12432430000001</v>
      </c>
      <c r="G429" s="13">
        <f t="shared" si="72"/>
        <v>14.282073947978022</v>
      </c>
      <c r="H429" s="13">
        <f t="shared" si="73"/>
        <v>118.84225035202199</v>
      </c>
      <c r="I429" s="16">
        <f t="shared" si="80"/>
        <v>142.30442672172626</v>
      </c>
      <c r="J429" s="13">
        <f t="shared" si="74"/>
        <v>58.077850112125944</v>
      </c>
      <c r="K429" s="13">
        <f t="shared" si="75"/>
        <v>84.226576609600315</v>
      </c>
      <c r="L429" s="13">
        <f t="shared" si="76"/>
        <v>45.246358993924808</v>
      </c>
      <c r="M429" s="13">
        <f t="shared" si="81"/>
        <v>45.246369716199538</v>
      </c>
      <c r="N429" s="13">
        <f t="shared" si="77"/>
        <v>28.052749224043712</v>
      </c>
      <c r="O429" s="13">
        <f t="shared" si="78"/>
        <v>42.334823172021736</v>
      </c>
      <c r="Q429">
        <v>13.383240533066511</v>
      </c>
    </row>
    <row r="430" spans="1:17" x14ac:dyDescent="0.2">
      <c r="A430" s="14">
        <f t="shared" si="79"/>
        <v>35065</v>
      </c>
      <c r="B430" s="1">
        <v>1</v>
      </c>
      <c r="F430" s="34">
        <v>68.189189189999993</v>
      </c>
      <c r="G430" s="13">
        <f t="shared" si="72"/>
        <v>4.9086154226505796</v>
      </c>
      <c r="H430" s="13">
        <f t="shared" si="73"/>
        <v>63.280573767349416</v>
      </c>
      <c r="I430" s="16">
        <f t="shared" si="80"/>
        <v>102.26079138302492</v>
      </c>
      <c r="J430" s="13">
        <f t="shared" si="74"/>
        <v>51.275873008140408</v>
      </c>
      <c r="K430" s="13">
        <f t="shared" si="75"/>
        <v>50.984918374884515</v>
      </c>
      <c r="L430" s="13">
        <f t="shared" si="76"/>
        <v>13.353000856484302</v>
      </c>
      <c r="M430" s="13">
        <f t="shared" si="81"/>
        <v>30.546621348640127</v>
      </c>
      <c r="N430" s="13">
        <f t="shared" si="77"/>
        <v>18.938905236156877</v>
      </c>
      <c r="O430" s="13">
        <f t="shared" si="78"/>
        <v>23.847520658807458</v>
      </c>
      <c r="Q430">
        <v>12.34759699354839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36.378378380000001</v>
      </c>
      <c r="G431" s="13">
        <f t="shared" si="72"/>
        <v>0.31668972203471329</v>
      </c>
      <c r="H431" s="13">
        <f t="shared" si="73"/>
        <v>36.061688657965284</v>
      </c>
      <c r="I431" s="16">
        <f t="shared" si="80"/>
        <v>73.693606176365506</v>
      </c>
      <c r="J431" s="13">
        <f t="shared" si="74"/>
        <v>47.520067223455982</v>
      </c>
      <c r="K431" s="13">
        <f t="shared" si="75"/>
        <v>26.173538952909524</v>
      </c>
      <c r="L431" s="13">
        <f t="shared" si="76"/>
        <v>0</v>
      </c>
      <c r="M431" s="13">
        <f t="shared" si="81"/>
        <v>11.607716112483249</v>
      </c>
      <c r="N431" s="13">
        <f t="shared" si="77"/>
        <v>7.1967839897396146</v>
      </c>
      <c r="O431" s="13">
        <f t="shared" si="78"/>
        <v>7.5134737117743278</v>
      </c>
      <c r="Q431">
        <v>13.04866611557153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12.95945946</v>
      </c>
      <c r="G432" s="13">
        <f t="shared" si="72"/>
        <v>0</v>
      </c>
      <c r="H432" s="13">
        <f t="shared" si="73"/>
        <v>12.95945946</v>
      </c>
      <c r="I432" s="16">
        <f t="shared" si="80"/>
        <v>39.132998412909522</v>
      </c>
      <c r="J432" s="13">
        <f t="shared" si="74"/>
        <v>34.179691540951076</v>
      </c>
      <c r="K432" s="13">
        <f t="shared" si="75"/>
        <v>4.9533068719584463</v>
      </c>
      <c r="L432" s="13">
        <f t="shared" si="76"/>
        <v>0</v>
      </c>
      <c r="M432" s="13">
        <f t="shared" si="81"/>
        <v>4.4109321227436347</v>
      </c>
      <c r="N432" s="13">
        <f t="shared" si="77"/>
        <v>2.7347779161010535</v>
      </c>
      <c r="O432" s="13">
        <f t="shared" si="78"/>
        <v>2.7347779161010535</v>
      </c>
      <c r="Q432">
        <v>14.805010618368261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48.902702699999999</v>
      </c>
      <c r="G433" s="13">
        <f t="shared" si="72"/>
        <v>2.1245897806455218</v>
      </c>
      <c r="H433" s="13">
        <f t="shared" si="73"/>
        <v>46.778112919354477</v>
      </c>
      <c r="I433" s="16">
        <f t="shared" si="80"/>
        <v>51.731419791312923</v>
      </c>
      <c r="J433" s="13">
        <f t="shared" si="74"/>
        <v>41.878698626879931</v>
      </c>
      <c r="K433" s="13">
        <f t="shared" si="75"/>
        <v>9.8527211644329924</v>
      </c>
      <c r="L433" s="13">
        <f t="shared" si="76"/>
        <v>0</v>
      </c>
      <c r="M433" s="13">
        <f t="shared" si="81"/>
        <v>1.6761542066425812</v>
      </c>
      <c r="N433" s="13">
        <f t="shared" si="77"/>
        <v>1.0392156081184003</v>
      </c>
      <c r="O433" s="13">
        <f t="shared" si="78"/>
        <v>3.1638053887639224</v>
      </c>
      <c r="Q433">
        <v>15.03774760844149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36.308108109999999</v>
      </c>
      <c r="G434" s="13">
        <f t="shared" si="72"/>
        <v>0.3065461308911393</v>
      </c>
      <c r="H434" s="13">
        <f t="shared" si="73"/>
        <v>36.001561979108857</v>
      </c>
      <c r="I434" s="16">
        <f t="shared" si="80"/>
        <v>45.854283143541849</v>
      </c>
      <c r="J434" s="13">
        <f t="shared" si="74"/>
        <v>40.494350749036052</v>
      </c>
      <c r="K434" s="13">
        <f t="shared" si="75"/>
        <v>5.3599323945057975</v>
      </c>
      <c r="L434" s="13">
        <f t="shared" si="76"/>
        <v>0</v>
      </c>
      <c r="M434" s="13">
        <f t="shared" si="81"/>
        <v>0.63693859852418089</v>
      </c>
      <c r="N434" s="13">
        <f t="shared" si="77"/>
        <v>0.39490193108499216</v>
      </c>
      <c r="O434" s="13">
        <f t="shared" si="78"/>
        <v>0.70144806197613141</v>
      </c>
      <c r="Q434">
        <v>17.75268934688161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5.6648648650000002</v>
      </c>
      <c r="G435" s="13">
        <f t="shared" si="72"/>
        <v>0</v>
      </c>
      <c r="H435" s="13">
        <f t="shared" si="73"/>
        <v>5.6648648650000002</v>
      </c>
      <c r="I435" s="16">
        <f t="shared" si="80"/>
        <v>11.024797259505798</v>
      </c>
      <c r="J435" s="13">
        <f t="shared" si="74"/>
        <v>10.955609188947502</v>
      </c>
      <c r="K435" s="13">
        <f t="shared" si="75"/>
        <v>6.9188070558295678E-2</v>
      </c>
      <c r="L435" s="13">
        <f t="shared" si="76"/>
        <v>0</v>
      </c>
      <c r="M435" s="13">
        <f t="shared" si="81"/>
        <v>0.24203666743918872</v>
      </c>
      <c r="N435" s="13">
        <f t="shared" si="77"/>
        <v>0.15006273381229701</v>
      </c>
      <c r="O435" s="13">
        <f t="shared" si="78"/>
        <v>0.15006273381229701</v>
      </c>
      <c r="Q435">
        <v>19.53969442392707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2.4135135139999999</v>
      </c>
      <c r="G436" s="13">
        <f t="shared" si="72"/>
        <v>0</v>
      </c>
      <c r="H436" s="13">
        <f t="shared" si="73"/>
        <v>2.4135135139999999</v>
      </c>
      <c r="I436" s="16">
        <f t="shared" si="80"/>
        <v>2.4827015845582956</v>
      </c>
      <c r="J436" s="13">
        <f t="shared" si="74"/>
        <v>2.4821765401442599</v>
      </c>
      <c r="K436" s="13">
        <f t="shared" si="75"/>
        <v>5.2504441403566915E-4</v>
      </c>
      <c r="L436" s="13">
        <f t="shared" si="76"/>
        <v>0</v>
      </c>
      <c r="M436" s="13">
        <f t="shared" si="81"/>
        <v>9.1973933626891713E-2</v>
      </c>
      <c r="N436" s="13">
        <f t="shared" si="77"/>
        <v>5.7023838848672861E-2</v>
      </c>
      <c r="O436" s="13">
        <f t="shared" si="78"/>
        <v>5.7023838848672861E-2</v>
      </c>
      <c r="Q436">
        <v>22.49345703403387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7.210810811</v>
      </c>
      <c r="G437" s="13">
        <f t="shared" si="72"/>
        <v>0</v>
      </c>
      <c r="H437" s="13">
        <f t="shared" si="73"/>
        <v>7.210810811</v>
      </c>
      <c r="I437" s="16">
        <f t="shared" si="80"/>
        <v>7.2113358554140357</v>
      </c>
      <c r="J437" s="13">
        <f t="shared" si="74"/>
        <v>7.2025281826340892</v>
      </c>
      <c r="K437" s="13">
        <f t="shared" si="75"/>
        <v>8.8076727799464294E-3</v>
      </c>
      <c r="L437" s="13">
        <f t="shared" si="76"/>
        <v>0</v>
      </c>
      <c r="M437" s="13">
        <f t="shared" si="81"/>
        <v>3.4950094778218851E-2</v>
      </c>
      <c r="N437" s="13">
        <f t="shared" si="77"/>
        <v>2.1669058762495686E-2</v>
      </c>
      <c r="O437" s="13">
        <f t="shared" si="78"/>
        <v>2.1669058762495686E-2</v>
      </c>
      <c r="Q437">
        <v>25.188186000000009</v>
      </c>
    </row>
    <row r="438" spans="1:17" x14ac:dyDescent="0.2">
      <c r="A438" s="14">
        <f t="shared" si="79"/>
        <v>35309</v>
      </c>
      <c r="B438" s="1">
        <v>9</v>
      </c>
      <c r="F438" s="34">
        <v>19.675675680000001</v>
      </c>
      <c r="G438" s="13">
        <f t="shared" si="72"/>
        <v>0</v>
      </c>
      <c r="H438" s="13">
        <f t="shared" si="73"/>
        <v>19.675675680000001</v>
      </c>
      <c r="I438" s="16">
        <f t="shared" si="80"/>
        <v>19.684483352779949</v>
      </c>
      <c r="J438" s="13">
        <f t="shared" si="74"/>
        <v>19.470118996519485</v>
      </c>
      <c r="K438" s="13">
        <f t="shared" si="75"/>
        <v>0.21436435626046446</v>
      </c>
      <c r="L438" s="13">
        <f t="shared" si="76"/>
        <v>0</v>
      </c>
      <c r="M438" s="13">
        <f t="shared" si="81"/>
        <v>1.3281036015723165E-2</v>
      </c>
      <c r="N438" s="13">
        <f t="shared" si="77"/>
        <v>8.2342423297483633E-3</v>
      </c>
      <c r="O438" s="13">
        <f t="shared" si="78"/>
        <v>8.2342423297483633E-3</v>
      </c>
      <c r="Q438">
        <v>23.797756537328091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86.154054049999999</v>
      </c>
      <c r="G439" s="13">
        <f t="shared" si="72"/>
        <v>7.5018635215890841</v>
      </c>
      <c r="H439" s="13">
        <f t="shared" si="73"/>
        <v>78.652190528410912</v>
      </c>
      <c r="I439" s="16">
        <f t="shared" si="80"/>
        <v>78.866554884671373</v>
      </c>
      <c r="J439" s="13">
        <f t="shared" si="74"/>
        <v>59.073333595629244</v>
      </c>
      <c r="K439" s="13">
        <f t="shared" si="75"/>
        <v>19.79322128904213</v>
      </c>
      <c r="L439" s="13">
        <f t="shared" si="76"/>
        <v>0</v>
      </c>
      <c r="M439" s="13">
        <f t="shared" si="81"/>
        <v>5.0467936859748021E-3</v>
      </c>
      <c r="N439" s="13">
        <f t="shared" si="77"/>
        <v>3.1290120853043773E-3</v>
      </c>
      <c r="O439" s="13">
        <f t="shared" si="78"/>
        <v>7.5049925336743888</v>
      </c>
      <c r="Q439">
        <v>18.212651215400822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60.129729730000001</v>
      </c>
      <c r="G440" s="13">
        <f t="shared" si="72"/>
        <v>3.7452235415542412</v>
      </c>
      <c r="H440" s="13">
        <f t="shared" si="73"/>
        <v>56.384506188445762</v>
      </c>
      <c r="I440" s="16">
        <f t="shared" si="80"/>
        <v>76.177727477487892</v>
      </c>
      <c r="J440" s="13">
        <f t="shared" si="74"/>
        <v>51.31393077756055</v>
      </c>
      <c r="K440" s="13">
        <f t="shared" si="75"/>
        <v>24.863796699927342</v>
      </c>
      <c r="L440" s="13">
        <f t="shared" si="76"/>
        <v>0</v>
      </c>
      <c r="M440" s="13">
        <f t="shared" si="81"/>
        <v>1.9177816006704248E-3</v>
      </c>
      <c r="N440" s="13">
        <f t="shared" si="77"/>
        <v>1.1890245924156633E-3</v>
      </c>
      <c r="O440" s="13">
        <f t="shared" si="78"/>
        <v>3.746412566146657</v>
      </c>
      <c r="Q440">
        <v>14.64811015886386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48.8</v>
      </c>
      <c r="G441" s="13">
        <f t="shared" si="72"/>
        <v>2.1097645323841854</v>
      </c>
      <c r="H441" s="13">
        <f t="shared" si="73"/>
        <v>46.690235467615814</v>
      </c>
      <c r="I441" s="16">
        <f t="shared" si="80"/>
        <v>71.554032167543156</v>
      </c>
      <c r="J441" s="13">
        <f t="shared" si="74"/>
        <v>44.848174416671498</v>
      </c>
      <c r="K441" s="13">
        <f t="shared" si="75"/>
        <v>26.705857750871658</v>
      </c>
      <c r="L441" s="13">
        <f t="shared" si="76"/>
        <v>0</v>
      </c>
      <c r="M441" s="13">
        <f t="shared" si="81"/>
        <v>7.2875700825476147E-4</v>
      </c>
      <c r="N441" s="13">
        <f t="shared" si="77"/>
        <v>4.5182934511795212E-4</v>
      </c>
      <c r="O441" s="13">
        <f t="shared" si="78"/>
        <v>2.1102163617293033</v>
      </c>
      <c r="Q441">
        <v>11.91738437462393</v>
      </c>
    </row>
    <row r="442" spans="1:17" x14ac:dyDescent="0.2">
      <c r="A442" s="14">
        <f t="shared" si="79"/>
        <v>35431</v>
      </c>
      <c r="B442" s="1">
        <v>1</v>
      </c>
      <c r="F442" s="34">
        <v>1.175675676</v>
      </c>
      <c r="G442" s="13">
        <f t="shared" si="72"/>
        <v>0</v>
      </c>
      <c r="H442" s="13">
        <f t="shared" si="73"/>
        <v>1.175675676</v>
      </c>
      <c r="I442" s="16">
        <f t="shared" si="80"/>
        <v>27.881533426871659</v>
      </c>
      <c r="J442" s="13">
        <f t="shared" si="74"/>
        <v>24.942636940283357</v>
      </c>
      <c r="K442" s="13">
        <f t="shared" si="75"/>
        <v>2.9388964865883018</v>
      </c>
      <c r="L442" s="13">
        <f t="shared" si="76"/>
        <v>0</v>
      </c>
      <c r="M442" s="13">
        <f t="shared" si="81"/>
        <v>2.7692766313680935E-4</v>
      </c>
      <c r="N442" s="13">
        <f t="shared" si="77"/>
        <v>1.7169515114482179E-4</v>
      </c>
      <c r="O442" s="13">
        <f t="shared" si="78"/>
        <v>1.7169515114482179E-4</v>
      </c>
      <c r="Q442">
        <v>11.46347499354839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2.4702702699999999</v>
      </c>
      <c r="G443" s="13">
        <f t="shared" si="72"/>
        <v>0</v>
      </c>
      <c r="H443" s="13">
        <f t="shared" si="73"/>
        <v>2.4702702699999999</v>
      </c>
      <c r="I443" s="16">
        <f t="shared" si="80"/>
        <v>5.4091667565883021</v>
      </c>
      <c r="J443" s="13">
        <f t="shared" si="74"/>
        <v>5.3901717505974753</v>
      </c>
      <c r="K443" s="13">
        <f t="shared" si="75"/>
        <v>1.8995005990826819E-2</v>
      </c>
      <c r="L443" s="13">
        <f t="shared" si="76"/>
        <v>0</v>
      </c>
      <c r="M443" s="13">
        <f t="shared" si="81"/>
        <v>1.0523251199198757E-4</v>
      </c>
      <c r="N443" s="13">
        <f t="shared" si="77"/>
        <v>6.5244157435032297E-5</v>
      </c>
      <c r="O443" s="13">
        <f t="shared" si="78"/>
        <v>6.5244157435032297E-5</v>
      </c>
      <c r="Q443">
        <v>13.555264042675679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1.3513513509999999</v>
      </c>
      <c r="G444" s="13">
        <f t="shared" si="72"/>
        <v>0</v>
      </c>
      <c r="H444" s="13">
        <f t="shared" si="73"/>
        <v>1.3513513509999999</v>
      </c>
      <c r="I444" s="16">
        <f t="shared" si="80"/>
        <v>1.3703463569908267</v>
      </c>
      <c r="J444" s="13">
        <f t="shared" si="74"/>
        <v>1.3701256191075921</v>
      </c>
      <c r="K444" s="13">
        <f t="shared" si="75"/>
        <v>2.2073788323462296E-4</v>
      </c>
      <c r="L444" s="13">
        <f t="shared" si="76"/>
        <v>0</v>
      </c>
      <c r="M444" s="13">
        <f t="shared" si="81"/>
        <v>3.9988354556955272E-5</v>
      </c>
      <c r="N444" s="13">
        <f t="shared" si="77"/>
        <v>2.4792779825312268E-5</v>
      </c>
      <c r="O444" s="13">
        <f t="shared" si="78"/>
        <v>2.4792779825312268E-5</v>
      </c>
      <c r="Q444">
        <v>16.007701021698448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21.589189189999999</v>
      </c>
      <c r="G445" s="13">
        <f t="shared" si="72"/>
        <v>0</v>
      </c>
      <c r="H445" s="13">
        <f t="shared" si="73"/>
        <v>21.589189189999999</v>
      </c>
      <c r="I445" s="16">
        <f t="shared" si="80"/>
        <v>21.589409927883235</v>
      </c>
      <c r="J445" s="13">
        <f t="shared" si="74"/>
        <v>20.821896865217422</v>
      </c>
      <c r="K445" s="13">
        <f t="shared" si="75"/>
        <v>0.7675130626658131</v>
      </c>
      <c r="L445" s="13">
        <f t="shared" si="76"/>
        <v>0</v>
      </c>
      <c r="M445" s="13">
        <f t="shared" si="81"/>
        <v>1.5195574731643004E-5</v>
      </c>
      <c r="N445" s="13">
        <f t="shared" si="77"/>
        <v>9.4212563336186616E-6</v>
      </c>
      <c r="O445" s="13">
        <f t="shared" si="78"/>
        <v>9.4212563336186616E-6</v>
      </c>
      <c r="Q445">
        <v>16.458564215914681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28.848648650000001</v>
      </c>
      <c r="G446" s="13">
        <f t="shared" si="72"/>
        <v>0</v>
      </c>
      <c r="H446" s="13">
        <f t="shared" si="73"/>
        <v>28.848648650000001</v>
      </c>
      <c r="I446" s="16">
        <f t="shared" si="80"/>
        <v>29.616161712665814</v>
      </c>
      <c r="J446" s="13">
        <f t="shared" si="74"/>
        <v>27.821170811584626</v>
      </c>
      <c r="K446" s="13">
        <f t="shared" si="75"/>
        <v>1.7949909010811886</v>
      </c>
      <c r="L446" s="13">
        <f t="shared" si="76"/>
        <v>0</v>
      </c>
      <c r="M446" s="13">
        <f t="shared" si="81"/>
        <v>5.774318398024342E-6</v>
      </c>
      <c r="N446" s="13">
        <f t="shared" si="77"/>
        <v>3.5800774067750921E-6</v>
      </c>
      <c r="O446" s="13">
        <f t="shared" si="78"/>
        <v>3.5800774067750921E-6</v>
      </c>
      <c r="Q446">
        <v>16.877691733407669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6.245945946</v>
      </c>
      <c r="G447" s="13">
        <f t="shared" si="72"/>
        <v>0</v>
      </c>
      <c r="H447" s="13">
        <f t="shared" si="73"/>
        <v>6.245945946</v>
      </c>
      <c r="I447" s="16">
        <f t="shared" si="80"/>
        <v>8.0409368470811877</v>
      </c>
      <c r="J447" s="13">
        <f t="shared" si="74"/>
        <v>8.0246843643217112</v>
      </c>
      <c r="K447" s="13">
        <f t="shared" si="75"/>
        <v>1.625248275947655E-2</v>
      </c>
      <c r="L447" s="13">
        <f t="shared" si="76"/>
        <v>0</v>
      </c>
      <c r="M447" s="13">
        <f t="shared" si="81"/>
        <v>2.1942409912492499E-6</v>
      </c>
      <c r="N447" s="13">
        <f t="shared" si="77"/>
        <v>1.3604294145745349E-6</v>
      </c>
      <c r="O447" s="13">
        <f t="shared" si="78"/>
        <v>1.3604294145745349E-6</v>
      </c>
      <c r="Q447">
        <v>23.13521028515029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1.205405405</v>
      </c>
      <c r="G448" s="13">
        <f t="shared" si="72"/>
        <v>0</v>
      </c>
      <c r="H448" s="13">
        <f t="shared" si="73"/>
        <v>1.205405405</v>
      </c>
      <c r="I448" s="16">
        <f t="shared" si="80"/>
        <v>1.2216578877594766</v>
      </c>
      <c r="J448" s="13">
        <f t="shared" si="74"/>
        <v>1.2216087560614819</v>
      </c>
      <c r="K448" s="13">
        <f t="shared" si="75"/>
        <v>4.9131697994697632E-5</v>
      </c>
      <c r="L448" s="13">
        <f t="shared" si="76"/>
        <v>0</v>
      </c>
      <c r="M448" s="13">
        <f t="shared" si="81"/>
        <v>8.3381157667471492E-7</v>
      </c>
      <c r="N448" s="13">
        <f t="shared" si="77"/>
        <v>5.1696317753832324E-7</v>
      </c>
      <c r="O448" s="13">
        <f t="shared" si="78"/>
        <v>5.1696317753832324E-7</v>
      </c>
      <c r="Q448">
        <v>24.21515625263984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17.894594590000001</v>
      </c>
      <c r="G449" s="13">
        <f t="shared" si="72"/>
        <v>0</v>
      </c>
      <c r="H449" s="13">
        <f t="shared" si="73"/>
        <v>17.894594590000001</v>
      </c>
      <c r="I449" s="16">
        <f t="shared" si="80"/>
        <v>17.894643721697996</v>
      </c>
      <c r="J449" s="13">
        <f t="shared" si="74"/>
        <v>17.773881417419528</v>
      </c>
      <c r="K449" s="13">
        <f t="shared" si="75"/>
        <v>0.12076230427846824</v>
      </c>
      <c r="L449" s="13">
        <f t="shared" si="76"/>
        <v>0</v>
      </c>
      <c r="M449" s="13">
        <f t="shared" si="81"/>
        <v>3.1684839913639168E-7</v>
      </c>
      <c r="N449" s="13">
        <f t="shared" si="77"/>
        <v>1.9644600746456283E-7</v>
      </c>
      <c r="O449" s="13">
        <f t="shared" si="78"/>
        <v>1.9644600746456283E-7</v>
      </c>
      <c r="Q449">
        <v>25.909354000000011</v>
      </c>
    </row>
    <row r="450" spans="1:17" x14ac:dyDescent="0.2">
      <c r="A450" s="14">
        <f t="shared" si="79"/>
        <v>35674</v>
      </c>
      <c r="B450" s="1">
        <v>9</v>
      </c>
      <c r="F450" s="34">
        <v>6.4972972970000002</v>
      </c>
      <c r="G450" s="13">
        <f t="shared" si="72"/>
        <v>0</v>
      </c>
      <c r="H450" s="13">
        <f t="shared" si="73"/>
        <v>6.4972972970000002</v>
      </c>
      <c r="I450" s="16">
        <f t="shared" si="80"/>
        <v>6.6180596012784685</v>
      </c>
      <c r="J450" s="13">
        <f t="shared" si="74"/>
        <v>6.6087457044260063</v>
      </c>
      <c r="K450" s="13">
        <f t="shared" si="75"/>
        <v>9.3138968524622001E-3</v>
      </c>
      <c r="L450" s="13">
        <f t="shared" si="76"/>
        <v>0</v>
      </c>
      <c r="M450" s="13">
        <f t="shared" si="81"/>
        <v>1.2040239167182885E-7</v>
      </c>
      <c r="N450" s="13">
        <f t="shared" si="77"/>
        <v>7.4649482836533892E-8</v>
      </c>
      <c r="O450" s="13">
        <f t="shared" si="78"/>
        <v>7.4649482836533892E-8</v>
      </c>
      <c r="Q450">
        <v>22.946333441569919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0.35405405400000001</v>
      </c>
      <c r="G451" s="13">
        <f t="shared" si="72"/>
        <v>0</v>
      </c>
      <c r="H451" s="13">
        <f t="shared" si="73"/>
        <v>0.35405405400000001</v>
      </c>
      <c r="I451" s="16">
        <f t="shared" si="80"/>
        <v>0.36336795085246221</v>
      </c>
      <c r="J451" s="13">
        <f t="shared" si="74"/>
        <v>0.36336638048489217</v>
      </c>
      <c r="K451" s="13">
        <f t="shared" si="75"/>
        <v>1.5703675700362574E-6</v>
      </c>
      <c r="L451" s="13">
        <f t="shared" si="76"/>
        <v>0</v>
      </c>
      <c r="M451" s="13">
        <f t="shared" si="81"/>
        <v>4.575290883529496E-8</v>
      </c>
      <c r="N451" s="13">
        <f t="shared" si="77"/>
        <v>2.8366803477882875E-8</v>
      </c>
      <c r="O451" s="13">
        <f t="shared" si="78"/>
        <v>2.8366803477882875E-8</v>
      </c>
      <c r="Q451">
        <v>22.830070603731251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114.1378378</v>
      </c>
      <c r="G452" s="13">
        <f t="shared" si="72"/>
        <v>11.54135363611665</v>
      </c>
      <c r="H452" s="13">
        <f t="shared" si="73"/>
        <v>102.59648416388335</v>
      </c>
      <c r="I452" s="16">
        <f t="shared" si="80"/>
        <v>102.59648573425092</v>
      </c>
      <c r="J452" s="13">
        <f t="shared" si="74"/>
        <v>64.250903975468432</v>
      </c>
      <c r="K452" s="13">
        <f t="shared" si="75"/>
        <v>38.345581758782487</v>
      </c>
      <c r="L452" s="13">
        <f t="shared" si="76"/>
        <v>1.2263227446198326</v>
      </c>
      <c r="M452" s="13">
        <f t="shared" si="81"/>
        <v>1.2263227620059378</v>
      </c>
      <c r="N452" s="13">
        <f t="shared" si="77"/>
        <v>0.76032011244368147</v>
      </c>
      <c r="O452" s="13">
        <f t="shared" si="78"/>
        <v>12.301673748560331</v>
      </c>
      <c r="Q452">
        <v>17.09739271136424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99.875675680000001</v>
      </c>
      <c r="G453" s="13">
        <f t="shared" si="72"/>
        <v>9.4825947702599365</v>
      </c>
      <c r="H453" s="13">
        <f t="shared" si="73"/>
        <v>90.393080909740064</v>
      </c>
      <c r="I453" s="16">
        <f t="shared" si="80"/>
        <v>127.51233992390272</v>
      </c>
      <c r="J453" s="13">
        <f t="shared" si="74"/>
        <v>55.958918030144758</v>
      </c>
      <c r="K453" s="13">
        <f t="shared" si="75"/>
        <v>71.553421893757957</v>
      </c>
      <c r="L453" s="13">
        <f t="shared" si="76"/>
        <v>33.087234463204503</v>
      </c>
      <c r="M453" s="13">
        <f t="shared" si="81"/>
        <v>33.553237112766759</v>
      </c>
      <c r="N453" s="13">
        <f t="shared" si="77"/>
        <v>20.80300700991539</v>
      </c>
      <c r="O453" s="13">
        <f t="shared" si="78"/>
        <v>30.285601780175327</v>
      </c>
      <c r="Q453">
        <v>13.072932368614291</v>
      </c>
    </row>
    <row r="454" spans="1:17" x14ac:dyDescent="0.2">
      <c r="A454" s="14">
        <f t="shared" si="79"/>
        <v>35796</v>
      </c>
      <c r="B454" s="1">
        <v>1</v>
      </c>
      <c r="F454" s="34">
        <v>112.1918919</v>
      </c>
      <c r="G454" s="13">
        <f t="shared" ref="G454:G517" si="86">IF((F454-$J$2)&gt;0,$I$2*(F454-$J$2),0)</f>
        <v>11.260454194615805</v>
      </c>
      <c r="H454" s="13">
        <f t="shared" ref="H454:H517" si="87">F454-G454</f>
        <v>100.9314377053842</v>
      </c>
      <c r="I454" s="16">
        <f t="shared" si="80"/>
        <v>139.39762513593766</v>
      </c>
      <c r="J454" s="13">
        <f t="shared" ref="J454:J517" si="88">I454/SQRT(1+(I454/($K$2*(300+(25*Q454)+0.05*(Q454)^3)))^2)</f>
        <v>52.106725843284345</v>
      </c>
      <c r="K454" s="13">
        <f t="shared" ref="K454:K517" si="89">I454-J454</f>
        <v>87.290899292653307</v>
      </c>
      <c r="L454" s="13">
        <f t="shared" ref="L454:L517" si="90">IF(K454&gt;$N$2,(K454-$N$2)/$L$2,0)</f>
        <v>48.186391049161635</v>
      </c>
      <c r="M454" s="13">
        <f t="shared" si="81"/>
        <v>60.936621152013004</v>
      </c>
      <c r="N454" s="13">
        <f t="shared" ref="N454:N517" si="91">$M$2*M454</f>
        <v>37.780705114248065</v>
      </c>
      <c r="O454" s="13">
        <f t="shared" ref="O454:O517" si="92">N454+G454</f>
        <v>49.041159308863868</v>
      </c>
      <c r="Q454">
        <v>11.559722029274599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65.232432430000003</v>
      </c>
      <c r="G455" s="13">
        <f t="shared" si="86"/>
        <v>4.4818043162689234</v>
      </c>
      <c r="H455" s="13">
        <f t="shared" si="87"/>
        <v>60.750628113731082</v>
      </c>
      <c r="I455" s="16">
        <f t="shared" ref="I455:I518" si="95">H455+K454-L454</f>
        <v>99.855136357222733</v>
      </c>
      <c r="J455" s="13">
        <f t="shared" si="88"/>
        <v>50.695967237844783</v>
      </c>
      <c r="K455" s="13">
        <f t="shared" si="89"/>
        <v>49.15916911937795</v>
      </c>
      <c r="L455" s="13">
        <f t="shared" si="90"/>
        <v>11.601305003531191</v>
      </c>
      <c r="M455" s="13">
        <f t="shared" ref="M455:M518" si="96">L455+M454-N454</f>
        <v>34.757221041296134</v>
      </c>
      <c r="N455" s="13">
        <f t="shared" si="91"/>
        <v>21.549477045603602</v>
      </c>
      <c r="O455" s="13">
        <f t="shared" si="92"/>
        <v>26.031281361872527</v>
      </c>
      <c r="Q455">
        <v>12.242890993548389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75.318918920000002</v>
      </c>
      <c r="G456" s="13">
        <f t="shared" si="86"/>
        <v>5.9377997895998256</v>
      </c>
      <c r="H456" s="13">
        <f t="shared" si="87"/>
        <v>69.38111913040018</v>
      </c>
      <c r="I456" s="16">
        <f t="shared" si="95"/>
        <v>106.93898324624693</v>
      </c>
      <c r="J456" s="13">
        <f t="shared" si="88"/>
        <v>57.735562766084406</v>
      </c>
      <c r="K456" s="13">
        <f t="shared" si="89"/>
        <v>49.203420480162528</v>
      </c>
      <c r="L456" s="13">
        <f t="shared" si="90"/>
        <v>11.643761504575947</v>
      </c>
      <c r="M456" s="13">
        <f t="shared" si="96"/>
        <v>24.85150550026848</v>
      </c>
      <c r="N456" s="13">
        <f t="shared" si="91"/>
        <v>15.407933410166457</v>
      </c>
      <c r="O456" s="13">
        <f t="shared" si="92"/>
        <v>21.345733199766283</v>
      </c>
      <c r="Q456">
        <v>14.473277449722611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50.370270269999999</v>
      </c>
      <c r="G457" s="13">
        <f t="shared" si="86"/>
        <v>2.3364347814637632</v>
      </c>
      <c r="H457" s="13">
        <f t="shared" si="87"/>
        <v>48.033835488536234</v>
      </c>
      <c r="I457" s="16">
        <f t="shared" si="95"/>
        <v>85.593494464122813</v>
      </c>
      <c r="J457" s="13">
        <f t="shared" si="88"/>
        <v>55.849603335299157</v>
      </c>
      <c r="K457" s="13">
        <f t="shared" si="89"/>
        <v>29.743891128823655</v>
      </c>
      <c r="L457" s="13">
        <f t="shared" si="90"/>
        <v>0</v>
      </c>
      <c r="M457" s="13">
        <f t="shared" si="96"/>
        <v>9.4435720901020233</v>
      </c>
      <c r="N457" s="13">
        <f t="shared" si="91"/>
        <v>5.8550146958632547</v>
      </c>
      <c r="O457" s="13">
        <f t="shared" si="92"/>
        <v>8.1914494773270174</v>
      </c>
      <c r="Q457">
        <v>15.505246458195691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20.316216220000001</v>
      </c>
      <c r="G458" s="13">
        <f t="shared" si="86"/>
        <v>0</v>
      </c>
      <c r="H458" s="13">
        <f t="shared" si="87"/>
        <v>20.316216220000001</v>
      </c>
      <c r="I458" s="16">
        <f t="shared" si="95"/>
        <v>50.060107348823657</v>
      </c>
      <c r="J458" s="13">
        <f t="shared" si="88"/>
        <v>43.908442124189037</v>
      </c>
      <c r="K458" s="13">
        <f t="shared" si="89"/>
        <v>6.1516652246346197</v>
      </c>
      <c r="L458" s="13">
        <f t="shared" si="90"/>
        <v>0</v>
      </c>
      <c r="M458" s="13">
        <f t="shared" si="96"/>
        <v>3.5885573942387685</v>
      </c>
      <c r="N458" s="13">
        <f t="shared" si="91"/>
        <v>2.2249055844280363</v>
      </c>
      <c r="O458" s="13">
        <f t="shared" si="92"/>
        <v>2.2249055844280363</v>
      </c>
      <c r="Q458">
        <v>18.56657002056841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5.8837837840000002</v>
      </c>
      <c r="G459" s="13">
        <f t="shared" si="86"/>
        <v>0</v>
      </c>
      <c r="H459" s="13">
        <f t="shared" si="87"/>
        <v>5.8837837840000002</v>
      </c>
      <c r="I459" s="16">
        <f t="shared" si="95"/>
        <v>12.03544900863462</v>
      </c>
      <c r="J459" s="13">
        <f t="shared" si="88"/>
        <v>11.969342822135712</v>
      </c>
      <c r="K459" s="13">
        <f t="shared" si="89"/>
        <v>6.6106186498908315E-2</v>
      </c>
      <c r="L459" s="13">
        <f t="shared" si="90"/>
        <v>0</v>
      </c>
      <c r="M459" s="13">
        <f t="shared" si="96"/>
        <v>1.3636518098107322</v>
      </c>
      <c r="N459" s="13">
        <f t="shared" si="91"/>
        <v>0.84546412208265398</v>
      </c>
      <c r="O459" s="13">
        <f t="shared" si="92"/>
        <v>0.84546412208265398</v>
      </c>
      <c r="Q459">
        <v>21.728635324542559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6.2216216219999998</v>
      </c>
      <c r="G460" s="13">
        <f t="shared" si="86"/>
        <v>0</v>
      </c>
      <c r="H460" s="13">
        <f t="shared" si="87"/>
        <v>6.2216216219999998</v>
      </c>
      <c r="I460" s="16">
        <f t="shared" si="95"/>
        <v>6.2877278084989081</v>
      </c>
      <c r="J460" s="13">
        <f t="shared" si="88"/>
        <v>6.2791443415183483</v>
      </c>
      <c r="K460" s="13">
        <f t="shared" si="89"/>
        <v>8.5834669805597841E-3</v>
      </c>
      <c r="L460" s="13">
        <f t="shared" si="90"/>
        <v>0</v>
      </c>
      <c r="M460" s="13">
        <f t="shared" si="96"/>
        <v>0.51818768772807822</v>
      </c>
      <c r="N460" s="13">
        <f t="shared" si="91"/>
        <v>0.3212763663914085</v>
      </c>
      <c r="O460" s="13">
        <f t="shared" si="92"/>
        <v>0.3212763663914085</v>
      </c>
      <c r="Q460">
        <v>22.436111940572719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1.0648648650000001</v>
      </c>
      <c r="G461" s="13">
        <f t="shared" si="86"/>
        <v>0</v>
      </c>
      <c r="H461" s="13">
        <f t="shared" si="87"/>
        <v>1.0648648650000001</v>
      </c>
      <c r="I461" s="16">
        <f t="shared" si="95"/>
        <v>1.0734483319805599</v>
      </c>
      <c r="J461" s="13">
        <f t="shared" si="88"/>
        <v>1.0734103208826156</v>
      </c>
      <c r="K461" s="13">
        <f t="shared" si="89"/>
        <v>3.801109794432378E-5</v>
      </c>
      <c r="L461" s="13">
        <f t="shared" si="90"/>
        <v>0</v>
      </c>
      <c r="M461" s="13">
        <f t="shared" si="96"/>
        <v>0.19691132133666972</v>
      </c>
      <c r="N461" s="13">
        <f t="shared" si="91"/>
        <v>0.12208501922873523</v>
      </c>
      <c r="O461" s="13">
        <f t="shared" si="92"/>
        <v>0.12208501922873523</v>
      </c>
      <c r="Q461">
        <v>23.278179000000009</v>
      </c>
    </row>
    <row r="462" spans="1:17" x14ac:dyDescent="0.2">
      <c r="A462" s="14">
        <f t="shared" si="93"/>
        <v>36039</v>
      </c>
      <c r="B462" s="1">
        <v>9</v>
      </c>
      <c r="F462" s="34">
        <v>1.1540540539999999</v>
      </c>
      <c r="G462" s="13">
        <f t="shared" si="86"/>
        <v>0</v>
      </c>
      <c r="H462" s="13">
        <f t="shared" si="87"/>
        <v>1.1540540539999999</v>
      </c>
      <c r="I462" s="16">
        <f t="shared" si="95"/>
        <v>1.1540920650979443</v>
      </c>
      <c r="J462" s="13">
        <f t="shared" si="88"/>
        <v>1.1540386715747568</v>
      </c>
      <c r="K462" s="13">
        <f t="shared" si="89"/>
        <v>5.3393523187450498E-5</v>
      </c>
      <c r="L462" s="13">
        <f t="shared" si="90"/>
        <v>0</v>
      </c>
      <c r="M462" s="13">
        <f t="shared" si="96"/>
        <v>7.4826302107934492E-2</v>
      </c>
      <c r="N462" s="13">
        <f t="shared" si="91"/>
        <v>4.6392307306919386E-2</v>
      </c>
      <c r="O462" s="13">
        <f t="shared" si="92"/>
        <v>4.6392307306919386E-2</v>
      </c>
      <c r="Q462">
        <v>22.40793083299241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53.729729730000003</v>
      </c>
      <c r="G463" s="13">
        <f t="shared" si="86"/>
        <v>2.8213764676939586</v>
      </c>
      <c r="H463" s="13">
        <f t="shared" si="87"/>
        <v>50.908353262306044</v>
      </c>
      <c r="I463" s="16">
        <f t="shared" si="95"/>
        <v>50.908406655829232</v>
      </c>
      <c r="J463" s="13">
        <f t="shared" si="88"/>
        <v>44.388921115180345</v>
      </c>
      <c r="K463" s="13">
        <f t="shared" si="89"/>
        <v>6.519485540648887</v>
      </c>
      <c r="L463" s="13">
        <f t="shared" si="90"/>
        <v>0</v>
      </c>
      <c r="M463" s="13">
        <f t="shared" si="96"/>
        <v>2.8433994801015106E-2</v>
      </c>
      <c r="N463" s="13">
        <f t="shared" si="91"/>
        <v>1.7629076776629365E-2</v>
      </c>
      <c r="O463" s="13">
        <f t="shared" si="92"/>
        <v>2.8390055444705879</v>
      </c>
      <c r="Q463">
        <v>18.448253428185911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172.6054054</v>
      </c>
      <c r="G464" s="13">
        <f t="shared" si="86"/>
        <v>19.981211642833568</v>
      </c>
      <c r="H464" s="13">
        <f t="shared" si="87"/>
        <v>152.62419375716644</v>
      </c>
      <c r="I464" s="16">
        <f t="shared" si="95"/>
        <v>159.14367929781531</v>
      </c>
      <c r="J464" s="13">
        <f t="shared" si="88"/>
        <v>62.356102066307628</v>
      </c>
      <c r="K464" s="13">
        <f t="shared" si="89"/>
        <v>96.787577231507683</v>
      </c>
      <c r="L464" s="13">
        <f t="shared" si="90"/>
        <v>57.297878462972427</v>
      </c>
      <c r="M464" s="13">
        <f t="shared" si="96"/>
        <v>57.308683380996811</v>
      </c>
      <c r="N464" s="13">
        <f t="shared" si="91"/>
        <v>35.531383696218022</v>
      </c>
      <c r="O464" s="13">
        <f t="shared" si="92"/>
        <v>55.512595339051586</v>
      </c>
      <c r="Q464">
        <v>14.300653654146879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1.975675676</v>
      </c>
      <c r="G465" s="13">
        <f t="shared" si="86"/>
        <v>0</v>
      </c>
      <c r="H465" s="13">
        <f t="shared" si="87"/>
        <v>1.975675676</v>
      </c>
      <c r="I465" s="16">
        <f t="shared" si="95"/>
        <v>41.46537444453525</v>
      </c>
      <c r="J465" s="13">
        <f t="shared" si="88"/>
        <v>34.108836103887256</v>
      </c>
      <c r="K465" s="13">
        <f t="shared" si="89"/>
        <v>7.3565383406479938</v>
      </c>
      <c r="L465" s="13">
        <f t="shared" si="90"/>
        <v>0</v>
      </c>
      <c r="M465" s="13">
        <f t="shared" si="96"/>
        <v>21.777299684778789</v>
      </c>
      <c r="N465" s="13">
        <f t="shared" si="91"/>
        <v>13.50192580456285</v>
      </c>
      <c r="O465" s="13">
        <f t="shared" si="92"/>
        <v>13.50192580456285</v>
      </c>
      <c r="Q465">
        <v>12.524382962555149</v>
      </c>
    </row>
    <row r="466" spans="1:17" x14ac:dyDescent="0.2">
      <c r="A466" s="14">
        <f t="shared" si="93"/>
        <v>36161</v>
      </c>
      <c r="B466" s="1">
        <v>1</v>
      </c>
      <c r="F466" s="34">
        <v>33.035135140000001</v>
      </c>
      <c r="G466" s="13">
        <f t="shared" si="86"/>
        <v>0</v>
      </c>
      <c r="H466" s="13">
        <f t="shared" si="87"/>
        <v>33.035135140000001</v>
      </c>
      <c r="I466" s="16">
        <f t="shared" si="95"/>
        <v>40.391673480647995</v>
      </c>
      <c r="J466" s="13">
        <f t="shared" si="88"/>
        <v>32.448103933547785</v>
      </c>
      <c r="K466" s="13">
        <f t="shared" si="89"/>
        <v>7.9435695471002106</v>
      </c>
      <c r="L466" s="13">
        <f t="shared" si="90"/>
        <v>0</v>
      </c>
      <c r="M466" s="13">
        <f t="shared" si="96"/>
        <v>8.2753738802159393</v>
      </c>
      <c r="N466" s="13">
        <f t="shared" si="91"/>
        <v>5.1307318057338822</v>
      </c>
      <c r="O466" s="13">
        <f t="shared" si="92"/>
        <v>5.1307318057338822</v>
      </c>
      <c r="Q466">
        <v>11.106274993548389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3.5243243240000002</v>
      </c>
      <c r="G467" s="13">
        <f t="shared" si="86"/>
        <v>0</v>
      </c>
      <c r="H467" s="13">
        <f t="shared" si="87"/>
        <v>3.5243243240000002</v>
      </c>
      <c r="I467" s="16">
        <f t="shared" si="95"/>
        <v>11.467893871100211</v>
      </c>
      <c r="J467" s="13">
        <f t="shared" si="88"/>
        <v>11.246227365833525</v>
      </c>
      <c r="K467" s="13">
        <f t="shared" si="89"/>
        <v>0.22166650526668619</v>
      </c>
      <c r="L467" s="13">
        <f t="shared" si="90"/>
        <v>0</v>
      </c>
      <c r="M467" s="13">
        <f t="shared" si="96"/>
        <v>3.1446420744820571</v>
      </c>
      <c r="N467" s="13">
        <f t="shared" si="91"/>
        <v>1.9496780861788754</v>
      </c>
      <c r="O467" s="13">
        <f t="shared" si="92"/>
        <v>1.9496780861788754</v>
      </c>
      <c r="Q467">
        <v>11.89693237924743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33.256756760000002</v>
      </c>
      <c r="G468" s="13">
        <f t="shared" si="86"/>
        <v>0</v>
      </c>
      <c r="H468" s="13">
        <f t="shared" si="87"/>
        <v>33.256756760000002</v>
      </c>
      <c r="I468" s="16">
        <f t="shared" si="95"/>
        <v>33.478423265266684</v>
      </c>
      <c r="J468" s="13">
        <f t="shared" si="88"/>
        <v>30.065897426015532</v>
      </c>
      <c r="K468" s="13">
        <f t="shared" si="89"/>
        <v>3.4125258392511526</v>
      </c>
      <c r="L468" s="13">
        <f t="shared" si="90"/>
        <v>0</v>
      </c>
      <c r="M468" s="13">
        <f t="shared" si="96"/>
        <v>1.1949639883031817</v>
      </c>
      <c r="N468" s="13">
        <f t="shared" si="91"/>
        <v>0.74087767274797267</v>
      </c>
      <c r="O468" s="13">
        <f t="shared" si="92"/>
        <v>0.74087767274797267</v>
      </c>
      <c r="Q468">
        <v>14.423282907110741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50.183783779999999</v>
      </c>
      <c r="G469" s="13">
        <f t="shared" si="86"/>
        <v>2.3095152505104859</v>
      </c>
      <c r="H469" s="13">
        <f t="shared" si="87"/>
        <v>47.874268529489513</v>
      </c>
      <c r="I469" s="16">
        <f t="shared" si="95"/>
        <v>51.286794368740665</v>
      </c>
      <c r="J469" s="13">
        <f t="shared" si="88"/>
        <v>41.717283691271376</v>
      </c>
      <c r="K469" s="13">
        <f t="shared" si="89"/>
        <v>9.5695106774692889</v>
      </c>
      <c r="L469" s="13">
        <f t="shared" si="90"/>
        <v>0</v>
      </c>
      <c r="M469" s="13">
        <f t="shared" si="96"/>
        <v>0.45408631555520906</v>
      </c>
      <c r="N469" s="13">
        <f t="shared" si="91"/>
        <v>0.28153351564422963</v>
      </c>
      <c r="O469" s="13">
        <f t="shared" si="92"/>
        <v>2.5910487661547155</v>
      </c>
      <c r="Q469">
        <v>15.114349242282531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35.93513514</v>
      </c>
      <c r="G470" s="13">
        <f t="shared" si="86"/>
        <v>0.25270707042809581</v>
      </c>
      <c r="H470" s="13">
        <f t="shared" si="87"/>
        <v>35.682428069571905</v>
      </c>
      <c r="I470" s="16">
        <f t="shared" si="95"/>
        <v>45.251938747041194</v>
      </c>
      <c r="J470" s="13">
        <f t="shared" si="88"/>
        <v>41.789416681340128</v>
      </c>
      <c r="K470" s="13">
        <f t="shared" si="89"/>
        <v>3.4625220657010658</v>
      </c>
      <c r="L470" s="13">
        <f t="shared" si="90"/>
        <v>0</v>
      </c>
      <c r="M470" s="13">
        <f t="shared" si="96"/>
        <v>0.17255279991097944</v>
      </c>
      <c r="N470" s="13">
        <f t="shared" si="91"/>
        <v>0.10698273594480726</v>
      </c>
      <c r="O470" s="13">
        <f t="shared" si="92"/>
        <v>0.35968980637290304</v>
      </c>
      <c r="Q470">
        <v>21.04096722915715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5.0486486490000004</v>
      </c>
      <c r="G471" s="13">
        <f t="shared" si="86"/>
        <v>0</v>
      </c>
      <c r="H471" s="13">
        <f t="shared" si="87"/>
        <v>5.0486486490000004</v>
      </c>
      <c r="I471" s="16">
        <f t="shared" si="95"/>
        <v>8.5111707147010662</v>
      </c>
      <c r="J471" s="13">
        <f t="shared" si="88"/>
        <v>8.4885900049446636</v>
      </c>
      <c r="K471" s="13">
        <f t="shared" si="89"/>
        <v>2.2580709756402584E-2</v>
      </c>
      <c r="L471" s="13">
        <f t="shared" si="90"/>
        <v>0</v>
      </c>
      <c r="M471" s="13">
        <f t="shared" si="96"/>
        <v>6.5570063966172182E-2</v>
      </c>
      <c r="N471" s="13">
        <f t="shared" si="91"/>
        <v>4.0653439659026749E-2</v>
      </c>
      <c r="O471" s="13">
        <f t="shared" si="92"/>
        <v>4.0653439659026749E-2</v>
      </c>
      <c r="Q471">
        <v>22.004835598062829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3.9405405409999998</v>
      </c>
      <c r="G472" s="13">
        <f t="shared" si="86"/>
        <v>0</v>
      </c>
      <c r="H472" s="13">
        <f t="shared" si="87"/>
        <v>3.9405405409999998</v>
      </c>
      <c r="I472" s="16">
        <f t="shared" si="95"/>
        <v>3.9631212507564024</v>
      </c>
      <c r="J472" s="13">
        <f t="shared" si="88"/>
        <v>3.9613215688229357</v>
      </c>
      <c r="K472" s="13">
        <f t="shared" si="89"/>
        <v>1.7996819334666903E-3</v>
      </c>
      <c r="L472" s="13">
        <f t="shared" si="90"/>
        <v>0</v>
      </c>
      <c r="M472" s="13">
        <f t="shared" si="96"/>
        <v>2.4916624307145432E-2</v>
      </c>
      <c r="N472" s="13">
        <f t="shared" si="91"/>
        <v>1.5448307070430168E-2</v>
      </c>
      <c r="O472" s="13">
        <f t="shared" si="92"/>
        <v>1.5448307070430168E-2</v>
      </c>
      <c r="Q472">
        <v>23.70809400000001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5.1810810810000003</v>
      </c>
      <c r="G473" s="13">
        <f t="shared" si="86"/>
        <v>0</v>
      </c>
      <c r="H473" s="13">
        <f t="shared" si="87"/>
        <v>5.1810810810000003</v>
      </c>
      <c r="I473" s="16">
        <f t="shared" si="95"/>
        <v>5.1828807629334666</v>
      </c>
      <c r="J473" s="13">
        <f t="shared" si="88"/>
        <v>5.1785414635533762</v>
      </c>
      <c r="K473" s="13">
        <f t="shared" si="89"/>
        <v>4.3392993800903668E-3</v>
      </c>
      <c r="L473" s="13">
        <f t="shared" si="90"/>
        <v>0</v>
      </c>
      <c r="M473" s="13">
        <f t="shared" si="96"/>
        <v>9.4683172367152641E-3</v>
      </c>
      <c r="N473" s="13">
        <f t="shared" si="91"/>
        <v>5.870356686763464E-3</v>
      </c>
      <c r="O473" s="13">
        <f t="shared" si="92"/>
        <v>5.870356686763464E-3</v>
      </c>
      <c r="Q473">
        <v>23.1690504490529</v>
      </c>
    </row>
    <row r="474" spans="1:17" x14ac:dyDescent="0.2">
      <c r="A474" s="14">
        <f t="shared" si="93"/>
        <v>36404</v>
      </c>
      <c r="B474" s="1">
        <v>9</v>
      </c>
      <c r="F474" s="34">
        <v>48.329729729999997</v>
      </c>
      <c r="G474" s="13">
        <f t="shared" si="86"/>
        <v>2.041880499124344</v>
      </c>
      <c r="H474" s="13">
        <f t="shared" si="87"/>
        <v>46.287849230875651</v>
      </c>
      <c r="I474" s="16">
        <f t="shared" si="95"/>
        <v>46.292188530255743</v>
      </c>
      <c r="J474" s="13">
        <f t="shared" si="88"/>
        <v>42.573140884957702</v>
      </c>
      <c r="K474" s="13">
        <f t="shared" si="89"/>
        <v>3.7190476452980405</v>
      </c>
      <c r="L474" s="13">
        <f t="shared" si="90"/>
        <v>0</v>
      </c>
      <c r="M474" s="13">
        <f t="shared" si="96"/>
        <v>3.5979605499518001E-3</v>
      </c>
      <c r="N474" s="13">
        <f t="shared" si="91"/>
        <v>2.2307355409701161E-3</v>
      </c>
      <c r="O474" s="13">
        <f t="shared" si="92"/>
        <v>2.0441112346653143</v>
      </c>
      <c r="Q474">
        <v>20.973188140239611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77.870270270000006</v>
      </c>
      <c r="G475" s="13">
        <f t="shared" si="86"/>
        <v>6.3060901769571673</v>
      </c>
      <c r="H475" s="13">
        <f t="shared" si="87"/>
        <v>71.564180093042836</v>
      </c>
      <c r="I475" s="16">
        <f t="shared" si="95"/>
        <v>75.283227738340884</v>
      </c>
      <c r="J475" s="13">
        <f t="shared" si="88"/>
        <v>58.421938405988541</v>
      </c>
      <c r="K475" s="13">
        <f t="shared" si="89"/>
        <v>16.861289332352342</v>
      </c>
      <c r="L475" s="13">
        <f t="shared" si="90"/>
        <v>0</v>
      </c>
      <c r="M475" s="13">
        <f t="shared" si="96"/>
        <v>1.367225008981684E-3</v>
      </c>
      <c r="N475" s="13">
        <f t="shared" si="91"/>
        <v>8.4767950556864408E-4</v>
      </c>
      <c r="O475" s="13">
        <f t="shared" si="92"/>
        <v>6.3069378564627359</v>
      </c>
      <c r="Q475">
        <v>18.752124570120952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113.45405409999999</v>
      </c>
      <c r="G476" s="13">
        <f t="shared" si="86"/>
        <v>11.442648703241908</v>
      </c>
      <c r="H476" s="13">
        <f t="shared" si="87"/>
        <v>102.01140539675808</v>
      </c>
      <c r="I476" s="16">
        <f t="shared" si="95"/>
        <v>118.87269472911042</v>
      </c>
      <c r="J476" s="13">
        <f t="shared" si="88"/>
        <v>57.025088019722411</v>
      </c>
      <c r="K476" s="13">
        <f t="shared" si="89"/>
        <v>61.84760670938801</v>
      </c>
      <c r="L476" s="13">
        <f t="shared" si="90"/>
        <v>23.775092526565484</v>
      </c>
      <c r="M476" s="13">
        <f t="shared" si="96"/>
        <v>23.775612072068895</v>
      </c>
      <c r="N476" s="13">
        <f t="shared" si="91"/>
        <v>14.740879484682715</v>
      </c>
      <c r="O476" s="13">
        <f t="shared" si="92"/>
        <v>26.183528187924622</v>
      </c>
      <c r="Q476">
        <v>13.69369647991978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96.035135139999994</v>
      </c>
      <c r="G477" s="13">
        <f t="shared" si="86"/>
        <v>8.9282084983973142</v>
      </c>
      <c r="H477" s="13">
        <f t="shared" si="87"/>
        <v>87.106926641602684</v>
      </c>
      <c r="I477" s="16">
        <f t="shared" si="95"/>
        <v>125.1794408244252</v>
      </c>
      <c r="J477" s="13">
        <f t="shared" si="88"/>
        <v>52.662541568711703</v>
      </c>
      <c r="K477" s="13">
        <f t="shared" si="89"/>
        <v>72.516899255713497</v>
      </c>
      <c r="L477" s="13">
        <f t="shared" si="90"/>
        <v>34.011632648914542</v>
      </c>
      <c r="M477" s="13">
        <f t="shared" si="96"/>
        <v>43.046365236300723</v>
      </c>
      <c r="N477" s="13">
        <f t="shared" si="91"/>
        <v>26.68874644650645</v>
      </c>
      <c r="O477" s="13">
        <f t="shared" si="92"/>
        <v>35.616954944903767</v>
      </c>
      <c r="Q477">
        <v>12.043001185270541</v>
      </c>
    </row>
    <row r="478" spans="1:17" x14ac:dyDescent="0.2">
      <c r="A478" s="14">
        <f t="shared" si="93"/>
        <v>36526</v>
      </c>
      <c r="B478" s="1">
        <v>1</v>
      </c>
      <c r="F478" s="34">
        <v>0.27567567599999998</v>
      </c>
      <c r="G478" s="13">
        <f t="shared" si="86"/>
        <v>0</v>
      </c>
      <c r="H478" s="13">
        <f t="shared" si="87"/>
        <v>0.27567567599999998</v>
      </c>
      <c r="I478" s="16">
        <f t="shared" si="95"/>
        <v>38.780942282798961</v>
      </c>
      <c r="J478" s="13">
        <f t="shared" si="88"/>
        <v>32.800145144191603</v>
      </c>
      <c r="K478" s="13">
        <f t="shared" si="89"/>
        <v>5.9807971386073575</v>
      </c>
      <c r="L478" s="13">
        <f t="shared" si="90"/>
        <v>0</v>
      </c>
      <c r="M478" s="13">
        <f t="shared" si="96"/>
        <v>16.357618789794273</v>
      </c>
      <c r="N478" s="13">
        <f t="shared" si="91"/>
        <v>10.14172364967245</v>
      </c>
      <c r="O478" s="13">
        <f t="shared" si="92"/>
        <v>10.14172364967245</v>
      </c>
      <c r="Q478">
        <v>12.884472993548391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6.7567567999999995E-2</v>
      </c>
      <c r="G479" s="13">
        <f t="shared" si="86"/>
        <v>0</v>
      </c>
      <c r="H479" s="13">
        <f t="shared" si="87"/>
        <v>6.7567567999999995E-2</v>
      </c>
      <c r="I479" s="16">
        <f t="shared" si="95"/>
        <v>6.0483647066073578</v>
      </c>
      <c r="J479" s="13">
        <f t="shared" si="88"/>
        <v>6.0264931805577628</v>
      </c>
      <c r="K479" s="13">
        <f t="shared" si="89"/>
        <v>2.1871526049594969E-2</v>
      </c>
      <c r="L479" s="13">
        <f t="shared" si="90"/>
        <v>0</v>
      </c>
      <c r="M479" s="13">
        <f t="shared" si="96"/>
        <v>6.2158951401218232</v>
      </c>
      <c r="N479" s="13">
        <f t="shared" si="91"/>
        <v>3.8538549868755303</v>
      </c>
      <c r="O479" s="13">
        <f t="shared" si="92"/>
        <v>3.8538549868755303</v>
      </c>
      <c r="Q479">
        <v>14.955536043442709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10.78918919</v>
      </c>
      <c r="G480" s="13">
        <f t="shared" si="86"/>
        <v>0</v>
      </c>
      <c r="H480" s="13">
        <f t="shared" si="87"/>
        <v>10.78918919</v>
      </c>
      <c r="I480" s="16">
        <f t="shared" si="95"/>
        <v>10.811060716049596</v>
      </c>
      <c r="J480" s="13">
        <f t="shared" si="88"/>
        <v>10.688348429725055</v>
      </c>
      <c r="K480" s="13">
        <f t="shared" si="89"/>
        <v>0.1227122863245409</v>
      </c>
      <c r="L480" s="13">
        <f t="shared" si="90"/>
        <v>0</v>
      </c>
      <c r="M480" s="13">
        <f t="shared" si="96"/>
        <v>2.3620401532462929</v>
      </c>
      <c r="N480" s="13">
        <f t="shared" si="91"/>
        <v>1.4644648950127015</v>
      </c>
      <c r="O480" s="13">
        <f t="shared" si="92"/>
        <v>1.4644648950127015</v>
      </c>
      <c r="Q480">
        <v>14.998517491712841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64.96756757</v>
      </c>
      <c r="G481" s="13">
        <f t="shared" si="86"/>
        <v>4.4435707809752643</v>
      </c>
      <c r="H481" s="13">
        <f t="shared" si="87"/>
        <v>60.523996789024736</v>
      </c>
      <c r="I481" s="16">
        <f t="shared" si="95"/>
        <v>60.646709075349278</v>
      </c>
      <c r="J481" s="13">
        <f t="shared" si="88"/>
        <v>48.173398341533407</v>
      </c>
      <c r="K481" s="13">
        <f t="shared" si="89"/>
        <v>12.473310733815872</v>
      </c>
      <c r="L481" s="13">
        <f t="shared" si="90"/>
        <v>0</v>
      </c>
      <c r="M481" s="13">
        <f t="shared" si="96"/>
        <v>0.89757525823359141</v>
      </c>
      <c r="N481" s="13">
        <f t="shared" si="91"/>
        <v>0.55649666010482668</v>
      </c>
      <c r="O481" s="13">
        <f t="shared" si="92"/>
        <v>5.0000674410800912</v>
      </c>
      <c r="Q481">
        <v>16.55005881465139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3.2621621620000001</v>
      </c>
      <c r="G482" s="13">
        <f t="shared" si="86"/>
        <v>0</v>
      </c>
      <c r="H482" s="13">
        <f t="shared" si="87"/>
        <v>3.2621621620000001</v>
      </c>
      <c r="I482" s="16">
        <f t="shared" si="95"/>
        <v>15.735472895815871</v>
      </c>
      <c r="J482" s="13">
        <f t="shared" si="88"/>
        <v>15.469586110544999</v>
      </c>
      <c r="K482" s="13">
        <f t="shared" si="89"/>
        <v>0.26588678527087239</v>
      </c>
      <c r="L482" s="13">
        <f t="shared" si="90"/>
        <v>0</v>
      </c>
      <c r="M482" s="13">
        <f t="shared" si="96"/>
        <v>0.34107859812876473</v>
      </c>
      <c r="N482" s="13">
        <f t="shared" si="91"/>
        <v>0.21146873083983414</v>
      </c>
      <c r="O482" s="13">
        <f t="shared" si="92"/>
        <v>0.21146873083983414</v>
      </c>
      <c r="Q482">
        <v>17.453533357968539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38.727027030000002</v>
      </c>
      <c r="G483" s="13">
        <f t="shared" si="86"/>
        <v>0.65571975060165155</v>
      </c>
      <c r="H483" s="13">
        <f t="shared" si="87"/>
        <v>38.071307279398347</v>
      </c>
      <c r="I483" s="16">
        <f t="shared" si="95"/>
        <v>38.33719406466922</v>
      </c>
      <c r="J483" s="13">
        <f t="shared" si="88"/>
        <v>37.240879360550878</v>
      </c>
      <c r="K483" s="13">
        <f t="shared" si="89"/>
        <v>1.0963147041183419</v>
      </c>
      <c r="L483" s="13">
        <f t="shared" si="90"/>
        <v>0</v>
      </c>
      <c r="M483" s="13">
        <f t="shared" si="96"/>
        <v>0.12960986728893059</v>
      </c>
      <c r="N483" s="13">
        <f t="shared" si="91"/>
        <v>8.0358117719136965E-2</v>
      </c>
      <c r="O483" s="13">
        <f t="shared" si="92"/>
        <v>0.73607786832078848</v>
      </c>
      <c r="Q483">
        <v>26.24528200000001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20.254054050000001</v>
      </c>
      <c r="G484" s="13">
        <f t="shared" si="86"/>
        <v>0</v>
      </c>
      <c r="H484" s="13">
        <f t="shared" si="87"/>
        <v>20.254054050000001</v>
      </c>
      <c r="I484" s="16">
        <f t="shared" si="95"/>
        <v>21.350368754118342</v>
      </c>
      <c r="J484" s="13">
        <f t="shared" si="88"/>
        <v>21.1129437330192</v>
      </c>
      <c r="K484" s="13">
        <f t="shared" si="89"/>
        <v>0.23742502109914199</v>
      </c>
      <c r="L484" s="13">
        <f t="shared" si="90"/>
        <v>0</v>
      </c>
      <c r="M484" s="13">
        <f t="shared" si="96"/>
        <v>4.9251749569793626E-2</v>
      </c>
      <c r="N484" s="13">
        <f t="shared" si="91"/>
        <v>3.0536084733272049E-2</v>
      </c>
      <c r="O484" s="13">
        <f t="shared" si="92"/>
        <v>3.0536084733272049E-2</v>
      </c>
      <c r="Q484">
        <v>24.807852398310299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4.9945945949999997</v>
      </c>
      <c r="G485" s="13">
        <f t="shared" si="86"/>
        <v>0</v>
      </c>
      <c r="H485" s="13">
        <f t="shared" si="87"/>
        <v>4.9945945949999997</v>
      </c>
      <c r="I485" s="16">
        <f t="shared" si="95"/>
        <v>5.2320196160991417</v>
      </c>
      <c r="J485" s="13">
        <f t="shared" si="88"/>
        <v>5.2284641990995819</v>
      </c>
      <c r="K485" s="13">
        <f t="shared" si="89"/>
        <v>3.5554169995597462E-3</v>
      </c>
      <c r="L485" s="13">
        <f t="shared" si="90"/>
        <v>0</v>
      </c>
      <c r="M485" s="13">
        <f t="shared" si="96"/>
        <v>1.8715664836521578E-2</v>
      </c>
      <c r="N485" s="13">
        <f t="shared" si="91"/>
        <v>1.1603712198643378E-2</v>
      </c>
      <c r="O485" s="13">
        <f t="shared" si="92"/>
        <v>1.1603712198643378E-2</v>
      </c>
      <c r="Q485">
        <v>24.795902426530731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7.3486486490000003</v>
      </c>
      <c r="G486" s="13">
        <f t="shared" si="86"/>
        <v>0</v>
      </c>
      <c r="H486" s="13">
        <f t="shared" si="87"/>
        <v>7.3486486490000003</v>
      </c>
      <c r="I486" s="16">
        <f t="shared" si="95"/>
        <v>7.35220406599956</v>
      </c>
      <c r="J486" s="13">
        <f t="shared" si="88"/>
        <v>7.339528104546674</v>
      </c>
      <c r="K486" s="13">
        <f t="shared" si="89"/>
        <v>1.2675961452885964E-2</v>
      </c>
      <c r="L486" s="13">
        <f t="shared" si="90"/>
        <v>0</v>
      </c>
      <c r="M486" s="13">
        <f t="shared" si="96"/>
        <v>7.1119526378781994E-3</v>
      </c>
      <c r="N486" s="13">
        <f t="shared" si="91"/>
        <v>4.4094106354844835E-3</v>
      </c>
      <c r="O486" s="13">
        <f t="shared" si="92"/>
        <v>4.4094106354844835E-3</v>
      </c>
      <c r="Q486">
        <v>22.995497180789069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43.645945949999998</v>
      </c>
      <c r="G487" s="13">
        <f t="shared" si="86"/>
        <v>1.3657711335388358</v>
      </c>
      <c r="H487" s="13">
        <f t="shared" si="87"/>
        <v>42.280174816461162</v>
      </c>
      <c r="I487" s="16">
        <f t="shared" si="95"/>
        <v>42.292850777914047</v>
      </c>
      <c r="J487" s="13">
        <f t="shared" si="88"/>
        <v>38.700272622766761</v>
      </c>
      <c r="K487" s="13">
        <f t="shared" si="89"/>
        <v>3.5925781551472866</v>
      </c>
      <c r="L487" s="13">
        <f t="shared" si="90"/>
        <v>0</v>
      </c>
      <c r="M487" s="13">
        <f t="shared" si="96"/>
        <v>2.7025420023937159E-3</v>
      </c>
      <c r="N487" s="13">
        <f t="shared" si="91"/>
        <v>1.6755760414841039E-3</v>
      </c>
      <c r="O487" s="13">
        <f t="shared" si="92"/>
        <v>1.36744670958032</v>
      </c>
      <c r="Q487">
        <v>19.24969994392962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40.1</v>
      </c>
      <c r="G488" s="13">
        <f t="shared" si="86"/>
        <v>0.85390991635536428</v>
      </c>
      <c r="H488" s="13">
        <f t="shared" si="87"/>
        <v>39.246090083644638</v>
      </c>
      <c r="I488" s="16">
        <f t="shared" si="95"/>
        <v>42.838668238791925</v>
      </c>
      <c r="J488" s="13">
        <f t="shared" si="88"/>
        <v>36.631679921397442</v>
      </c>
      <c r="K488" s="13">
        <f t="shared" si="89"/>
        <v>6.2069883173944831</v>
      </c>
      <c r="L488" s="13">
        <f t="shared" si="90"/>
        <v>0</v>
      </c>
      <c r="M488" s="13">
        <f t="shared" si="96"/>
        <v>1.026965960909612E-3</v>
      </c>
      <c r="N488" s="13">
        <f t="shared" si="91"/>
        <v>6.3671889576395941E-4</v>
      </c>
      <c r="O488" s="13">
        <f t="shared" si="92"/>
        <v>0.85454663525112828</v>
      </c>
      <c r="Q488">
        <v>14.9002064488106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119.4918919</v>
      </c>
      <c r="G489" s="13">
        <f t="shared" si="86"/>
        <v>12.314217263237691</v>
      </c>
      <c r="H489" s="13">
        <f t="shared" si="87"/>
        <v>107.1776746367623</v>
      </c>
      <c r="I489" s="16">
        <f t="shared" si="95"/>
        <v>113.38466295415679</v>
      </c>
      <c r="J489" s="13">
        <f t="shared" si="88"/>
        <v>46.460042760583484</v>
      </c>
      <c r="K489" s="13">
        <f t="shared" si="89"/>
        <v>66.924620193573304</v>
      </c>
      <c r="L489" s="13">
        <f t="shared" si="90"/>
        <v>28.646179527593386</v>
      </c>
      <c r="M489" s="13">
        <f t="shared" si="96"/>
        <v>28.646569774658534</v>
      </c>
      <c r="N489" s="13">
        <f t="shared" si="91"/>
        <v>17.760873260288292</v>
      </c>
      <c r="O489" s="13">
        <f t="shared" si="92"/>
        <v>30.075090523525983</v>
      </c>
      <c r="Q489">
        <v>10.09970339354839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54.71891892</v>
      </c>
      <c r="G490" s="13">
        <f t="shared" si="86"/>
        <v>2.9641670206120398</v>
      </c>
      <c r="H490" s="13">
        <f t="shared" si="87"/>
        <v>51.754751899387962</v>
      </c>
      <c r="I490" s="16">
        <f t="shared" si="95"/>
        <v>90.033192565367884</v>
      </c>
      <c r="J490" s="13">
        <f t="shared" si="88"/>
        <v>46.676758105829933</v>
      </c>
      <c r="K490" s="13">
        <f t="shared" si="89"/>
        <v>43.356434459537951</v>
      </c>
      <c r="L490" s="13">
        <f t="shared" si="90"/>
        <v>6.0339324802934575</v>
      </c>
      <c r="M490" s="13">
        <f t="shared" si="96"/>
        <v>16.919628994663697</v>
      </c>
      <c r="N490" s="13">
        <f t="shared" si="91"/>
        <v>10.490169976691492</v>
      </c>
      <c r="O490" s="13">
        <f t="shared" si="92"/>
        <v>13.454336997303532</v>
      </c>
      <c r="Q490">
        <v>11.13320413333174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0.85945945899999998</v>
      </c>
      <c r="G491" s="13">
        <f t="shared" si="86"/>
        <v>0</v>
      </c>
      <c r="H491" s="13">
        <f t="shared" si="87"/>
        <v>0.85945945899999998</v>
      </c>
      <c r="I491" s="16">
        <f t="shared" si="95"/>
        <v>38.181961438244493</v>
      </c>
      <c r="J491" s="13">
        <f t="shared" si="88"/>
        <v>33.256668012511071</v>
      </c>
      <c r="K491" s="13">
        <f t="shared" si="89"/>
        <v>4.9252934257334218</v>
      </c>
      <c r="L491" s="13">
        <f t="shared" si="90"/>
        <v>0</v>
      </c>
      <c r="M491" s="13">
        <f t="shared" si="96"/>
        <v>6.4294590179722046</v>
      </c>
      <c r="N491" s="13">
        <f t="shared" si="91"/>
        <v>3.986264591142767</v>
      </c>
      <c r="O491" s="13">
        <f t="shared" si="92"/>
        <v>3.986264591142767</v>
      </c>
      <c r="Q491">
        <v>14.283449499127819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0.486486486</v>
      </c>
      <c r="G492" s="13">
        <f t="shared" si="86"/>
        <v>0</v>
      </c>
      <c r="H492" s="13">
        <f t="shared" si="87"/>
        <v>0.486486486</v>
      </c>
      <c r="I492" s="16">
        <f t="shared" si="95"/>
        <v>5.4117799117334222</v>
      </c>
      <c r="J492" s="13">
        <f t="shared" si="88"/>
        <v>5.4002031330939442</v>
      </c>
      <c r="K492" s="13">
        <f t="shared" si="89"/>
        <v>1.1576778639478036E-2</v>
      </c>
      <c r="L492" s="13">
        <f t="shared" si="90"/>
        <v>0</v>
      </c>
      <c r="M492" s="13">
        <f t="shared" si="96"/>
        <v>2.4431944268294377</v>
      </c>
      <c r="N492" s="13">
        <f t="shared" si="91"/>
        <v>1.5147805446342513</v>
      </c>
      <c r="O492" s="13">
        <f t="shared" si="92"/>
        <v>1.5147805446342513</v>
      </c>
      <c r="Q492">
        <v>17.13038162661574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0.56216216200000002</v>
      </c>
      <c r="G493" s="13">
        <f t="shared" si="86"/>
        <v>0</v>
      </c>
      <c r="H493" s="13">
        <f t="shared" si="87"/>
        <v>0.56216216200000002</v>
      </c>
      <c r="I493" s="16">
        <f t="shared" si="95"/>
        <v>0.57373894063947806</v>
      </c>
      <c r="J493" s="13">
        <f t="shared" si="88"/>
        <v>0.57373115693369803</v>
      </c>
      <c r="K493" s="13">
        <f t="shared" si="89"/>
        <v>7.78370578002896E-6</v>
      </c>
      <c r="L493" s="13">
        <f t="shared" si="90"/>
        <v>0</v>
      </c>
      <c r="M493" s="13">
        <f t="shared" si="96"/>
        <v>0.92841388219518639</v>
      </c>
      <c r="N493" s="13">
        <f t="shared" si="91"/>
        <v>0.57561660696101558</v>
      </c>
      <c r="O493" s="13">
        <f t="shared" si="92"/>
        <v>0.57561660696101558</v>
      </c>
      <c r="Q493">
        <v>21.19765321131532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7.210810811</v>
      </c>
      <c r="G494" s="13">
        <f t="shared" si="86"/>
        <v>0</v>
      </c>
      <c r="H494" s="13">
        <f t="shared" si="87"/>
        <v>7.210810811</v>
      </c>
      <c r="I494" s="16">
        <f t="shared" si="95"/>
        <v>7.2108185947057803</v>
      </c>
      <c r="J494" s="13">
        <f t="shared" si="88"/>
        <v>7.1918580401575154</v>
      </c>
      <c r="K494" s="13">
        <f t="shared" si="89"/>
        <v>1.8960554548264952E-2</v>
      </c>
      <c r="L494" s="13">
        <f t="shared" si="90"/>
        <v>0</v>
      </c>
      <c r="M494" s="13">
        <f t="shared" si="96"/>
        <v>0.35279727523417082</v>
      </c>
      <c r="N494" s="13">
        <f t="shared" si="91"/>
        <v>0.21873431064518589</v>
      </c>
      <c r="O494" s="13">
        <f t="shared" si="92"/>
        <v>0.21873431064518589</v>
      </c>
      <c r="Q494">
        <v>19.72514517403113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1.186486486</v>
      </c>
      <c r="G495" s="13">
        <f t="shared" si="86"/>
        <v>0</v>
      </c>
      <c r="H495" s="13">
        <f t="shared" si="87"/>
        <v>1.186486486</v>
      </c>
      <c r="I495" s="16">
        <f t="shared" si="95"/>
        <v>1.2054470405482649</v>
      </c>
      <c r="J495" s="13">
        <f t="shared" si="88"/>
        <v>1.2053753987153994</v>
      </c>
      <c r="K495" s="13">
        <f t="shared" si="89"/>
        <v>7.1641832865454447E-5</v>
      </c>
      <c r="L495" s="13">
        <f t="shared" si="90"/>
        <v>0</v>
      </c>
      <c r="M495" s="13">
        <f t="shared" si="96"/>
        <v>0.13406296458898492</v>
      </c>
      <c r="N495" s="13">
        <f t="shared" si="91"/>
        <v>8.3119038045170651E-2</v>
      </c>
      <c r="O495" s="13">
        <f t="shared" si="92"/>
        <v>8.3119038045170651E-2</v>
      </c>
      <c r="Q495">
        <v>21.251220615839301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2.951351351</v>
      </c>
      <c r="G496" s="13">
        <f t="shared" si="86"/>
        <v>0</v>
      </c>
      <c r="H496" s="13">
        <f t="shared" si="87"/>
        <v>2.951351351</v>
      </c>
      <c r="I496" s="16">
        <f t="shared" si="95"/>
        <v>2.9514229928328657</v>
      </c>
      <c r="J496" s="13">
        <f t="shared" si="88"/>
        <v>2.95057902408846</v>
      </c>
      <c r="K496" s="13">
        <f t="shared" si="89"/>
        <v>8.43968744405732E-4</v>
      </c>
      <c r="L496" s="13">
        <f t="shared" si="90"/>
        <v>0</v>
      </c>
      <c r="M496" s="13">
        <f t="shared" si="96"/>
        <v>5.0943926543814272E-2</v>
      </c>
      <c r="N496" s="13">
        <f t="shared" si="91"/>
        <v>3.1585234457164851E-2</v>
      </c>
      <c r="O496" s="13">
        <f t="shared" si="92"/>
        <v>3.1585234457164851E-2</v>
      </c>
      <c r="Q496">
        <v>22.80629200000001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5.9621621620000003</v>
      </c>
      <c r="G497" s="13">
        <f t="shared" si="86"/>
        <v>0</v>
      </c>
      <c r="H497" s="13">
        <f t="shared" si="87"/>
        <v>5.9621621620000003</v>
      </c>
      <c r="I497" s="16">
        <f t="shared" si="95"/>
        <v>5.9630061307444056</v>
      </c>
      <c r="J497" s="13">
        <f t="shared" si="88"/>
        <v>5.9548989734044522</v>
      </c>
      <c r="K497" s="13">
        <f t="shared" si="89"/>
        <v>8.1071573399533747E-3</v>
      </c>
      <c r="L497" s="13">
        <f t="shared" si="90"/>
        <v>0</v>
      </c>
      <c r="M497" s="13">
        <f t="shared" si="96"/>
        <v>1.9358692086649421E-2</v>
      </c>
      <c r="N497" s="13">
        <f t="shared" si="91"/>
        <v>1.2002389093722641E-2</v>
      </c>
      <c r="O497" s="13">
        <f t="shared" si="92"/>
        <v>1.2002389093722641E-2</v>
      </c>
      <c r="Q497">
        <v>21.713736391615669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11.31351351</v>
      </c>
      <c r="G498" s="13">
        <f t="shared" si="86"/>
        <v>0</v>
      </c>
      <c r="H498" s="13">
        <f t="shared" si="87"/>
        <v>11.31351351</v>
      </c>
      <c r="I498" s="16">
        <f t="shared" si="95"/>
        <v>11.321620667339953</v>
      </c>
      <c r="J498" s="13">
        <f t="shared" si="88"/>
        <v>11.263799346604003</v>
      </c>
      <c r="K498" s="13">
        <f t="shared" si="89"/>
        <v>5.7821320735950366E-2</v>
      </c>
      <c r="L498" s="13">
        <f t="shared" si="90"/>
        <v>0</v>
      </c>
      <c r="M498" s="13">
        <f t="shared" si="96"/>
        <v>7.3563029929267793E-3</v>
      </c>
      <c r="N498" s="13">
        <f t="shared" si="91"/>
        <v>4.5609078556146029E-3</v>
      </c>
      <c r="O498" s="13">
        <f t="shared" si="92"/>
        <v>4.5609078556146029E-3</v>
      </c>
      <c r="Q498">
        <v>21.3824563915637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32.81351351</v>
      </c>
      <c r="G499" s="13">
        <f t="shared" si="86"/>
        <v>0</v>
      </c>
      <c r="H499" s="13">
        <f t="shared" si="87"/>
        <v>32.81351351</v>
      </c>
      <c r="I499" s="16">
        <f t="shared" si="95"/>
        <v>32.871334830735947</v>
      </c>
      <c r="J499" s="13">
        <f t="shared" si="88"/>
        <v>31.407321898495979</v>
      </c>
      <c r="K499" s="13">
        <f t="shared" si="89"/>
        <v>1.4640129322399673</v>
      </c>
      <c r="L499" s="13">
        <f t="shared" si="90"/>
        <v>0</v>
      </c>
      <c r="M499" s="13">
        <f t="shared" si="96"/>
        <v>2.7953951373121764E-3</v>
      </c>
      <c r="N499" s="13">
        <f t="shared" si="91"/>
        <v>1.7331449851335494E-3</v>
      </c>
      <c r="O499" s="13">
        <f t="shared" si="92"/>
        <v>1.7331449851335494E-3</v>
      </c>
      <c r="Q499">
        <v>20.712328780161261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70.762162160000003</v>
      </c>
      <c r="G500" s="13">
        <f t="shared" si="86"/>
        <v>5.2800269147530967</v>
      </c>
      <c r="H500" s="13">
        <f t="shared" si="87"/>
        <v>65.482135245246909</v>
      </c>
      <c r="I500" s="16">
        <f t="shared" si="95"/>
        <v>66.946148177486876</v>
      </c>
      <c r="J500" s="13">
        <f t="shared" si="88"/>
        <v>52.246134636324086</v>
      </c>
      <c r="K500" s="13">
        <f t="shared" si="89"/>
        <v>14.700013541162789</v>
      </c>
      <c r="L500" s="13">
        <f t="shared" si="90"/>
        <v>0</v>
      </c>
      <c r="M500" s="13">
        <f t="shared" si="96"/>
        <v>1.0622501521786269E-3</v>
      </c>
      <c r="N500" s="13">
        <f t="shared" si="91"/>
        <v>6.5859509435074867E-4</v>
      </c>
      <c r="O500" s="13">
        <f t="shared" si="92"/>
        <v>5.2806855098474479</v>
      </c>
      <c r="Q500">
        <v>17.29351486279359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136.58378379999999</v>
      </c>
      <c r="G501" s="13">
        <f t="shared" si="86"/>
        <v>14.781450750511324</v>
      </c>
      <c r="H501" s="13">
        <f t="shared" si="87"/>
        <v>121.80233304948867</v>
      </c>
      <c r="I501" s="16">
        <f t="shared" si="95"/>
        <v>136.50234659065146</v>
      </c>
      <c r="J501" s="13">
        <f t="shared" si="88"/>
        <v>63.81668465536552</v>
      </c>
      <c r="K501" s="13">
        <f t="shared" si="89"/>
        <v>72.685661935285935</v>
      </c>
      <c r="L501" s="13">
        <f t="shared" si="90"/>
        <v>34.173550220590215</v>
      </c>
      <c r="M501" s="13">
        <f t="shared" si="96"/>
        <v>34.173953875648046</v>
      </c>
      <c r="N501" s="13">
        <f t="shared" si="91"/>
        <v>21.187851402901789</v>
      </c>
      <c r="O501" s="13">
        <f t="shared" si="92"/>
        <v>35.969302153413111</v>
      </c>
      <c r="Q501">
        <v>15.20892621998191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107.0540541</v>
      </c>
      <c r="G502" s="13">
        <f t="shared" si="86"/>
        <v>10.518801629381624</v>
      </c>
      <c r="H502" s="13">
        <f t="shared" si="87"/>
        <v>96.535252470618374</v>
      </c>
      <c r="I502" s="16">
        <f t="shared" si="95"/>
        <v>135.04736418531408</v>
      </c>
      <c r="J502" s="13">
        <f t="shared" si="88"/>
        <v>54.543708947254515</v>
      </c>
      <c r="K502" s="13">
        <f t="shared" si="89"/>
        <v>80.503655238059565</v>
      </c>
      <c r="L502" s="13">
        <f t="shared" si="90"/>
        <v>41.674441378332503</v>
      </c>
      <c r="M502" s="13">
        <f t="shared" si="96"/>
        <v>54.660543851078771</v>
      </c>
      <c r="N502" s="13">
        <f t="shared" si="91"/>
        <v>33.889537187668836</v>
      </c>
      <c r="O502" s="13">
        <f t="shared" si="92"/>
        <v>44.408338817050463</v>
      </c>
      <c r="Q502">
        <v>12.43609099354839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36.845945950000001</v>
      </c>
      <c r="G503" s="13">
        <f t="shared" si="86"/>
        <v>0.38418361756228564</v>
      </c>
      <c r="H503" s="13">
        <f t="shared" si="87"/>
        <v>36.461762332437715</v>
      </c>
      <c r="I503" s="16">
        <f t="shared" si="95"/>
        <v>75.290976192164777</v>
      </c>
      <c r="J503" s="13">
        <f t="shared" si="88"/>
        <v>50.745107612198574</v>
      </c>
      <c r="K503" s="13">
        <f t="shared" si="89"/>
        <v>24.545868579966204</v>
      </c>
      <c r="L503" s="13">
        <f t="shared" si="90"/>
        <v>0</v>
      </c>
      <c r="M503" s="13">
        <f t="shared" si="96"/>
        <v>20.771006663409935</v>
      </c>
      <c r="N503" s="13">
        <f t="shared" si="91"/>
        <v>12.878024131314159</v>
      </c>
      <c r="O503" s="13">
        <f t="shared" si="92"/>
        <v>13.262207748876445</v>
      </c>
      <c r="Q503">
        <v>14.494251918105149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19.786486490000001</v>
      </c>
      <c r="G504" s="13">
        <f t="shared" si="86"/>
        <v>0</v>
      </c>
      <c r="H504" s="13">
        <f t="shared" si="87"/>
        <v>19.786486490000001</v>
      </c>
      <c r="I504" s="16">
        <f t="shared" si="95"/>
        <v>44.332355069966205</v>
      </c>
      <c r="J504" s="13">
        <f t="shared" si="88"/>
        <v>36.754627840836363</v>
      </c>
      <c r="K504" s="13">
        <f t="shared" si="89"/>
        <v>7.5777272291298416</v>
      </c>
      <c r="L504" s="13">
        <f t="shared" si="90"/>
        <v>0</v>
      </c>
      <c r="M504" s="13">
        <f t="shared" si="96"/>
        <v>7.8929825320957754</v>
      </c>
      <c r="N504" s="13">
        <f t="shared" si="91"/>
        <v>4.8936491698993807</v>
      </c>
      <c r="O504" s="13">
        <f t="shared" si="92"/>
        <v>4.8936491698993807</v>
      </c>
      <c r="Q504">
        <v>13.858310086749089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53.96756757</v>
      </c>
      <c r="G505" s="13">
        <f t="shared" si="86"/>
        <v>2.8557086227779034</v>
      </c>
      <c r="H505" s="13">
        <f t="shared" si="87"/>
        <v>51.111858947222096</v>
      </c>
      <c r="I505" s="16">
        <f t="shared" si="95"/>
        <v>58.689586176351938</v>
      </c>
      <c r="J505" s="13">
        <f t="shared" si="88"/>
        <v>46.389258220563057</v>
      </c>
      <c r="K505" s="13">
        <f t="shared" si="89"/>
        <v>12.30032795578888</v>
      </c>
      <c r="L505" s="13">
        <f t="shared" si="90"/>
        <v>0</v>
      </c>
      <c r="M505" s="13">
        <f t="shared" si="96"/>
        <v>2.9993333621963947</v>
      </c>
      <c r="N505" s="13">
        <f t="shared" si="91"/>
        <v>1.8595866845617648</v>
      </c>
      <c r="O505" s="13">
        <f t="shared" si="92"/>
        <v>4.7152953073396677</v>
      </c>
      <c r="Q505">
        <v>15.893407331300111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6.6675675679999999</v>
      </c>
      <c r="G506" s="13">
        <f t="shared" si="86"/>
        <v>0</v>
      </c>
      <c r="H506" s="13">
        <f t="shared" si="87"/>
        <v>6.6675675679999999</v>
      </c>
      <c r="I506" s="16">
        <f t="shared" si="95"/>
        <v>18.967895523788879</v>
      </c>
      <c r="J506" s="13">
        <f t="shared" si="88"/>
        <v>18.608959333241909</v>
      </c>
      <c r="K506" s="13">
        <f t="shared" si="89"/>
        <v>0.35893619054697012</v>
      </c>
      <c r="L506" s="13">
        <f t="shared" si="90"/>
        <v>0</v>
      </c>
      <c r="M506" s="13">
        <f t="shared" si="96"/>
        <v>1.1397466776346299</v>
      </c>
      <c r="N506" s="13">
        <f t="shared" si="91"/>
        <v>0.70664294013347051</v>
      </c>
      <c r="O506" s="13">
        <f t="shared" si="92"/>
        <v>0.70664294013347051</v>
      </c>
      <c r="Q506">
        <v>19.273064508631929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3.1</v>
      </c>
      <c r="G507" s="13">
        <f t="shared" si="86"/>
        <v>0</v>
      </c>
      <c r="H507" s="13">
        <f t="shared" si="87"/>
        <v>3.1</v>
      </c>
      <c r="I507" s="16">
        <f t="shared" si="95"/>
        <v>3.4589361905469702</v>
      </c>
      <c r="J507" s="13">
        <f t="shared" si="88"/>
        <v>3.4574423902247977</v>
      </c>
      <c r="K507" s="13">
        <f t="shared" si="89"/>
        <v>1.4938003221725005E-3</v>
      </c>
      <c r="L507" s="13">
        <f t="shared" si="90"/>
        <v>0</v>
      </c>
      <c r="M507" s="13">
        <f t="shared" si="96"/>
        <v>0.43310373750115938</v>
      </c>
      <c r="N507" s="13">
        <f t="shared" si="91"/>
        <v>0.26852431725071879</v>
      </c>
      <c r="O507" s="13">
        <f t="shared" si="92"/>
        <v>0.26852431725071879</v>
      </c>
      <c r="Q507">
        <v>22.131311063216359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1.3567567570000001</v>
      </c>
      <c r="G508" s="13">
        <f t="shared" si="86"/>
        <v>0</v>
      </c>
      <c r="H508" s="13">
        <f t="shared" si="87"/>
        <v>1.3567567570000001</v>
      </c>
      <c r="I508" s="16">
        <f t="shared" si="95"/>
        <v>1.3582505573221726</v>
      </c>
      <c r="J508" s="13">
        <f t="shared" si="88"/>
        <v>1.3581923335835433</v>
      </c>
      <c r="K508" s="13">
        <f t="shared" si="89"/>
        <v>5.8223738629292754E-5</v>
      </c>
      <c r="L508" s="13">
        <f t="shared" si="90"/>
        <v>0</v>
      </c>
      <c r="M508" s="13">
        <f t="shared" si="96"/>
        <v>0.16457942025044059</v>
      </c>
      <c r="N508" s="13">
        <f t="shared" si="91"/>
        <v>0.10203924055527316</v>
      </c>
      <c r="O508" s="13">
        <f t="shared" si="92"/>
        <v>0.10203924055527316</v>
      </c>
      <c r="Q508">
        <v>25.27801334541914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13.410810809999999</v>
      </c>
      <c r="G509" s="13">
        <f t="shared" si="86"/>
        <v>0</v>
      </c>
      <c r="H509" s="13">
        <f t="shared" si="87"/>
        <v>13.410810809999999</v>
      </c>
      <c r="I509" s="16">
        <f t="shared" si="95"/>
        <v>13.410869033738628</v>
      </c>
      <c r="J509" s="13">
        <f t="shared" si="88"/>
        <v>13.357534726881125</v>
      </c>
      <c r="K509" s="13">
        <f t="shared" si="89"/>
        <v>5.3334306857502511E-2</v>
      </c>
      <c r="L509" s="13">
        <f t="shared" si="90"/>
        <v>0</v>
      </c>
      <c r="M509" s="13">
        <f t="shared" si="96"/>
        <v>6.2540179695167425E-2</v>
      </c>
      <c r="N509" s="13">
        <f t="shared" si="91"/>
        <v>3.8774911411003803E-2</v>
      </c>
      <c r="O509" s="13">
        <f t="shared" si="92"/>
        <v>3.8774911411003803E-2</v>
      </c>
      <c r="Q509">
        <v>25.592494000000009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0.71621621599999996</v>
      </c>
      <c r="G510" s="13">
        <f t="shared" si="86"/>
        <v>0</v>
      </c>
      <c r="H510" s="13">
        <f t="shared" si="87"/>
        <v>0.71621621599999996</v>
      </c>
      <c r="I510" s="16">
        <f t="shared" si="95"/>
        <v>0.76955052285750247</v>
      </c>
      <c r="J510" s="13">
        <f t="shared" si="88"/>
        <v>0.76953134116795385</v>
      </c>
      <c r="K510" s="13">
        <f t="shared" si="89"/>
        <v>1.9181689548619651E-5</v>
      </c>
      <c r="L510" s="13">
        <f t="shared" si="90"/>
        <v>0</v>
      </c>
      <c r="M510" s="13">
        <f t="shared" si="96"/>
        <v>2.3765268284163622E-2</v>
      </c>
      <c r="N510" s="13">
        <f t="shared" si="91"/>
        <v>1.4734466336181445E-2</v>
      </c>
      <c r="O510" s="13">
        <f t="shared" si="92"/>
        <v>1.4734466336181445E-2</v>
      </c>
      <c r="Q510">
        <v>21.048931800621371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132.18378379999999</v>
      </c>
      <c r="G511" s="13">
        <f t="shared" si="86"/>
        <v>14.146305887232378</v>
      </c>
      <c r="H511" s="13">
        <f t="shared" si="87"/>
        <v>118.03747791276761</v>
      </c>
      <c r="I511" s="16">
        <f t="shared" si="95"/>
        <v>118.03749709445717</v>
      </c>
      <c r="J511" s="13">
        <f t="shared" si="88"/>
        <v>69.440247406701573</v>
      </c>
      <c r="K511" s="13">
        <f t="shared" si="89"/>
        <v>48.597249687755593</v>
      </c>
      <c r="L511" s="13">
        <f t="shared" si="90"/>
        <v>11.062177335754299</v>
      </c>
      <c r="M511" s="13">
        <f t="shared" si="96"/>
        <v>11.071208137702282</v>
      </c>
      <c r="N511" s="13">
        <f t="shared" si="91"/>
        <v>6.8641490453754148</v>
      </c>
      <c r="O511" s="13">
        <f t="shared" si="92"/>
        <v>21.010454932607793</v>
      </c>
      <c r="Q511">
        <v>17.680404215003929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102.8405405</v>
      </c>
      <c r="G512" s="13">
        <f t="shared" si="86"/>
        <v>9.9105762840643585</v>
      </c>
      <c r="H512" s="13">
        <f t="shared" si="87"/>
        <v>92.929964215935641</v>
      </c>
      <c r="I512" s="16">
        <f t="shared" si="95"/>
        <v>130.46503656793692</v>
      </c>
      <c r="J512" s="13">
        <f t="shared" si="88"/>
        <v>62.301065254390373</v>
      </c>
      <c r="K512" s="13">
        <f t="shared" si="89"/>
        <v>68.16397131354654</v>
      </c>
      <c r="L512" s="13">
        <f t="shared" si="90"/>
        <v>29.835261878667691</v>
      </c>
      <c r="M512" s="13">
        <f t="shared" si="96"/>
        <v>34.04232097099456</v>
      </c>
      <c r="N512" s="13">
        <f t="shared" si="91"/>
        <v>21.106239002016626</v>
      </c>
      <c r="O512" s="13">
        <f t="shared" si="92"/>
        <v>31.016815286080984</v>
      </c>
      <c r="Q512">
        <v>14.95139296358969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49.889189190000003</v>
      </c>
      <c r="G513" s="13">
        <f t="shared" si="86"/>
        <v>2.266990195831335</v>
      </c>
      <c r="H513" s="13">
        <f t="shared" si="87"/>
        <v>47.62219899416867</v>
      </c>
      <c r="I513" s="16">
        <f t="shared" si="95"/>
        <v>85.950908429047516</v>
      </c>
      <c r="J513" s="13">
        <f t="shared" si="88"/>
        <v>49.753097920385528</v>
      </c>
      <c r="K513" s="13">
        <f t="shared" si="89"/>
        <v>36.197810508661988</v>
      </c>
      <c r="L513" s="13">
        <f t="shared" si="90"/>
        <v>0</v>
      </c>
      <c r="M513" s="13">
        <f t="shared" si="96"/>
        <v>12.936081968977934</v>
      </c>
      <c r="N513" s="13">
        <f t="shared" si="91"/>
        <v>8.0203708207663187</v>
      </c>
      <c r="O513" s="13">
        <f t="shared" si="92"/>
        <v>10.287361016597654</v>
      </c>
      <c r="Q513">
        <v>12.77399799354839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15.3972973</v>
      </c>
      <c r="G514" s="13">
        <f t="shared" si="86"/>
        <v>0</v>
      </c>
      <c r="H514" s="13">
        <f t="shared" si="87"/>
        <v>15.3972973</v>
      </c>
      <c r="I514" s="16">
        <f t="shared" si="95"/>
        <v>51.595107808661986</v>
      </c>
      <c r="J514" s="13">
        <f t="shared" si="88"/>
        <v>39.642671064834971</v>
      </c>
      <c r="K514" s="13">
        <f t="shared" si="89"/>
        <v>11.952436743827015</v>
      </c>
      <c r="L514" s="13">
        <f t="shared" si="90"/>
        <v>0</v>
      </c>
      <c r="M514" s="13">
        <f t="shared" si="96"/>
        <v>4.9157111482116154</v>
      </c>
      <c r="N514" s="13">
        <f t="shared" si="91"/>
        <v>3.0477409118912013</v>
      </c>
      <c r="O514" s="13">
        <f t="shared" si="92"/>
        <v>3.0477409118912013</v>
      </c>
      <c r="Q514">
        <v>12.99342945575086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32.070270270000002</v>
      </c>
      <c r="G515" s="13">
        <f t="shared" si="86"/>
        <v>0</v>
      </c>
      <c r="H515" s="13">
        <f t="shared" si="87"/>
        <v>32.070270270000002</v>
      </c>
      <c r="I515" s="16">
        <f t="shared" si="95"/>
        <v>44.022707013827016</v>
      </c>
      <c r="J515" s="13">
        <f t="shared" si="88"/>
        <v>36.326592726223041</v>
      </c>
      <c r="K515" s="13">
        <f t="shared" si="89"/>
        <v>7.6961142876039759</v>
      </c>
      <c r="L515" s="13">
        <f t="shared" si="90"/>
        <v>0</v>
      </c>
      <c r="M515" s="13">
        <f t="shared" si="96"/>
        <v>1.867970236320414</v>
      </c>
      <c r="N515" s="13">
        <f t="shared" si="91"/>
        <v>1.1581415465186566</v>
      </c>
      <c r="O515" s="13">
        <f t="shared" si="92"/>
        <v>1.1581415465186566</v>
      </c>
      <c r="Q515">
        <v>13.540545699717359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103.8027027</v>
      </c>
      <c r="G516" s="13">
        <f t="shared" si="86"/>
        <v>10.049465461103258</v>
      </c>
      <c r="H516" s="13">
        <f t="shared" si="87"/>
        <v>93.753237238896745</v>
      </c>
      <c r="I516" s="16">
        <f t="shared" si="95"/>
        <v>101.44935152650072</v>
      </c>
      <c r="J516" s="13">
        <f t="shared" si="88"/>
        <v>53.662865974152851</v>
      </c>
      <c r="K516" s="13">
        <f t="shared" si="89"/>
        <v>47.78648555234787</v>
      </c>
      <c r="L516" s="13">
        <f t="shared" si="90"/>
        <v>10.284298243412687</v>
      </c>
      <c r="M516" s="13">
        <f t="shared" si="96"/>
        <v>10.994126933214444</v>
      </c>
      <c r="N516" s="13">
        <f t="shared" si="91"/>
        <v>6.8163586985929552</v>
      </c>
      <c r="O516" s="13">
        <f t="shared" si="92"/>
        <v>16.865824159696214</v>
      </c>
      <c r="Q516">
        <v>13.295217582119969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36.381081080000001</v>
      </c>
      <c r="G517" s="13">
        <f t="shared" si="86"/>
        <v>0.31707985976698244</v>
      </c>
      <c r="H517" s="13">
        <f t="shared" si="87"/>
        <v>36.064001220233017</v>
      </c>
      <c r="I517" s="16">
        <f t="shared" si="95"/>
        <v>73.566188529168201</v>
      </c>
      <c r="J517" s="13">
        <f t="shared" si="88"/>
        <v>48.22931410836447</v>
      </c>
      <c r="K517" s="13">
        <f t="shared" si="89"/>
        <v>25.336874420803731</v>
      </c>
      <c r="L517" s="13">
        <f t="shared" si="90"/>
        <v>0</v>
      </c>
      <c r="M517" s="13">
        <f t="shared" si="96"/>
        <v>4.1777682346214888</v>
      </c>
      <c r="N517" s="13">
        <f t="shared" si="91"/>
        <v>2.5902163054653231</v>
      </c>
      <c r="O517" s="13">
        <f t="shared" si="92"/>
        <v>2.9072961652323057</v>
      </c>
      <c r="Q517">
        <v>13.440916633907969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2.6027027029999998</v>
      </c>
      <c r="G518" s="13">
        <f t="shared" ref="G518:G581" si="100">IF((F518-$J$2)&gt;0,$I$2*(F518-$J$2),0)</f>
        <v>0</v>
      </c>
      <c r="H518" s="13">
        <f t="shared" ref="H518:H581" si="101">F518-G518</f>
        <v>2.6027027029999998</v>
      </c>
      <c r="I518" s="16">
        <f t="shared" si="95"/>
        <v>27.93957712380373</v>
      </c>
      <c r="J518" s="13">
        <f t="shared" ref="J518:J581" si="102">I518/SQRT(1+(I518/($K$2*(300+(25*Q518)+0.05*(Q518)^3)))^2)</f>
        <v>26.790424532335702</v>
      </c>
      <c r="K518" s="13">
        <f t="shared" ref="K518:K581" si="103">I518-J518</f>
        <v>1.1491525914680274</v>
      </c>
      <c r="L518" s="13">
        <f t="shared" ref="L518:L581" si="104">IF(K518&gt;$N$2,(K518-$N$2)/$L$2,0)</f>
        <v>0</v>
      </c>
      <c r="M518" s="13">
        <f t="shared" si="96"/>
        <v>1.5875519291561657</v>
      </c>
      <c r="N518" s="13">
        <f t="shared" ref="N518:N581" si="105">$M$2*M518</f>
        <v>0.98428219607682277</v>
      </c>
      <c r="O518" s="13">
        <f t="shared" ref="O518:O581" si="106">N518+G518</f>
        <v>0.98428219607682277</v>
      </c>
      <c r="Q518">
        <v>19.01700255933568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2.6108108109999999</v>
      </c>
      <c r="G519" s="13">
        <f t="shared" si="100"/>
        <v>0</v>
      </c>
      <c r="H519" s="13">
        <f t="shared" si="101"/>
        <v>2.6108108109999999</v>
      </c>
      <c r="I519" s="16">
        <f t="shared" ref="I519:I582" si="108">H519+K518-L518</f>
        <v>3.7599634024680273</v>
      </c>
      <c r="J519" s="13">
        <f t="shared" si="102"/>
        <v>3.7581021993006409</v>
      </c>
      <c r="K519" s="13">
        <f t="shared" si="103"/>
        <v>1.8612031673863605E-3</v>
      </c>
      <c r="L519" s="13">
        <f t="shared" si="104"/>
        <v>0</v>
      </c>
      <c r="M519" s="13">
        <f t="shared" ref="M519:M582" si="109">L519+M518-N518</f>
        <v>0.60326973307934295</v>
      </c>
      <c r="N519" s="13">
        <f t="shared" si="105"/>
        <v>0.37402723450919262</v>
      </c>
      <c r="O519" s="13">
        <f t="shared" si="106"/>
        <v>0.37402723450919262</v>
      </c>
      <c r="Q519">
        <v>22.346409773214759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2.1648648650000002</v>
      </c>
      <c r="G520" s="13">
        <f t="shared" si="100"/>
        <v>0</v>
      </c>
      <c r="H520" s="13">
        <f t="shared" si="101"/>
        <v>2.1648648650000002</v>
      </c>
      <c r="I520" s="16">
        <f t="shared" si="108"/>
        <v>2.1667260681673866</v>
      </c>
      <c r="J520" s="13">
        <f t="shared" si="102"/>
        <v>2.166356747966284</v>
      </c>
      <c r="K520" s="13">
        <f t="shared" si="103"/>
        <v>3.6932020110258534E-4</v>
      </c>
      <c r="L520" s="13">
        <f t="shared" si="104"/>
        <v>0</v>
      </c>
      <c r="M520" s="13">
        <f t="shared" si="109"/>
        <v>0.22924249857015033</v>
      </c>
      <c r="N520" s="13">
        <f t="shared" si="105"/>
        <v>0.1421303491134932</v>
      </c>
      <c r="O520" s="13">
        <f t="shared" si="106"/>
        <v>0.1421303491134932</v>
      </c>
      <c r="Q520">
        <v>22.092882559286931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1.127027027</v>
      </c>
      <c r="G521" s="13">
        <f t="shared" si="100"/>
        <v>0</v>
      </c>
      <c r="H521" s="13">
        <f t="shared" si="101"/>
        <v>1.127027027</v>
      </c>
      <c r="I521" s="16">
        <f t="shared" si="108"/>
        <v>1.1273963472011026</v>
      </c>
      <c r="J521" s="13">
        <f t="shared" si="102"/>
        <v>1.1273459641658381</v>
      </c>
      <c r="K521" s="13">
        <f t="shared" si="103"/>
        <v>5.038303526450072E-5</v>
      </c>
      <c r="L521" s="13">
        <f t="shared" si="104"/>
        <v>0</v>
      </c>
      <c r="M521" s="13">
        <f t="shared" si="109"/>
        <v>8.7112149456657129E-2</v>
      </c>
      <c r="N521" s="13">
        <f t="shared" si="105"/>
        <v>5.400953266312742E-2</v>
      </c>
      <c r="O521" s="13">
        <f t="shared" si="106"/>
        <v>5.400953266312742E-2</v>
      </c>
      <c r="Q521">
        <v>22.321628272307329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39.921621620000003</v>
      </c>
      <c r="G522" s="13">
        <f t="shared" si="100"/>
        <v>0.82816080004240555</v>
      </c>
      <c r="H522" s="13">
        <f t="shared" si="101"/>
        <v>39.093460819957599</v>
      </c>
      <c r="I522" s="16">
        <f t="shared" si="108"/>
        <v>39.093511202992865</v>
      </c>
      <c r="J522" s="13">
        <f t="shared" si="102"/>
        <v>37.498866019971857</v>
      </c>
      <c r="K522" s="13">
        <f t="shared" si="103"/>
        <v>1.594645183021008</v>
      </c>
      <c r="L522" s="13">
        <f t="shared" si="104"/>
        <v>0</v>
      </c>
      <c r="M522" s="13">
        <f t="shared" si="109"/>
        <v>3.3102616793529709E-2</v>
      </c>
      <c r="N522" s="13">
        <f t="shared" si="105"/>
        <v>2.0523622411988421E-2</v>
      </c>
      <c r="O522" s="13">
        <f t="shared" si="106"/>
        <v>0.84868442245439402</v>
      </c>
      <c r="Q522">
        <v>23.83630100000001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88.167567570000003</v>
      </c>
      <c r="G523" s="13">
        <f t="shared" si="100"/>
        <v>7.7925164237187898</v>
      </c>
      <c r="H523" s="13">
        <f t="shared" si="101"/>
        <v>80.375051146281209</v>
      </c>
      <c r="I523" s="16">
        <f t="shared" si="108"/>
        <v>81.969696329302224</v>
      </c>
      <c r="J523" s="13">
        <f t="shared" si="102"/>
        <v>62.992683375075551</v>
      </c>
      <c r="K523" s="13">
        <f t="shared" si="103"/>
        <v>18.977012954226673</v>
      </c>
      <c r="L523" s="13">
        <f t="shared" si="104"/>
        <v>0</v>
      </c>
      <c r="M523" s="13">
        <f t="shared" si="109"/>
        <v>1.2578994381541288E-2</v>
      </c>
      <c r="N523" s="13">
        <f t="shared" si="105"/>
        <v>7.7989765165555986E-3</v>
      </c>
      <c r="O523" s="13">
        <f t="shared" si="106"/>
        <v>7.8003154002353456</v>
      </c>
      <c r="Q523">
        <v>19.61212792538446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76.102702699999995</v>
      </c>
      <c r="G524" s="13">
        <f t="shared" si="100"/>
        <v>6.0509398445517233</v>
      </c>
      <c r="H524" s="13">
        <f t="shared" si="101"/>
        <v>70.051762855448274</v>
      </c>
      <c r="I524" s="16">
        <f t="shared" si="108"/>
        <v>89.028775809674954</v>
      </c>
      <c r="J524" s="13">
        <f t="shared" si="102"/>
        <v>57.499640353551804</v>
      </c>
      <c r="K524" s="13">
        <f t="shared" si="103"/>
        <v>31.52913545612315</v>
      </c>
      <c r="L524" s="13">
        <f t="shared" si="104"/>
        <v>0</v>
      </c>
      <c r="M524" s="13">
        <f t="shared" si="109"/>
        <v>4.7800178649856891E-3</v>
      </c>
      <c r="N524" s="13">
        <f t="shared" si="105"/>
        <v>2.9636110762911272E-3</v>
      </c>
      <c r="O524" s="13">
        <f t="shared" si="106"/>
        <v>6.0539034556280145</v>
      </c>
      <c r="Q524">
        <v>15.815004207606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35.03243243</v>
      </c>
      <c r="G525" s="13">
        <f t="shared" si="100"/>
        <v>0.12240093649071343</v>
      </c>
      <c r="H525" s="13">
        <f t="shared" si="101"/>
        <v>34.910031493509287</v>
      </c>
      <c r="I525" s="16">
        <f t="shared" si="108"/>
        <v>66.439166949632437</v>
      </c>
      <c r="J525" s="13">
        <f t="shared" si="102"/>
        <v>44.341884597303562</v>
      </c>
      <c r="K525" s="13">
        <f t="shared" si="103"/>
        <v>22.097282352328875</v>
      </c>
      <c r="L525" s="13">
        <f t="shared" si="104"/>
        <v>0</v>
      </c>
      <c r="M525" s="13">
        <f t="shared" si="109"/>
        <v>1.8164067886945619E-3</v>
      </c>
      <c r="N525" s="13">
        <f t="shared" si="105"/>
        <v>1.1261722089906283E-3</v>
      </c>
      <c r="O525" s="13">
        <f t="shared" si="106"/>
        <v>0.12352710869970406</v>
      </c>
      <c r="Q525">
        <v>12.41656899354839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101.72432430000001</v>
      </c>
      <c r="G526" s="13">
        <f t="shared" si="100"/>
        <v>9.749449241851007</v>
      </c>
      <c r="H526" s="13">
        <f t="shared" si="101"/>
        <v>91.974875058148996</v>
      </c>
      <c r="I526" s="16">
        <f t="shared" si="108"/>
        <v>114.07215741047787</v>
      </c>
      <c r="J526" s="13">
        <f t="shared" si="102"/>
        <v>57.133125752901812</v>
      </c>
      <c r="K526" s="13">
        <f t="shared" si="103"/>
        <v>56.939031657576059</v>
      </c>
      <c r="L526" s="13">
        <f t="shared" si="104"/>
        <v>19.065612001660419</v>
      </c>
      <c r="M526" s="13">
        <f t="shared" si="109"/>
        <v>19.066302236240123</v>
      </c>
      <c r="N526" s="13">
        <f t="shared" si="105"/>
        <v>11.821107386468876</v>
      </c>
      <c r="O526" s="13">
        <f t="shared" si="106"/>
        <v>21.570556628319885</v>
      </c>
      <c r="Q526">
        <v>13.91888188030603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6.7567567999999995E-2</v>
      </c>
      <c r="G527" s="13">
        <f t="shared" si="100"/>
        <v>0</v>
      </c>
      <c r="H527" s="13">
        <f t="shared" si="101"/>
        <v>6.7567567999999995E-2</v>
      </c>
      <c r="I527" s="16">
        <f t="shared" si="108"/>
        <v>37.940987223915641</v>
      </c>
      <c r="J527" s="13">
        <f t="shared" si="102"/>
        <v>33.187509234553055</v>
      </c>
      <c r="K527" s="13">
        <f t="shared" si="103"/>
        <v>4.7534779893625867</v>
      </c>
      <c r="L527" s="13">
        <f t="shared" si="104"/>
        <v>0</v>
      </c>
      <c r="M527" s="13">
        <f t="shared" si="109"/>
        <v>7.2451948497712468</v>
      </c>
      <c r="N527" s="13">
        <f t="shared" si="105"/>
        <v>4.4920208068581733</v>
      </c>
      <c r="O527" s="13">
        <f t="shared" si="106"/>
        <v>4.4920208068581733</v>
      </c>
      <c r="Q527">
        <v>14.44961173515215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23.210810810000002</v>
      </c>
      <c r="G528" s="13">
        <f t="shared" si="100"/>
        <v>0</v>
      </c>
      <c r="H528" s="13">
        <f t="shared" si="101"/>
        <v>23.210810810000002</v>
      </c>
      <c r="I528" s="16">
        <f t="shared" si="108"/>
        <v>27.964288799362588</v>
      </c>
      <c r="J528" s="13">
        <f t="shared" si="102"/>
        <v>25.874957982233777</v>
      </c>
      <c r="K528" s="13">
        <f t="shared" si="103"/>
        <v>2.0893308171288112</v>
      </c>
      <c r="L528" s="13">
        <f t="shared" si="104"/>
        <v>0</v>
      </c>
      <c r="M528" s="13">
        <f t="shared" si="109"/>
        <v>2.7531740429130735</v>
      </c>
      <c r="N528" s="13">
        <f t="shared" si="105"/>
        <v>1.7069679066061056</v>
      </c>
      <c r="O528" s="13">
        <f t="shared" si="106"/>
        <v>1.7069679066061056</v>
      </c>
      <c r="Q528">
        <v>14.395634189375929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13.71891892</v>
      </c>
      <c r="G529" s="13">
        <f t="shared" si="100"/>
        <v>0</v>
      </c>
      <c r="H529" s="13">
        <f t="shared" si="101"/>
        <v>13.71891892</v>
      </c>
      <c r="I529" s="16">
        <f t="shared" si="108"/>
        <v>15.808249737128811</v>
      </c>
      <c r="J529" s="13">
        <f t="shared" si="102"/>
        <v>15.532326219352997</v>
      </c>
      <c r="K529" s="13">
        <f t="shared" si="103"/>
        <v>0.27592351777581392</v>
      </c>
      <c r="L529" s="13">
        <f t="shared" si="104"/>
        <v>0</v>
      </c>
      <c r="M529" s="13">
        <f t="shared" si="109"/>
        <v>1.0462061363069679</v>
      </c>
      <c r="N529" s="13">
        <f t="shared" si="105"/>
        <v>0.64864780451032011</v>
      </c>
      <c r="O529" s="13">
        <f t="shared" si="106"/>
        <v>0.64864780451032011</v>
      </c>
      <c r="Q529">
        <v>17.28292008223222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26.351351350000002</v>
      </c>
      <c r="G530" s="13">
        <f t="shared" si="100"/>
        <v>0</v>
      </c>
      <c r="H530" s="13">
        <f t="shared" si="101"/>
        <v>26.351351350000002</v>
      </c>
      <c r="I530" s="16">
        <f t="shared" si="108"/>
        <v>26.627274867775817</v>
      </c>
      <c r="J530" s="13">
        <f t="shared" si="102"/>
        <v>25.441748900814371</v>
      </c>
      <c r="K530" s="13">
        <f t="shared" si="103"/>
        <v>1.1855259669614462</v>
      </c>
      <c r="L530" s="13">
        <f t="shared" si="104"/>
        <v>0</v>
      </c>
      <c r="M530" s="13">
        <f t="shared" si="109"/>
        <v>0.39755833179664779</v>
      </c>
      <c r="N530" s="13">
        <f t="shared" si="105"/>
        <v>0.24648616571392162</v>
      </c>
      <c r="O530" s="13">
        <f t="shared" si="106"/>
        <v>0.24648616571392162</v>
      </c>
      <c r="Q530">
        <v>17.738388709141109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1.1675675679999999</v>
      </c>
      <c r="G531" s="13">
        <f t="shared" si="100"/>
        <v>0</v>
      </c>
      <c r="H531" s="13">
        <f t="shared" si="101"/>
        <v>1.1675675679999999</v>
      </c>
      <c r="I531" s="16">
        <f t="shared" si="108"/>
        <v>2.3530935349614461</v>
      </c>
      <c r="J531" s="13">
        <f t="shared" si="102"/>
        <v>2.352489535506769</v>
      </c>
      <c r="K531" s="13">
        <f t="shared" si="103"/>
        <v>6.0399945467715099E-4</v>
      </c>
      <c r="L531" s="13">
        <f t="shared" si="104"/>
        <v>0</v>
      </c>
      <c r="M531" s="13">
        <f t="shared" si="109"/>
        <v>0.15107216608272617</v>
      </c>
      <c r="N531" s="13">
        <f t="shared" si="105"/>
        <v>9.3664742971290224E-2</v>
      </c>
      <c r="O531" s="13">
        <f t="shared" si="106"/>
        <v>9.3664742971290224E-2</v>
      </c>
      <c r="Q531">
        <v>20.364366593577738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7.0270269999999996E-2</v>
      </c>
      <c r="G532" s="13">
        <f t="shared" si="100"/>
        <v>0</v>
      </c>
      <c r="H532" s="13">
        <f t="shared" si="101"/>
        <v>7.0270269999999996E-2</v>
      </c>
      <c r="I532" s="16">
        <f t="shared" si="108"/>
        <v>7.0874269454677147E-2</v>
      </c>
      <c r="J532" s="13">
        <f t="shared" si="102"/>
        <v>7.0874255320097626E-2</v>
      </c>
      <c r="K532" s="13">
        <f t="shared" si="103"/>
        <v>1.4134579520708179E-8</v>
      </c>
      <c r="L532" s="13">
        <f t="shared" si="104"/>
        <v>0</v>
      </c>
      <c r="M532" s="13">
        <f t="shared" si="109"/>
        <v>5.7407423111435943E-2</v>
      </c>
      <c r="N532" s="13">
        <f t="shared" si="105"/>
        <v>3.5592602329090284E-2</v>
      </c>
      <c r="O532" s="13">
        <f t="shared" si="106"/>
        <v>3.5592602329090284E-2</v>
      </c>
      <c r="Q532">
        <v>21.46194573675978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8.7081081079999993</v>
      </c>
      <c r="G533" s="13">
        <f t="shared" si="100"/>
        <v>0</v>
      </c>
      <c r="H533" s="13">
        <f t="shared" si="101"/>
        <v>8.7081081079999993</v>
      </c>
      <c r="I533" s="16">
        <f t="shared" si="108"/>
        <v>8.7081081221345791</v>
      </c>
      <c r="J533" s="13">
        <f t="shared" si="102"/>
        <v>8.6860614461048531</v>
      </c>
      <c r="K533" s="13">
        <f t="shared" si="103"/>
        <v>2.2046676029725987E-2</v>
      </c>
      <c r="L533" s="13">
        <f t="shared" si="104"/>
        <v>0</v>
      </c>
      <c r="M533" s="13">
        <f t="shared" si="109"/>
        <v>2.1814820782345659E-2</v>
      </c>
      <c r="N533" s="13">
        <f t="shared" si="105"/>
        <v>1.3525188885054308E-2</v>
      </c>
      <c r="O533" s="13">
        <f t="shared" si="106"/>
        <v>1.3525188885054308E-2</v>
      </c>
      <c r="Q533">
        <v>22.662345000000009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1.0405405409999999</v>
      </c>
      <c r="G534" s="13">
        <f t="shared" si="100"/>
        <v>0</v>
      </c>
      <c r="H534" s="13">
        <f t="shared" si="101"/>
        <v>1.0405405409999999</v>
      </c>
      <c r="I534" s="16">
        <f t="shared" si="108"/>
        <v>1.0625872170297259</v>
      </c>
      <c r="J534" s="13">
        <f t="shared" si="102"/>
        <v>1.0625390508977932</v>
      </c>
      <c r="K534" s="13">
        <f t="shared" si="103"/>
        <v>4.8166131932703138E-5</v>
      </c>
      <c r="L534" s="13">
        <f t="shared" si="104"/>
        <v>0</v>
      </c>
      <c r="M534" s="13">
        <f t="shared" si="109"/>
        <v>8.289631897291351E-3</v>
      </c>
      <c r="N534" s="13">
        <f t="shared" si="105"/>
        <v>5.1395717763206379E-3</v>
      </c>
      <c r="O534" s="13">
        <f t="shared" si="106"/>
        <v>5.1395717763206379E-3</v>
      </c>
      <c r="Q534">
        <v>21.382808600750039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74.951351349999996</v>
      </c>
      <c r="G535" s="13">
        <f t="shared" si="100"/>
        <v>5.8847410046013193</v>
      </c>
      <c r="H535" s="13">
        <f t="shared" si="101"/>
        <v>69.066610345398672</v>
      </c>
      <c r="I535" s="16">
        <f t="shared" si="108"/>
        <v>69.066658511530605</v>
      </c>
      <c r="J535" s="13">
        <f t="shared" si="102"/>
        <v>56.432358581035238</v>
      </c>
      <c r="K535" s="13">
        <f t="shared" si="103"/>
        <v>12.634299930495366</v>
      </c>
      <c r="L535" s="13">
        <f t="shared" si="104"/>
        <v>0</v>
      </c>
      <c r="M535" s="13">
        <f t="shared" si="109"/>
        <v>3.1500601209707131E-3</v>
      </c>
      <c r="N535" s="13">
        <f t="shared" si="105"/>
        <v>1.9530372750018422E-3</v>
      </c>
      <c r="O535" s="13">
        <f t="shared" si="106"/>
        <v>5.8866940418763214</v>
      </c>
      <c r="Q535">
        <v>19.530826748403239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62.827027030000004</v>
      </c>
      <c r="G536" s="13">
        <f t="shared" si="100"/>
        <v>4.1345813881067794</v>
      </c>
      <c r="H536" s="13">
        <f t="shared" si="101"/>
        <v>58.692445641893222</v>
      </c>
      <c r="I536" s="16">
        <f t="shared" si="108"/>
        <v>71.326745572388589</v>
      </c>
      <c r="J536" s="13">
        <f t="shared" si="102"/>
        <v>52.547804657310806</v>
      </c>
      <c r="K536" s="13">
        <f t="shared" si="103"/>
        <v>18.778940915077783</v>
      </c>
      <c r="L536" s="13">
        <f t="shared" si="104"/>
        <v>0</v>
      </c>
      <c r="M536" s="13">
        <f t="shared" si="109"/>
        <v>1.197022845968871E-3</v>
      </c>
      <c r="N536" s="13">
        <f t="shared" si="105"/>
        <v>7.4215416450070003E-4</v>
      </c>
      <c r="O536" s="13">
        <f t="shared" si="106"/>
        <v>4.13532354227128</v>
      </c>
      <c r="Q536">
        <v>16.261880526211261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48.789189190000002</v>
      </c>
      <c r="G537" s="13">
        <f t="shared" si="100"/>
        <v>2.108203980011599</v>
      </c>
      <c r="H537" s="13">
        <f t="shared" si="101"/>
        <v>46.6809852099884</v>
      </c>
      <c r="I537" s="16">
        <f t="shared" si="108"/>
        <v>65.459926125066175</v>
      </c>
      <c r="J537" s="13">
        <f t="shared" si="102"/>
        <v>45.85149823246671</v>
      </c>
      <c r="K537" s="13">
        <f t="shared" si="103"/>
        <v>19.608427892599465</v>
      </c>
      <c r="L537" s="13">
        <f t="shared" si="104"/>
        <v>0</v>
      </c>
      <c r="M537" s="13">
        <f t="shared" si="109"/>
        <v>4.5486868146817094E-4</v>
      </c>
      <c r="N537" s="13">
        <f t="shared" si="105"/>
        <v>2.8201858251026597E-4</v>
      </c>
      <c r="O537" s="13">
        <f t="shared" si="106"/>
        <v>2.1084859985941091</v>
      </c>
      <c r="Q537">
        <v>13.525934210422379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154.53513509999999</v>
      </c>
      <c r="G538" s="13">
        <f t="shared" si="100"/>
        <v>17.372748152127414</v>
      </c>
      <c r="H538" s="13">
        <f t="shared" si="101"/>
        <v>137.16238694787256</v>
      </c>
      <c r="I538" s="16">
        <f t="shared" si="108"/>
        <v>156.77081484047204</v>
      </c>
      <c r="J538" s="13">
        <f t="shared" si="102"/>
        <v>63.76985353802354</v>
      </c>
      <c r="K538" s="13">
        <f t="shared" si="103"/>
        <v>93.000961302448502</v>
      </c>
      <c r="L538" s="13">
        <f t="shared" si="104"/>
        <v>53.664849776446253</v>
      </c>
      <c r="M538" s="13">
        <f t="shared" si="109"/>
        <v>53.665022626545209</v>
      </c>
      <c r="N538" s="13">
        <f t="shared" si="105"/>
        <v>33.272314028458027</v>
      </c>
      <c r="O538" s="13">
        <f t="shared" si="106"/>
        <v>50.645062180585441</v>
      </c>
      <c r="Q538">
        <v>14.72612540547753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31.764864859999999</v>
      </c>
      <c r="G539" s="13">
        <f t="shared" si="100"/>
        <v>0</v>
      </c>
      <c r="H539" s="13">
        <f t="shared" si="101"/>
        <v>31.764864859999999</v>
      </c>
      <c r="I539" s="16">
        <f t="shared" si="108"/>
        <v>71.100976386002259</v>
      </c>
      <c r="J539" s="13">
        <f t="shared" si="102"/>
        <v>46.605588153223479</v>
      </c>
      <c r="K539" s="13">
        <f t="shared" si="103"/>
        <v>24.49538823277878</v>
      </c>
      <c r="L539" s="13">
        <f t="shared" si="104"/>
        <v>0</v>
      </c>
      <c r="M539" s="13">
        <f t="shared" si="109"/>
        <v>20.392708598087182</v>
      </c>
      <c r="N539" s="13">
        <f t="shared" si="105"/>
        <v>12.643479330814053</v>
      </c>
      <c r="O539" s="13">
        <f t="shared" si="106"/>
        <v>12.643479330814053</v>
      </c>
      <c r="Q539">
        <v>12.94015499354839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27.727027029999999</v>
      </c>
      <c r="G540" s="13">
        <f t="shared" si="100"/>
        <v>0</v>
      </c>
      <c r="H540" s="13">
        <f t="shared" si="101"/>
        <v>27.727027029999999</v>
      </c>
      <c r="I540" s="16">
        <f t="shared" si="108"/>
        <v>52.222415262778782</v>
      </c>
      <c r="J540" s="13">
        <f t="shared" si="102"/>
        <v>41.32554114959192</v>
      </c>
      <c r="K540" s="13">
        <f t="shared" si="103"/>
        <v>10.896874113186861</v>
      </c>
      <c r="L540" s="13">
        <f t="shared" si="104"/>
        <v>0</v>
      </c>
      <c r="M540" s="13">
        <f t="shared" si="109"/>
        <v>7.7492292672731296</v>
      </c>
      <c r="N540" s="13">
        <f t="shared" si="105"/>
        <v>4.8045221457093401</v>
      </c>
      <c r="O540" s="13">
        <f t="shared" si="106"/>
        <v>4.8045221457093401</v>
      </c>
      <c r="Q540">
        <v>14.261939207052871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26.36216216</v>
      </c>
      <c r="G541" s="13">
        <f t="shared" si="100"/>
        <v>0</v>
      </c>
      <c r="H541" s="13">
        <f t="shared" si="101"/>
        <v>26.36216216</v>
      </c>
      <c r="I541" s="16">
        <f t="shared" si="108"/>
        <v>37.259036273186865</v>
      </c>
      <c r="J541" s="13">
        <f t="shared" si="102"/>
        <v>33.08248865497918</v>
      </c>
      <c r="K541" s="13">
        <f t="shared" si="103"/>
        <v>4.1765476182076853</v>
      </c>
      <c r="L541" s="13">
        <f t="shared" si="104"/>
        <v>0</v>
      </c>
      <c r="M541" s="13">
        <f t="shared" si="109"/>
        <v>2.9447071215637894</v>
      </c>
      <c r="N541" s="13">
        <f t="shared" si="105"/>
        <v>1.8257184153695494</v>
      </c>
      <c r="O541" s="13">
        <f t="shared" si="106"/>
        <v>1.8257184153695494</v>
      </c>
      <c r="Q541">
        <v>15.15364747536281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14.8972973</v>
      </c>
      <c r="G542" s="13">
        <f t="shared" si="100"/>
        <v>0</v>
      </c>
      <c r="H542" s="13">
        <f t="shared" si="101"/>
        <v>14.8972973</v>
      </c>
      <c r="I542" s="16">
        <f t="shared" si="108"/>
        <v>19.073844918207683</v>
      </c>
      <c r="J542" s="13">
        <f t="shared" si="102"/>
        <v>18.590461667433861</v>
      </c>
      <c r="K542" s="13">
        <f t="shared" si="103"/>
        <v>0.48338325077382294</v>
      </c>
      <c r="L542" s="13">
        <f t="shared" si="104"/>
        <v>0</v>
      </c>
      <c r="M542" s="13">
        <f t="shared" si="109"/>
        <v>1.1189887061942401</v>
      </c>
      <c r="N542" s="13">
        <f t="shared" si="105"/>
        <v>0.69377299784042878</v>
      </c>
      <c r="O542" s="13">
        <f t="shared" si="106"/>
        <v>0.69377299784042878</v>
      </c>
      <c r="Q542">
        <v>17.21579621685823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4.2243243240000004</v>
      </c>
      <c r="G543" s="13">
        <f t="shared" si="100"/>
        <v>0</v>
      </c>
      <c r="H543" s="13">
        <f t="shared" si="101"/>
        <v>4.2243243240000004</v>
      </c>
      <c r="I543" s="16">
        <f t="shared" si="108"/>
        <v>4.7077075747738233</v>
      </c>
      <c r="J543" s="13">
        <f t="shared" si="102"/>
        <v>4.7031114480894765</v>
      </c>
      <c r="K543" s="13">
        <f t="shared" si="103"/>
        <v>4.5961266843468351E-3</v>
      </c>
      <c r="L543" s="13">
        <f t="shared" si="104"/>
        <v>0</v>
      </c>
      <c r="M543" s="13">
        <f t="shared" si="109"/>
        <v>0.42521570835381128</v>
      </c>
      <c r="N543" s="13">
        <f t="shared" si="105"/>
        <v>0.263633739179363</v>
      </c>
      <c r="O543" s="13">
        <f t="shared" si="106"/>
        <v>0.263633739179363</v>
      </c>
      <c r="Q543">
        <v>20.716968383383609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0.28918918900000001</v>
      </c>
      <c r="G544" s="13">
        <f t="shared" si="100"/>
        <v>0</v>
      </c>
      <c r="H544" s="13">
        <f t="shared" si="101"/>
        <v>0.28918918900000001</v>
      </c>
      <c r="I544" s="16">
        <f t="shared" si="108"/>
        <v>0.29378531568434685</v>
      </c>
      <c r="J544" s="13">
        <f t="shared" si="102"/>
        <v>0.2937847447326053</v>
      </c>
      <c r="K544" s="13">
        <f t="shared" si="103"/>
        <v>5.709517415519727E-7</v>
      </c>
      <c r="L544" s="13">
        <f t="shared" si="104"/>
        <v>0</v>
      </c>
      <c r="M544" s="13">
        <f t="shared" si="109"/>
        <v>0.16158196917444828</v>
      </c>
      <c r="N544" s="13">
        <f t="shared" si="105"/>
        <v>0.10018082088815794</v>
      </c>
      <c r="O544" s="13">
        <f t="shared" si="106"/>
        <v>0.10018082088815794</v>
      </c>
      <c r="Q544">
        <v>25.504865976889679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17.89189189</v>
      </c>
      <c r="G545" s="13">
        <f t="shared" si="100"/>
        <v>0</v>
      </c>
      <c r="H545" s="13">
        <f t="shared" si="101"/>
        <v>17.89189189</v>
      </c>
      <c r="I545" s="16">
        <f t="shared" si="108"/>
        <v>17.891892460951741</v>
      </c>
      <c r="J545" s="13">
        <f t="shared" si="102"/>
        <v>17.771777515200625</v>
      </c>
      <c r="K545" s="13">
        <f t="shared" si="103"/>
        <v>0.1201149457511157</v>
      </c>
      <c r="L545" s="13">
        <f t="shared" si="104"/>
        <v>0</v>
      </c>
      <c r="M545" s="13">
        <f t="shared" si="109"/>
        <v>6.1401148286290341E-2</v>
      </c>
      <c r="N545" s="13">
        <f t="shared" si="105"/>
        <v>3.8068711937500013E-2</v>
      </c>
      <c r="O545" s="13">
        <f t="shared" si="106"/>
        <v>3.8068711937500013E-2</v>
      </c>
      <c r="Q545">
        <v>25.945266000000011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14.96486486</v>
      </c>
      <c r="G546" s="13">
        <f t="shared" si="100"/>
        <v>0</v>
      </c>
      <c r="H546" s="13">
        <f t="shared" si="101"/>
        <v>14.96486486</v>
      </c>
      <c r="I546" s="16">
        <f t="shared" si="108"/>
        <v>15.084979805751116</v>
      </c>
      <c r="J546" s="13">
        <f t="shared" si="102"/>
        <v>15.009308210854227</v>
      </c>
      <c r="K546" s="13">
        <f t="shared" si="103"/>
        <v>7.5671594896888905E-2</v>
      </c>
      <c r="L546" s="13">
        <f t="shared" si="104"/>
        <v>0</v>
      </c>
      <c r="M546" s="13">
        <f t="shared" si="109"/>
        <v>2.3332436348790328E-2</v>
      </c>
      <c r="N546" s="13">
        <f t="shared" si="105"/>
        <v>1.4466110536250004E-2</v>
      </c>
      <c r="O546" s="13">
        <f t="shared" si="106"/>
        <v>1.4466110536250004E-2</v>
      </c>
      <c r="Q546">
        <v>25.60339816427598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16.84324324</v>
      </c>
      <c r="G547" s="13">
        <f t="shared" si="100"/>
        <v>0</v>
      </c>
      <c r="H547" s="13">
        <f t="shared" si="101"/>
        <v>16.84324324</v>
      </c>
      <c r="I547" s="16">
        <f t="shared" si="108"/>
        <v>16.918914834896889</v>
      </c>
      <c r="J547" s="13">
        <f t="shared" si="102"/>
        <v>16.735350884412046</v>
      </c>
      <c r="K547" s="13">
        <f t="shared" si="103"/>
        <v>0.18356395048484231</v>
      </c>
      <c r="L547" s="13">
        <f t="shared" si="104"/>
        <v>0</v>
      </c>
      <c r="M547" s="13">
        <f t="shared" si="109"/>
        <v>8.8663258125403245E-3</v>
      </c>
      <c r="N547" s="13">
        <f t="shared" si="105"/>
        <v>5.4971220037750013E-3</v>
      </c>
      <c r="O547" s="13">
        <f t="shared" si="106"/>
        <v>5.4971220037750013E-3</v>
      </c>
      <c r="Q547">
        <v>21.67424803998604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82.572972969999995</v>
      </c>
      <c r="G548" s="13">
        <f t="shared" si="100"/>
        <v>6.9849305095555803</v>
      </c>
      <c r="H548" s="13">
        <f t="shared" si="101"/>
        <v>75.588042460444413</v>
      </c>
      <c r="I548" s="16">
        <f t="shared" si="108"/>
        <v>75.771606410929252</v>
      </c>
      <c r="J548" s="13">
        <f t="shared" si="102"/>
        <v>53.932681151125415</v>
      </c>
      <c r="K548" s="13">
        <f t="shared" si="103"/>
        <v>21.838925259803837</v>
      </c>
      <c r="L548" s="13">
        <f t="shared" si="104"/>
        <v>0</v>
      </c>
      <c r="M548" s="13">
        <f t="shared" si="109"/>
        <v>3.3692038087653232E-3</v>
      </c>
      <c r="N548" s="13">
        <f t="shared" si="105"/>
        <v>2.0889063614345006E-3</v>
      </c>
      <c r="O548" s="13">
        <f t="shared" si="106"/>
        <v>6.9870194159170147</v>
      </c>
      <c r="Q548">
        <v>16.090687717379321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150.13513510000001</v>
      </c>
      <c r="G549" s="13">
        <f t="shared" si="100"/>
        <v>16.737603288848476</v>
      </c>
      <c r="H549" s="13">
        <f t="shared" si="101"/>
        <v>133.39753181115154</v>
      </c>
      <c r="I549" s="16">
        <f t="shared" si="108"/>
        <v>155.23645707095537</v>
      </c>
      <c r="J549" s="13">
        <f t="shared" si="102"/>
        <v>57.959538922281489</v>
      </c>
      <c r="K549" s="13">
        <f t="shared" si="103"/>
        <v>97.276918148673872</v>
      </c>
      <c r="L549" s="13">
        <f t="shared" si="104"/>
        <v>57.767371441099073</v>
      </c>
      <c r="M549" s="13">
        <f t="shared" si="109"/>
        <v>57.768651738546403</v>
      </c>
      <c r="N549" s="13">
        <f t="shared" si="105"/>
        <v>35.816564077898768</v>
      </c>
      <c r="O549" s="13">
        <f t="shared" si="106"/>
        <v>52.554167366747244</v>
      </c>
      <c r="Q549">
        <v>13.12000461145935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29.475675679999998</v>
      </c>
      <c r="G550" s="13">
        <f t="shared" si="100"/>
        <v>0</v>
      </c>
      <c r="H550" s="13">
        <f t="shared" si="101"/>
        <v>29.475675679999998</v>
      </c>
      <c r="I550" s="16">
        <f t="shared" si="108"/>
        <v>68.985222387574794</v>
      </c>
      <c r="J550" s="13">
        <f t="shared" si="102"/>
        <v>45.645723596991651</v>
      </c>
      <c r="K550" s="13">
        <f t="shared" si="103"/>
        <v>23.339498790583143</v>
      </c>
      <c r="L550" s="13">
        <f t="shared" si="104"/>
        <v>0</v>
      </c>
      <c r="M550" s="13">
        <f t="shared" si="109"/>
        <v>21.952087660647635</v>
      </c>
      <c r="N550" s="13">
        <f t="shared" si="105"/>
        <v>13.610294349601533</v>
      </c>
      <c r="O550" s="13">
        <f t="shared" si="106"/>
        <v>13.610294349601533</v>
      </c>
      <c r="Q550">
        <v>12.74120609924773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18.624324319999999</v>
      </c>
      <c r="G551" s="13">
        <f t="shared" si="100"/>
        <v>0</v>
      </c>
      <c r="H551" s="13">
        <f t="shared" si="101"/>
        <v>18.624324319999999</v>
      </c>
      <c r="I551" s="16">
        <f t="shared" si="108"/>
        <v>41.963823110583142</v>
      </c>
      <c r="J551" s="13">
        <f t="shared" si="102"/>
        <v>34.178744390279888</v>
      </c>
      <c r="K551" s="13">
        <f t="shared" si="103"/>
        <v>7.7850787203032539</v>
      </c>
      <c r="L551" s="13">
        <f t="shared" si="104"/>
        <v>0</v>
      </c>
      <c r="M551" s="13">
        <f t="shared" si="109"/>
        <v>8.3417933110461018</v>
      </c>
      <c r="N551" s="13">
        <f t="shared" si="105"/>
        <v>5.1719118528485835</v>
      </c>
      <c r="O551" s="13">
        <f t="shared" si="106"/>
        <v>5.1719118528485835</v>
      </c>
      <c r="Q551">
        <v>12.25934599354839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41.162162160000001</v>
      </c>
      <c r="G552" s="13">
        <f t="shared" si="100"/>
        <v>1.0072341981492887</v>
      </c>
      <c r="H552" s="13">
        <f t="shared" si="101"/>
        <v>40.15492796185071</v>
      </c>
      <c r="I552" s="16">
        <f t="shared" si="108"/>
        <v>47.940006682153964</v>
      </c>
      <c r="J552" s="13">
        <f t="shared" si="102"/>
        <v>40.54184481459626</v>
      </c>
      <c r="K552" s="13">
        <f t="shared" si="103"/>
        <v>7.3981618675577039</v>
      </c>
      <c r="L552" s="13">
        <f t="shared" si="104"/>
        <v>0</v>
      </c>
      <c r="M552" s="13">
        <f t="shared" si="109"/>
        <v>3.1698814581975183</v>
      </c>
      <c r="N552" s="13">
        <f t="shared" si="105"/>
        <v>1.9653265040824612</v>
      </c>
      <c r="O552" s="13">
        <f t="shared" si="106"/>
        <v>2.9725607022317497</v>
      </c>
      <c r="Q552">
        <v>15.93779399490931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22.756756759999998</v>
      </c>
      <c r="G553" s="13">
        <f t="shared" si="100"/>
        <v>0</v>
      </c>
      <c r="H553" s="13">
        <f t="shared" si="101"/>
        <v>22.756756759999998</v>
      </c>
      <c r="I553" s="16">
        <f t="shared" si="108"/>
        <v>30.154918627557702</v>
      </c>
      <c r="J553" s="13">
        <f t="shared" si="102"/>
        <v>29.133865596547665</v>
      </c>
      <c r="K553" s="13">
        <f t="shared" si="103"/>
        <v>1.0210530310100374</v>
      </c>
      <c r="L553" s="13">
        <f t="shared" si="104"/>
        <v>0</v>
      </c>
      <c r="M553" s="13">
        <f t="shared" si="109"/>
        <v>1.2045549541150571</v>
      </c>
      <c r="N553" s="13">
        <f t="shared" si="105"/>
        <v>0.74682407155133534</v>
      </c>
      <c r="O553" s="13">
        <f t="shared" si="106"/>
        <v>0.74682407155133534</v>
      </c>
      <c r="Q553">
        <v>21.548892579362789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2.548648649</v>
      </c>
      <c r="G554" s="13">
        <f t="shared" si="100"/>
        <v>0</v>
      </c>
      <c r="H554" s="13">
        <f t="shared" si="101"/>
        <v>2.548648649</v>
      </c>
      <c r="I554" s="16">
        <f t="shared" si="108"/>
        <v>3.5697016800100374</v>
      </c>
      <c r="J554" s="13">
        <f t="shared" si="102"/>
        <v>3.5679420848543053</v>
      </c>
      <c r="K554" s="13">
        <f t="shared" si="103"/>
        <v>1.7595951557320966E-3</v>
      </c>
      <c r="L554" s="13">
        <f t="shared" si="104"/>
        <v>0</v>
      </c>
      <c r="M554" s="13">
        <f t="shared" si="109"/>
        <v>0.45773088256372174</v>
      </c>
      <c r="N554" s="13">
        <f t="shared" si="105"/>
        <v>0.28379314718950749</v>
      </c>
      <c r="O554" s="13">
        <f t="shared" si="106"/>
        <v>0.28379314718950749</v>
      </c>
      <c r="Q554">
        <v>21.640763820598259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8.3648648649999995</v>
      </c>
      <c r="G555" s="13">
        <f t="shared" si="100"/>
        <v>0</v>
      </c>
      <c r="H555" s="13">
        <f t="shared" si="101"/>
        <v>8.3648648649999995</v>
      </c>
      <c r="I555" s="16">
        <f t="shared" si="108"/>
        <v>8.366624460155732</v>
      </c>
      <c r="J555" s="13">
        <f t="shared" si="102"/>
        <v>8.346481617209335</v>
      </c>
      <c r="K555" s="13">
        <f t="shared" si="103"/>
        <v>2.014284294639701E-2</v>
      </c>
      <c r="L555" s="13">
        <f t="shared" si="104"/>
        <v>0</v>
      </c>
      <c r="M555" s="13">
        <f t="shared" si="109"/>
        <v>0.17393773537421425</v>
      </c>
      <c r="N555" s="13">
        <f t="shared" si="105"/>
        <v>0.10784139593201283</v>
      </c>
      <c r="O555" s="13">
        <f t="shared" si="106"/>
        <v>0.10784139593201283</v>
      </c>
      <c r="Q555">
        <v>22.452949279417581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8.3027027029999996</v>
      </c>
      <c r="G556" s="13">
        <f t="shared" si="100"/>
        <v>0</v>
      </c>
      <c r="H556" s="13">
        <f t="shared" si="101"/>
        <v>8.3027027029999996</v>
      </c>
      <c r="I556" s="16">
        <f t="shared" si="108"/>
        <v>8.3228455459463966</v>
      </c>
      <c r="J556" s="13">
        <f t="shared" si="102"/>
        <v>8.3068647653988847</v>
      </c>
      <c r="K556" s="13">
        <f t="shared" si="103"/>
        <v>1.5980780547511841E-2</v>
      </c>
      <c r="L556" s="13">
        <f t="shared" si="104"/>
        <v>0</v>
      </c>
      <c r="M556" s="13">
        <f t="shared" si="109"/>
        <v>6.6096339442201418E-2</v>
      </c>
      <c r="N556" s="13">
        <f t="shared" si="105"/>
        <v>4.0979730454164878E-2</v>
      </c>
      <c r="O556" s="13">
        <f t="shared" si="106"/>
        <v>4.0979730454164878E-2</v>
      </c>
      <c r="Q556">
        <v>23.993100000000009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6.3621621619999997</v>
      </c>
      <c r="G557" s="13">
        <f t="shared" si="100"/>
        <v>0</v>
      </c>
      <c r="H557" s="13">
        <f t="shared" si="101"/>
        <v>6.3621621619999997</v>
      </c>
      <c r="I557" s="16">
        <f t="shared" si="108"/>
        <v>6.3781429425475116</v>
      </c>
      <c r="J557" s="13">
        <f t="shared" si="102"/>
        <v>6.3695191345531086</v>
      </c>
      <c r="K557" s="13">
        <f t="shared" si="103"/>
        <v>8.6238079944029877E-3</v>
      </c>
      <c r="L557" s="13">
        <f t="shared" si="104"/>
        <v>0</v>
      </c>
      <c r="M557" s="13">
        <f t="shared" si="109"/>
        <v>2.511660898803654E-2</v>
      </c>
      <c r="N557" s="13">
        <f t="shared" si="105"/>
        <v>1.5572297572582655E-2</v>
      </c>
      <c r="O557" s="13">
        <f t="shared" si="106"/>
        <v>1.5572297572582655E-2</v>
      </c>
      <c r="Q557">
        <v>22.7068943714353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10.6027027</v>
      </c>
      <c r="G558" s="13">
        <f t="shared" si="100"/>
        <v>0</v>
      </c>
      <c r="H558" s="13">
        <f t="shared" si="101"/>
        <v>10.6027027</v>
      </c>
      <c r="I558" s="16">
        <f t="shared" si="108"/>
        <v>10.611326507994402</v>
      </c>
      <c r="J558" s="13">
        <f t="shared" si="102"/>
        <v>10.568770254379642</v>
      </c>
      <c r="K558" s="13">
        <f t="shared" si="103"/>
        <v>4.2556253614760564E-2</v>
      </c>
      <c r="L558" s="13">
        <f t="shared" si="104"/>
        <v>0</v>
      </c>
      <c r="M558" s="13">
        <f t="shared" si="109"/>
        <v>9.5443114154538846E-3</v>
      </c>
      <c r="N558" s="13">
        <f t="shared" si="105"/>
        <v>5.9174730775814087E-3</v>
      </c>
      <c r="O558" s="13">
        <f t="shared" si="106"/>
        <v>5.9174730775814087E-3</v>
      </c>
      <c r="Q558">
        <v>22.187976522077879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84.210810809999998</v>
      </c>
      <c r="G559" s="13">
        <f t="shared" si="100"/>
        <v>7.2213542120464629</v>
      </c>
      <c r="H559" s="13">
        <f t="shared" si="101"/>
        <v>76.989456597953534</v>
      </c>
      <c r="I559" s="16">
        <f t="shared" si="108"/>
        <v>77.032012851568297</v>
      </c>
      <c r="J559" s="13">
        <f t="shared" si="102"/>
        <v>60.120765901253932</v>
      </c>
      <c r="K559" s="13">
        <f t="shared" si="103"/>
        <v>16.911246950314364</v>
      </c>
      <c r="L559" s="13">
        <f t="shared" si="104"/>
        <v>0</v>
      </c>
      <c r="M559" s="13">
        <f t="shared" si="109"/>
        <v>3.6268383378724759E-3</v>
      </c>
      <c r="N559" s="13">
        <f t="shared" si="105"/>
        <v>2.2486397694809349E-3</v>
      </c>
      <c r="O559" s="13">
        <f t="shared" si="106"/>
        <v>7.2236028518159436</v>
      </c>
      <c r="Q559">
        <v>19.280647734078659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37.416216220000003</v>
      </c>
      <c r="G560" s="13">
        <f t="shared" si="100"/>
        <v>0.46650276135119423</v>
      </c>
      <c r="H560" s="13">
        <f t="shared" si="101"/>
        <v>36.949713458648809</v>
      </c>
      <c r="I560" s="16">
        <f t="shared" si="108"/>
        <v>53.860960408963173</v>
      </c>
      <c r="J560" s="13">
        <f t="shared" si="102"/>
        <v>43.975639479704192</v>
      </c>
      <c r="K560" s="13">
        <f t="shared" si="103"/>
        <v>9.885320929258981</v>
      </c>
      <c r="L560" s="13">
        <f t="shared" si="104"/>
        <v>0</v>
      </c>
      <c r="M560" s="13">
        <f t="shared" si="109"/>
        <v>1.378198568391541E-3</v>
      </c>
      <c r="N560" s="13">
        <f t="shared" si="105"/>
        <v>8.5448311240275546E-4</v>
      </c>
      <c r="O560" s="13">
        <f t="shared" si="106"/>
        <v>0.467357244463597</v>
      </c>
      <c r="Q560">
        <v>15.97485750562404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14.33513514</v>
      </c>
      <c r="G561" s="13">
        <f t="shared" si="100"/>
        <v>0</v>
      </c>
      <c r="H561" s="13">
        <f t="shared" si="101"/>
        <v>14.33513514</v>
      </c>
      <c r="I561" s="16">
        <f t="shared" si="108"/>
        <v>24.220456069258979</v>
      </c>
      <c r="J561" s="13">
        <f t="shared" si="102"/>
        <v>22.478306457163782</v>
      </c>
      <c r="K561" s="13">
        <f t="shared" si="103"/>
        <v>1.7421496120951971</v>
      </c>
      <c r="L561" s="13">
        <f t="shared" si="104"/>
        <v>0</v>
      </c>
      <c r="M561" s="13">
        <f t="shared" si="109"/>
        <v>5.2371545598878559E-4</v>
      </c>
      <c r="N561" s="13">
        <f t="shared" si="105"/>
        <v>3.2470358271304706E-4</v>
      </c>
      <c r="O561" s="13">
        <f t="shared" si="106"/>
        <v>3.2470358271304706E-4</v>
      </c>
      <c r="Q561">
        <v>12.616200493548391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3.556756757</v>
      </c>
      <c r="G562" s="13">
        <f t="shared" si="100"/>
        <v>0</v>
      </c>
      <c r="H562" s="13">
        <f t="shared" si="101"/>
        <v>3.556756757</v>
      </c>
      <c r="I562" s="16">
        <f t="shared" si="108"/>
        <v>5.2989063690951976</v>
      </c>
      <c r="J562" s="13">
        <f t="shared" si="102"/>
        <v>5.2768056552700449</v>
      </c>
      <c r="K562" s="13">
        <f t="shared" si="103"/>
        <v>2.2100713825152773E-2</v>
      </c>
      <c r="L562" s="13">
        <f t="shared" si="104"/>
        <v>0</v>
      </c>
      <c r="M562" s="13">
        <f t="shared" si="109"/>
        <v>1.9901187327573853E-4</v>
      </c>
      <c r="N562" s="13">
        <f t="shared" si="105"/>
        <v>1.2338736143095789E-4</v>
      </c>
      <c r="O562" s="13">
        <f t="shared" si="106"/>
        <v>1.2338736143095789E-4</v>
      </c>
      <c r="Q562">
        <v>11.98878820107168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12.07567568</v>
      </c>
      <c r="G563" s="13">
        <f t="shared" si="100"/>
        <v>0</v>
      </c>
      <c r="H563" s="13">
        <f t="shared" si="101"/>
        <v>12.07567568</v>
      </c>
      <c r="I563" s="16">
        <f t="shared" si="108"/>
        <v>12.097776393825153</v>
      </c>
      <c r="J563" s="13">
        <f t="shared" si="102"/>
        <v>11.913825452748544</v>
      </c>
      <c r="K563" s="13">
        <f t="shared" si="103"/>
        <v>0.18395094107660981</v>
      </c>
      <c r="L563" s="13">
        <f t="shared" si="104"/>
        <v>0</v>
      </c>
      <c r="M563" s="13">
        <f t="shared" si="109"/>
        <v>7.5624511844780637E-5</v>
      </c>
      <c r="N563" s="13">
        <f t="shared" si="105"/>
        <v>4.6887197343763997E-5</v>
      </c>
      <c r="O563" s="13">
        <f t="shared" si="106"/>
        <v>4.6887197343763997E-5</v>
      </c>
      <c r="Q563">
        <v>14.47084226288302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90.959459460000005</v>
      </c>
      <c r="G564" s="13">
        <f t="shared" si="100"/>
        <v>8.1955291038923459</v>
      </c>
      <c r="H564" s="13">
        <f t="shared" si="101"/>
        <v>82.763930356107664</v>
      </c>
      <c r="I564" s="16">
        <f t="shared" si="108"/>
        <v>82.947881297184267</v>
      </c>
      <c r="J564" s="13">
        <f t="shared" si="102"/>
        <v>53.505658098527384</v>
      </c>
      <c r="K564" s="13">
        <f t="shared" si="103"/>
        <v>29.442223198656883</v>
      </c>
      <c r="L564" s="13">
        <f t="shared" si="104"/>
        <v>0</v>
      </c>
      <c r="M564" s="13">
        <f t="shared" si="109"/>
        <v>2.8737314501016639E-5</v>
      </c>
      <c r="N564" s="13">
        <f t="shared" si="105"/>
        <v>1.7817134990630316E-5</v>
      </c>
      <c r="O564" s="13">
        <f t="shared" si="106"/>
        <v>8.1955469210273364</v>
      </c>
      <c r="Q564">
        <v>14.770342902672059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9.4108108109999993</v>
      </c>
      <c r="G565" s="13">
        <f t="shared" si="100"/>
        <v>0</v>
      </c>
      <c r="H565" s="13">
        <f t="shared" si="101"/>
        <v>9.4108108109999993</v>
      </c>
      <c r="I565" s="16">
        <f t="shared" si="108"/>
        <v>38.853034009656881</v>
      </c>
      <c r="J565" s="13">
        <f t="shared" si="102"/>
        <v>35.096680880556782</v>
      </c>
      <c r="K565" s="13">
        <f t="shared" si="103"/>
        <v>3.7563531291000984</v>
      </c>
      <c r="L565" s="13">
        <f t="shared" si="104"/>
        <v>0</v>
      </c>
      <c r="M565" s="13">
        <f t="shared" si="109"/>
        <v>1.0920179510386323E-5</v>
      </c>
      <c r="N565" s="13">
        <f t="shared" si="105"/>
        <v>6.7705112964395204E-6</v>
      </c>
      <c r="O565" s="13">
        <f t="shared" si="106"/>
        <v>6.7705112964395204E-6</v>
      </c>
      <c r="Q565">
        <v>16.994251377574809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22.735135140000001</v>
      </c>
      <c r="G566" s="13">
        <f t="shared" si="100"/>
        <v>0</v>
      </c>
      <c r="H566" s="13">
        <f t="shared" si="101"/>
        <v>22.735135140000001</v>
      </c>
      <c r="I566" s="16">
        <f t="shared" si="108"/>
        <v>26.491488269100099</v>
      </c>
      <c r="J566" s="13">
        <f t="shared" si="102"/>
        <v>25.616057076909296</v>
      </c>
      <c r="K566" s="13">
        <f t="shared" si="103"/>
        <v>0.87543119219080268</v>
      </c>
      <c r="L566" s="13">
        <f t="shared" si="104"/>
        <v>0</v>
      </c>
      <c r="M566" s="13">
        <f t="shared" si="109"/>
        <v>4.1496682139468025E-6</v>
      </c>
      <c r="N566" s="13">
        <f t="shared" si="105"/>
        <v>2.5727942926470173E-6</v>
      </c>
      <c r="O566" s="13">
        <f t="shared" si="106"/>
        <v>2.5727942926470173E-6</v>
      </c>
      <c r="Q566">
        <v>19.899990010604942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2.9891891890000002</v>
      </c>
      <c r="G567" s="13">
        <f t="shared" si="100"/>
        <v>0</v>
      </c>
      <c r="H567" s="13">
        <f t="shared" si="101"/>
        <v>2.9891891890000002</v>
      </c>
      <c r="I567" s="16">
        <f t="shared" si="108"/>
        <v>3.8646203811908029</v>
      </c>
      <c r="J567" s="13">
        <f t="shared" si="102"/>
        <v>3.8626892245539275</v>
      </c>
      <c r="K567" s="13">
        <f t="shared" si="103"/>
        <v>1.9311566368753752E-3</v>
      </c>
      <c r="L567" s="13">
        <f t="shared" si="104"/>
        <v>0</v>
      </c>
      <c r="M567" s="13">
        <f t="shared" si="109"/>
        <v>1.5768739212997851E-6</v>
      </c>
      <c r="N567" s="13">
        <f t="shared" si="105"/>
        <v>9.7766183120586681E-7</v>
      </c>
      <c r="O567" s="13">
        <f t="shared" si="106"/>
        <v>9.7766183120586681E-7</v>
      </c>
      <c r="Q567">
        <v>22.66889561831935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3.6432432430000001</v>
      </c>
      <c r="G568" s="13">
        <f t="shared" si="100"/>
        <v>0</v>
      </c>
      <c r="H568" s="13">
        <f t="shared" si="101"/>
        <v>3.6432432430000001</v>
      </c>
      <c r="I568" s="16">
        <f t="shared" si="108"/>
        <v>3.6451743996368755</v>
      </c>
      <c r="J568" s="13">
        <f t="shared" si="102"/>
        <v>3.6439809937703469</v>
      </c>
      <c r="K568" s="13">
        <f t="shared" si="103"/>
        <v>1.1934058665286074E-3</v>
      </c>
      <c r="L568" s="13">
        <f t="shared" si="104"/>
        <v>0</v>
      </c>
      <c r="M568" s="13">
        <f t="shared" si="109"/>
        <v>5.9921209009391831E-7</v>
      </c>
      <c r="N568" s="13">
        <f t="shared" si="105"/>
        <v>3.7151149585822934E-7</v>
      </c>
      <c r="O568" s="13">
        <f t="shared" si="106"/>
        <v>3.7151149585822934E-7</v>
      </c>
      <c r="Q568">
        <v>24.85338500000001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2.8324324320000001</v>
      </c>
      <c r="G569" s="13">
        <f t="shared" si="100"/>
        <v>0</v>
      </c>
      <c r="H569" s="13">
        <f t="shared" si="101"/>
        <v>2.8324324320000001</v>
      </c>
      <c r="I569" s="16">
        <f t="shared" si="108"/>
        <v>2.8336258378665287</v>
      </c>
      <c r="J569" s="13">
        <f t="shared" si="102"/>
        <v>2.8329211446736497</v>
      </c>
      <c r="K569" s="13">
        <f t="shared" si="103"/>
        <v>7.0469319287891352E-4</v>
      </c>
      <c r="L569" s="13">
        <f t="shared" si="104"/>
        <v>0</v>
      </c>
      <c r="M569" s="13">
        <f t="shared" si="109"/>
        <v>2.2770059423568897E-7</v>
      </c>
      <c r="N569" s="13">
        <f t="shared" si="105"/>
        <v>1.4117436842612716E-7</v>
      </c>
      <c r="O569" s="13">
        <f t="shared" si="106"/>
        <v>1.4117436842612716E-7</v>
      </c>
      <c r="Q569">
        <v>23.220106432685181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5.8972972969999997</v>
      </c>
      <c r="G570" s="13">
        <f t="shared" si="100"/>
        <v>0</v>
      </c>
      <c r="H570" s="13">
        <f t="shared" si="101"/>
        <v>5.8972972969999997</v>
      </c>
      <c r="I570" s="16">
        <f t="shared" si="108"/>
        <v>5.8980019901928786</v>
      </c>
      <c r="J570" s="13">
        <f t="shared" si="102"/>
        <v>5.8920682821640753</v>
      </c>
      <c r="K570" s="13">
        <f t="shared" si="103"/>
        <v>5.9337080288033306E-3</v>
      </c>
      <c r="L570" s="13">
        <f t="shared" si="104"/>
        <v>0</v>
      </c>
      <c r="M570" s="13">
        <f t="shared" si="109"/>
        <v>8.652622580956181E-8</v>
      </c>
      <c r="N570" s="13">
        <f t="shared" si="105"/>
        <v>5.3646260001928323E-8</v>
      </c>
      <c r="O570" s="13">
        <f t="shared" si="106"/>
        <v>5.3646260001928323E-8</v>
      </c>
      <c r="Q570">
        <v>23.700087635915821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38.705405409999997</v>
      </c>
      <c r="G571" s="13">
        <f t="shared" si="100"/>
        <v>0.65259864585647598</v>
      </c>
      <c r="H571" s="13">
        <f t="shared" si="101"/>
        <v>38.052806764143519</v>
      </c>
      <c r="I571" s="16">
        <f t="shared" si="108"/>
        <v>38.058740472172325</v>
      </c>
      <c r="J571" s="13">
        <f t="shared" si="102"/>
        <v>35.374754514313437</v>
      </c>
      <c r="K571" s="13">
        <f t="shared" si="103"/>
        <v>2.6839859578588872</v>
      </c>
      <c r="L571" s="13">
        <f t="shared" si="104"/>
        <v>0</v>
      </c>
      <c r="M571" s="13">
        <f t="shared" si="109"/>
        <v>3.2879965807633487E-8</v>
      </c>
      <c r="N571" s="13">
        <f t="shared" si="105"/>
        <v>2.0385578800732762E-8</v>
      </c>
      <c r="O571" s="13">
        <f t="shared" si="106"/>
        <v>0.65259866624205476</v>
      </c>
      <c r="Q571">
        <v>19.2417933643823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47.294594590000003</v>
      </c>
      <c r="G572" s="13">
        <f t="shared" si="100"/>
        <v>1.8924575975401334</v>
      </c>
      <c r="H572" s="13">
        <f t="shared" si="101"/>
        <v>45.402136992459866</v>
      </c>
      <c r="I572" s="16">
        <f t="shared" si="108"/>
        <v>48.086122950318753</v>
      </c>
      <c r="J572" s="13">
        <f t="shared" si="102"/>
        <v>40.473016997610443</v>
      </c>
      <c r="K572" s="13">
        <f t="shared" si="103"/>
        <v>7.6131059527083096</v>
      </c>
      <c r="L572" s="13">
        <f t="shared" si="104"/>
        <v>0</v>
      </c>
      <c r="M572" s="13">
        <f t="shared" si="109"/>
        <v>1.2494387006900725E-8</v>
      </c>
      <c r="N572" s="13">
        <f t="shared" si="105"/>
        <v>7.7465199442784494E-9</v>
      </c>
      <c r="O572" s="13">
        <f t="shared" si="106"/>
        <v>1.8924576052866533</v>
      </c>
      <c r="Q572">
        <v>15.746209323568831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15.47567568</v>
      </c>
      <c r="G573" s="13">
        <f t="shared" si="100"/>
        <v>0</v>
      </c>
      <c r="H573" s="13">
        <f t="shared" si="101"/>
        <v>15.47567568</v>
      </c>
      <c r="I573" s="16">
        <f t="shared" si="108"/>
        <v>23.088781632708312</v>
      </c>
      <c r="J573" s="13">
        <f t="shared" si="102"/>
        <v>21.640171282768492</v>
      </c>
      <c r="K573" s="13">
        <f t="shared" si="103"/>
        <v>1.4486103499398197</v>
      </c>
      <c r="L573" s="13">
        <f t="shared" si="104"/>
        <v>0</v>
      </c>
      <c r="M573" s="13">
        <f t="shared" si="109"/>
        <v>4.7478670626222752E-9</v>
      </c>
      <c r="N573" s="13">
        <f t="shared" si="105"/>
        <v>2.9436775788258108E-9</v>
      </c>
      <c r="O573" s="13">
        <f t="shared" si="106"/>
        <v>2.9436775788258108E-9</v>
      </c>
      <c r="Q573">
        <v>13.02487182545754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2.5</v>
      </c>
      <c r="G574" s="13">
        <f t="shared" si="100"/>
        <v>0</v>
      </c>
      <c r="H574" s="13">
        <f t="shared" si="101"/>
        <v>2.5</v>
      </c>
      <c r="I574" s="16">
        <f t="shared" si="108"/>
        <v>3.9486103499398197</v>
      </c>
      <c r="J574" s="13">
        <f t="shared" si="102"/>
        <v>3.9394163284249157</v>
      </c>
      <c r="K574" s="13">
        <f t="shared" si="103"/>
        <v>9.194021514904005E-3</v>
      </c>
      <c r="L574" s="13">
        <f t="shared" si="104"/>
        <v>0</v>
      </c>
      <c r="M574" s="13">
        <f t="shared" si="109"/>
        <v>1.8041894837964644E-9</v>
      </c>
      <c r="N574" s="13">
        <f t="shared" si="105"/>
        <v>1.1185974799538079E-9</v>
      </c>
      <c r="O574" s="13">
        <f t="shared" si="106"/>
        <v>1.1185974799538079E-9</v>
      </c>
      <c r="Q574">
        <v>11.96978570759444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84.005405409999995</v>
      </c>
      <c r="G575" s="13">
        <f t="shared" si="100"/>
        <v>7.19170371552379</v>
      </c>
      <c r="H575" s="13">
        <f t="shared" si="101"/>
        <v>76.813701694476208</v>
      </c>
      <c r="I575" s="16">
        <f t="shared" si="108"/>
        <v>76.822895715991109</v>
      </c>
      <c r="J575" s="13">
        <f t="shared" si="102"/>
        <v>47.258324415305083</v>
      </c>
      <c r="K575" s="13">
        <f t="shared" si="103"/>
        <v>29.564571300686026</v>
      </c>
      <c r="L575" s="13">
        <f t="shared" si="104"/>
        <v>0</v>
      </c>
      <c r="M575" s="13">
        <f t="shared" si="109"/>
        <v>6.855920038426565E-10</v>
      </c>
      <c r="N575" s="13">
        <f t="shared" si="105"/>
        <v>4.2506704238244701E-10</v>
      </c>
      <c r="O575" s="13">
        <f t="shared" si="106"/>
        <v>7.191703715948857</v>
      </c>
      <c r="Q575">
        <v>12.51429899354839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60.605405410000003</v>
      </c>
      <c r="G576" s="13">
        <f t="shared" si="100"/>
        <v>3.8138878517221322</v>
      </c>
      <c r="H576" s="13">
        <f t="shared" si="101"/>
        <v>56.791517558277874</v>
      </c>
      <c r="I576" s="16">
        <f t="shared" si="108"/>
        <v>86.356088858963901</v>
      </c>
      <c r="J576" s="13">
        <f t="shared" si="102"/>
        <v>53.291238995247788</v>
      </c>
      <c r="K576" s="13">
        <f t="shared" si="103"/>
        <v>33.064849863716113</v>
      </c>
      <c r="L576" s="13">
        <f t="shared" si="104"/>
        <v>0</v>
      </c>
      <c r="M576" s="13">
        <f t="shared" si="109"/>
        <v>2.6052496146020949E-10</v>
      </c>
      <c r="N576" s="13">
        <f t="shared" si="105"/>
        <v>1.6152547610532988E-10</v>
      </c>
      <c r="O576" s="13">
        <f t="shared" si="106"/>
        <v>3.8138878518836576</v>
      </c>
      <c r="Q576">
        <v>14.289926445481809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39.786486490000001</v>
      </c>
      <c r="G577" s="13">
        <f t="shared" si="100"/>
        <v>0.80865389466330695</v>
      </c>
      <c r="H577" s="13">
        <f t="shared" si="101"/>
        <v>38.977832595336693</v>
      </c>
      <c r="I577" s="16">
        <f t="shared" si="108"/>
        <v>72.042682459052799</v>
      </c>
      <c r="J577" s="13">
        <f t="shared" si="102"/>
        <v>51.146321034368121</v>
      </c>
      <c r="K577" s="13">
        <f t="shared" si="103"/>
        <v>20.896361424684677</v>
      </c>
      <c r="L577" s="13">
        <f t="shared" si="104"/>
        <v>0</v>
      </c>
      <c r="M577" s="13">
        <f t="shared" si="109"/>
        <v>9.8999485354879612E-11</v>
      </c>
      <c r="N577" s="13">
        <f t="shared" si="105"/>
        <v>6.1379680920025363E-11</v>
      </c>
      <c r="O577" s="13">
        <f t="shared" si="106"/>
        <v>0.80865389472468663</v>
      </c>
      <c r="Q577">
        <v>15.29456355436108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1.140540541</v>
      </c>
      <c r="G578" s="13">
        <f t="shared" si="100"/>
        <v>0</v>
      </c>
      <c r="H578" s="13">
        <f t="shared" si="101"/>
        <v>1.140540541</v>
      </c>
      <c r="I578" s="16">
        <f t="shared" si="108"/>
        <v>22.036901965684677</v>
      </c>
      <c r="J578" s="13">
        <f t="shared" si="102"/>
        <v>21.582937007962823</v>
      </c>
      <c r="K578" s="13">
        <f t="shared" si="103"/>
        <v>0.45396495772185474</v>
      </c>
      <c r="L578" s="13">
        <f t="shared" si="104"/>
        <v>0</v>
      </c>
      <c r="M578" s="13">
        <f t="shared" si="109"/>
        <v>3.7619804434854249E-11</v>
      </c>
      <c r="N578" s="13">
        <f t="shared" si="105"/>
        <v>2.3324278749609635E-11</v>
      </c>
      <c r="O578" s="13">
        <f t="shared" si="106"/>
        <v>2.3324278749609635E-11</v>
      </c>
      <c r="Q578">
        <v>20.77300542307125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0.36756756800000001</v>
      </c>
      <c r="G579" s="13">
        <f t="shared" si="100"/>
        <v>0</v>
      </c>
      <c r="H579" s="13">
        <f t="shared" si="101"/>
        <v>0.36756756800000001</v>
      </c>
      <c r="I579" s="16">
        <f t="shared" si="108"/>
        <v>0.82153252572185476</v>
      </c>
      <c r="J579" s="13">
        <f t="shared" si="102"/>
        <v>0.82150776234391154</v>
      </c>
      <c r="K579" s="13">
        <f t="shared" si="103"/>
        <v>2.4763377943215481E-5</v>
      </c>
      <c r="L579" s="13">
        <f t="shared" si="104"/>
        <v>0</v>
      </c>
      <c r="M579" s="13">
        <f t="shared" si="109"/>
        <v>1.4295525685244614E-11</v>
      </c>
      <c r="N579" s="13">
        <f t="shared" si="105"/>
        <v>8.8632259248516609E-12</v>
      </c>
      <c r="O579" s="13">
        <f t="shared" si="106"/>
        <v>8.8632259248516609E-12</v>
      </c>
      <c r="Q579">
        <v>20.629883055413941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2.7027027029999999</v>
      </c>
      <c r="G580" s="13">
        <f t="shared" si="100"/>
        <v>0</v>
      </c>
      <c r="H580" s="13">
        <f t="shared" si="101"/>
        <v>2.7027027029999999</v>
      </c>
      <c r="I580" s="16">
        <f t="shared" si="108"/>
        <v>2.7027274663779433</v>
      </c>
      <c r="J580" s="13">
        <f t="shared" si="102"/>
        <v>2.7021020199651216</v>
      </c>
      <c r="K580" s="13">
        <f t="shared" si="103"/>
        <v>6.2544641282169522E-4</v>
      </c>
      <c r="L580" s="13">
        <f t="shared" si="104"/>
        <v>0</v>
      </c>
      <c r="M580" s="13">
        <f t="shared" si="109"/>
        <v>5.4322997603929529E-12</v>
      </c>
      <c r="N580" s="13">
        <f t="shared" si="105"/>
        <v>3.3680258514436307E-12</v>
      </c>
      <c r="O580" s="13">
        <f t="shared" si="106"/>
        <v>3.3680258514436307E-12</v>
      </c>
      <c r="Q580">
        <v>23.059632758321492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14.25675676</v>
      </c>
      <c r="G581" s="13">
        <f t="shared" si="100"/>
        <v>0</v>
      </c>
      <c r="H581" s="13">
        <f t="shared" si="101"/>
        <v>14.25675676</v>
      </c>
      <c r="I581" s="16">
        <f t="shared" si="108"/>
        <v>14.257382206412821</v>
      </c>
      <c r="J581" s="13">
        <f t="shared" si="102"/>
        <v>14.188832816587912</v>
      </c>
      <c r="K581" s="13">
        <f t="shared" si="103"/>
        <v>6.8549389824909213E-2</v>
      </c>
      <c r="L581" s="13">
        <f t="shared" si="104"/>
        <v>0</v>
      </c>
      <c r="M581" s="13">
        <f t="shared" si="109"/>
        <v>2.0642739089493223E-12</v>
      </c>
      <c r="N581" s="13">
        <f t="shared" si="105"/>
        <v>1.2798498235485799E-12</v>
      </c>
      <c r="O581" s="13">
        <f t="shared" si="106"/>
        <v>1.2798498235485799E-12</v>
      </c>
      <c r="Q581">
        <v>25.098527000000011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24.975675679999998</v>
      </c>
      <c r="G582" s="13">
        <f t="shared" ref="G582:G645" si="111">IF((F582-$J$2)&gt;0,$I$2*(F582-$J$2),0)</f>
        <v>0</v>
      </c>
      <c r="H582" s="13">
        <f t="shared" ref="H582:H645" si="112">F582-G582</f>
        <v>24.975675679999998</v>
      </c>
      <c r="I582" s="16">
        <f t="shared" si="108"/>
        <v>25.044225069824908</v>
      </c>
      <c r="J582" s="13">
        <f t="shared" ref="J582:J645" si="113">I582/SQRT(1+(I582/($K$2*(300+(25*Q582)+0.05*(Q582)^3)))^2)</f>
        <v>24.557575366057797</v>
      </c>
      <c r="K582" s="13">
        <f t="shared" ref="K582:K645" si="114">I582-J582</f>
        <v>0.48664970376711025</v>
      </c>
      <c r="L582" s="13">
        <f t="shared" ref="L582:L645" si="115">IF(K582&gt;$N$2,(K582-$N$2)/$L$2,0)</f>
        <v>0</v>
      </c>
      <c r="M582" s="13">
        <f t="shared" si="109"/>
        <v>7.8442408540074237E-13</v>
      </c>
      <c r="N582" s="13">
        <f t="shared" ref="N582:N645" si="116">$M$2*M582</f>
        <v>4.8634293294846029E-13</v>
      </c>
      <c r="O582" s="13">
        <f t="shared" ref="O582:O645" si="117">N582+G582</f>
        <v>4.8634293294846029E-13</v>
      </c>
      <c r="Q582">
        <v>23.011123363536669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42.910810810000001</v>
      </c>
      <c r="G583" s="13">
        <f t="shared" si="111"/>
        <v>1.2596535635418253</v>
      </c>
      <c r="H583" s="13">
        <f t="shared" si="112"/>
        <v>41.651157246458176</v>
      </c>
      <c r="I583" s="16">
        <f t="shared" ref="I583:I646" si="119">H583+K582-L582</f>
        <v>42.137806950225283</v>
      </c>
      <c r="J583" s="13">
        <f t="shared" si="113"/>
        <v>39.672420141780961</v>
      </c>
      <c r="K583" s="13">
        <f t="shared" si="114"/>
        <v>2.4653868084443218</v>
      </c>
      <c r="L583" s="13">
        <f t="shared" si="115"/>
        <v>0</v>
      </c>
      <c r="M583" s="13">
        <f t="shared" ref="M583:M646" si="120">L583+M582-N582</f>
        <v>2.9808115245228208E-13</v>
      </c>
      <c r="N583" s="13">
        <f t="shared" si="116"/>
        <v>1.8481031452041487E-13</v>
      </c>
      <c r="O583" s="13">
        <f t="shared" si="117"/>
        <v>1.2596535635420101</v>
      </c>
      <c r="Q583">
        <v>22.13791612868085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41.68918919</v>
      </c>
      <c r="G584" s="13">
        <f t="shared" si="111"/>
        <v>1.0833111324478475</v>
      </c>
      <c r="H584" s="13">
        <f t="shared" si="112"/>
        <v>40.605878057552154</v>
      </c>
      <c r="I584" s="16">
        <f t="shared" si="119"/>
        <v>43.071264865996476</v>
      </c>
      <c r="J584" s="13">
        <f t="shared" si="113"/>
        <v>38.697730808716564</v>
      </c>
      <c r="K584" s="13">
        <f t="shared" si="114"/>
        <v>4.3735340572799117</v>
      </c>
      <c r="L584" s="13">
        <f t="shared" si="115"/>
        <v>0</v>
      </c>
      <c r="M584" s="13">
        <f t="shared" si="120"/>
        <v>1.132708379318672E-13</v>
      </c>
      <c r="N584" s="13">
        <f t="shared" si="116"/>
        <v>7.0227919517757669E-14</v>
      </c>
      <c r="O584" s="13">
        <f t="shared" si="117"/>
        <v>1.0833111324479177</v>
      </c>
      <c r="Q584">
        <v>18.049166583325491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15.52972973</v>
      </c>
      <c r="G585" s="13">
        <f t="shared" si="111"/>
        <v>0</v>
      </c>
      <c r="H585" s="13">
        <f t="shared" si="112"/>
        <v>15.52972973</v>
      </c>
      <c r="I585" s="16">
        <f t="shared" si="119"/>
        <v>19.903263787279911</v>
      </c>
      <c r="J585" s="13">
        <f t="shared" si="113"/>
        <v>18.930629013201848</v>
      </c>
      <c r="K585" s="13">
        <f t="shared" si="114"/>
        <v>0.9726347740780632</v>
      </c>
      <c r="L585" s="13">
        <f t="shared" si="115"/>
        <v>0</v>
      </c>
      <c r="M585" s="13">
        <f t="shared" si="120"/>
        <v>4.3042918414109532E-14</v>
      </c>
      <c r="N585" s="13">
        <f t="shared" si="116"/>
        <v>2.6686609416747911E-14</v>
      </c>
      <c r="O585" s="13">
        <f t="shared" si="117"/>
        <v>2.6686609416747911E-14</v>
      </c>
      <c r="Q585">
        <v>12.843879464932121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55.175675679999998</v>
      </c>
      <c r="G586" s="13">
        <f t="shared" si="111"/>
        <v>3.0301003637670245</v>
      </c>
      <c r="H586" s="13">
        <f t="shared" si="112"/>
        <v>52.145575316232971</v>
      </c>
      <c r="I586" s="16">
        <f t="shared" si="119"/>
        <v>53.118210090311038</v>
      </c>
      <c r="J586" s="13">
        <f t="shared" si="113"/>
        <v>39.821082240213258</v>
      </c>
      <c r="K586" s="13">
        <f t="shared" si="114"/>
        <v>13.29712785009778</v>
      </c>
      <c r="L586" s="13">
        <f t="shared" si="115"/>
        <v>0</v>
      </c>
      <c r="M586" s="13">
        <f t="shared" si="120"/>
        <v>1.6356308997361621E-14</v>
      </c>
      <c r="N586" s="13">
        <f t="shared" si="116"/>
        <v>1.0140911578364205E-14</v>
      </c>
      <c r="O586" s="13">
        <f t="shared" si="117"/>
        <v>3.0301003637670347</v>
      </c>
      <c r="Q586">
        <v>12.569902493548391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53.572972970000002</v>
      </c>
      <c r="G587" s="13">
        <f t="shared" si="111"/>
        <v>2.7987484561261744</v>
      </c>
      <c r="H587" s="13">
        <f t="shared" si="112"/>
        <v>50.774224513873826</v>
      </c>
      <c r="I587" s="16">
        <f t="shared" si="119"/>
        <v>64.071352363971613</v>
      </c>
      <c r="J587" s="13">
        <f t="shared" si="113"/>
        <v>44.478936182490777</v>
      </c>
      <c r="K587" s="13">
        <f t="shared" si="114"/>
        <v>19.592416181480836</v>
      </c>
      <c r="L587" s="13">
        <f t="shared" si="115"/>
        <v>0</v>
      </c>
      <c r="M587" s="13">
        <f t="shared" si="120"/>
        <v>6.2153974189974158E-15</v>
      </c>
      <c r="N587" s="13">
        <f t="shared" si="116"/>
        <v>3.8535463997783975E-15</v>
      </c>
      <c r="O587" s="13">
        <f t="shared" si="117"/>
        <v>2.7987484561261784</v>
      </c>
      <c r="Q587">
        <v>12.959915353191739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8.0054054049999994</v>
      </c>
      <c r="G588" s="13">
        <f t="shared" si="111"/>
        <v>0</v>
      </c>
      <c r="H588" s="13">
        <f t="shared" si="112"/>
        <v>8.0054054049999994</v>
      </c>
      <c r="I588" s="16">
        <f t="shared" si="119"/>
        <v>27.597821586480833</v>
      </c>
      <c r="J588" s="13">
        <f t="shared" si="113"/>
        <v>25.555384161579894</v>
      </c>
      <c r="K588" s="13">
        <f t="shared" si="114"/>
        <v>2.0424374249009389</v>
      </c>
      <c r="L588" s="13">
        <f t="shared" si="115"/>
        <v>0</v>
      </c>
      <c r="M588" s="13">
        <f t="shared" si="120"/>
        <v>2.3618510192190184E-15</v>
      </c>
      <c r="N588" s="13">
        <f t="shared" si="116"/>
        <v>1.4643476319157914E-15</v>
      </c>
      <c r="O588" s="13">
        <f t="shared" si="117"/>
        <v>1.4643476319157914E-15</v>
      </c>
      <c r="Q588">
        <v>14.28224427522305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28.743243240000002</v>
      </c>
      <c r="G589" s="13">
        <f t="shared" si="111"/>
        <v>0</v>
      </c>
      <c r="H589" s="13">
        <f t="shared" si="112"/>
        <v>28.743243240000002</v>
      </c>
      <c r="I589" s="16">
        <f t="shared" si="119"/>
        <v>30.785680664900941</v>
      </c>
      <c r="J589" s="13">
        <f t="shared" si="113"/>
        <v>28.697578400739591</v>
      </c>
      <c r="K589" s="13">
        <f t="shared" si="114"/>
        <v>2.0881022641613498</v>
      </c>
      <c r="L589" s="13">
        <f t="shared" si="115"/>
        <v>0</v>
      </c>
      <c r="M589" s="13">
        <f t="shared" si="120"/>
        <v>8.97503387303227E-16</v>
      </c>
      <c r="N589" s="13">
        <f t="shared" si="116"/>
        <v>5.5645210012800078E-16</v>
      </c>
      <c r="O589" s="13">
        <f t="shared" si="117"/>
        <v>5.5645210012800078E-16</v>
      </c>
      <c r="Q589">
        <v>16.545198683749842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3.3891891890000001</v>
      </c>
      <c r="G590" s="13">
        <f t="shared" si="111"/>
        <v>0</v>
      </c>
      <c r="H590" s="13">
        <f t="shared" si="112"/>
        <v>3.3891891890000001</v>
      </c>
      <c r="I590" s="16">
        <f t="shared" si="119"/>
        <v>5.4772914531613495</v>
      </c>
      <c r="J590" s="13">
        <f t="shared" si="113"/>
        <v>5.4681545837617254</v>
      </c>
      <c r="K590" s="13">
        <f t="shared" si="114"/>
        <v>9.1368693996241035E-3</v>
      </c>
      <c r="L590" s="13">
        <f t="shared" si="115"/>
        <v>0</v>
      </c>
      <c r="M590" s="13">
        <f t="shared" si="120"/>
        <v>3.4105128717522622E-16</v>
      </c>
      <c r="N590" s="13">
        <f t="shared" si="116"/>
        <v>2.1145179804864025E-16</v>
      </c>
      <c r="O590" s="13">
        <f t="shared" si="117"/>
        <v>2.1145179804864025E-16</v>
      </c>
      <c r="Q590">
        <v>19.06556803902545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7.0135135139999996</v>
      </c>
      <c r="G591" s="13">
        <f t="shared" si="111"/>
        <v>0</v>
      </c>
      <c r="H591" s="13">
        <f t="shared" si="112"/>
        <v>7.0135135139999996</v>
      </c>
      <c r="I591" s="16">
        <f t="shared" si="119"/>
        <v>7.0226503833996237</v>
      </c>
      <c r="J591" s="13">
        <f t="shared" si="113"/>
        <v>7.0085266226100043</v>
      </c>
      <c r="K591" s="13">
        <f t="shared" si="114"/>
        <v>1.4123760789619411E-2</v>
      </c>
      <c r="L591" s="13">
        <f t="shared" si="115"/>
        <v>0</v>
      </c>
      <c r="M591" s="13">
        <f t="shared" si="120"/>
        <v>1.2959948912658597E-16</v>
      </c>
      <c r="N591" s="13">
        <f t="shared" si="116"/>
        <v>8.0351683258483296E-17</v>
      </c>
      <c r="O591" s="13">
        <f t="shared" si="117"/>
        <v>8.0351683258483296E-17</v>
      </c>
      <c r="Q591">
        <v>21.251254637586531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16.408108110000001</v>
      </c>
      <c r="G592" s="13">
        <f t="shared" si="111"/>
        <v>0</v>
      </c>
      <c r="H592" s="13">
        <f t="shared" si="112"/>
        <v>16.408108110000001</v>
      </c>
      <c r="I592" s="16">
        <f t="shared" si="119"/>
        <v>16.42223187078962</v>
      </c>
      <c r="J592" s="13">
        <f t="shared" si="113"/>
        <v>16.318435469753876</v>
      </c>
      <c r="K592" s="13">
        <f t="shared" si="114"/>
        <v>0.10379640103574417</v>
      </c>
      <c r="L592" s="13">
        <f t="shared" si="115"/>
        <v>0</v>
      </c>
      <c r="M592" s="13">
        <f t="shared" si="120"/>
        <v>4.9247805868102673E-17</v>
      </c>
      <c r="N592" s="13">
        <f t="shared" si="116"/>
        <v>3.053363963822366E-17</v>
      </c>
      <c r="O592" s="13">
        <f t="shared" si="117"/>
        <v>3.053363963822366E-17</v>
      </c>
      <c r="Q592">
        <v>25.148305000000011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2.3783783779999998</v>
      </c>
      <c r="G593" s="13">
        <f t="shared" si="111"/>
        <v>0</v>
      </c>
      <c r="H593" s="13">
        <f t="shared" si="112"/>
        <v>2.3783783779999998</v>
      </c>
      <c r="I593" s="16">
        <f t="shared" si="119"/>
        <v>2.482174779035744</v>
      </c>
      <c r="J593" s="13">
        <f t="shared" si="113"/>
        <v>2.4817571145107307</v>
      </c>
      <c r="K593" s="13">
        <f t="shared" si="114"/>
        <v>4.1766452501335039E-4</v>
      </c>
      <c r="L593" s="13">
        <f t="shared" si="115"/>
        <v>0</v>
      </c>
      <c r="M593" s="13">
        <f t="shared" si="120"/>
        <v>1.8714166229879013E-17</v>
      </c>
      <c r="N593" s="13">
        <f t="shared" si="116"/>
        <v>1.1602783062524988E-17</v>
      </c>
      <c r="O593" s="13">
        <f t="shared" si="117"/>
        <v>1.1602783062524988E-17</v>
      </c>
      <c r="Q593">
        <v>24.1180281077324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24.375675680000001</v>
      </c>
      <c r="G594" s="13">
        <f t="shared" si="111"/>
        <v>0</v>
      </c>
      <c r="H594" s="13">
        <f t="shared" si="112"/>
        <v>24.375675680000001</v>
      </c>
      <c r="I594" s="16">
        <f t="shared" si="119"/>
        <v>24.376093344525014</v>
      </c>
      <c r="J594" s="13">
        <f t="shared" si="113"/>
        <v>23.897901691706359</v>
      </c>
      <c r="K594" s="13">
        <f t="shared" si="114"/>
        <v>0.47819165281865494</v>
      </c>
      <c r="L594" s="13">
        <f t="shared" si="115"/>
        <v>0</v>
      </c>
      <c r="M594" s="13">
        <f t="shared" si="120"/>
        <v>7.1113831673540257E-18</v>
      </c>
      <c r="N594" s="13">
        <f t="shared" si="116"/>
        <v>4.4090575637594961E-18</v>
      </c>
      <c r="O594" s="13">
        <f t="shared" si="117"/>
        <v>4.4090575637594961E-18</v>
      </c>
      <c r="Q594">
        <v>22.557536564249421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77.748648650000007</v>
      </c>
      <c r="G595" s="13">
        <f t="shared" si="111"/>
        <v>6.2885339616829254</v>
      </c>
      <c r="H595" s="13">
        <f t="shared" si="112"/>
        <v>71.460114688317077</v>
      </c>
      <c r="I595" s="16">
        <f t="shared" si="119"/>
        <v>71.938306341135728</v>
      </c>
      <c r="J595" s="13">
        <f t="shared" si="113"/>
        <v>54.507056711458375</v>
      </c>
      <c r="K595" s="13">
        <f t="shared" si="114"/>
        <v>17.431249629677353</v>
      </c>
      <c r="L595" s="13">
        <f t="shared" si="115"/>
        <v>0</v>
      </c>
      <c r="M595" s="13">
        <f t="shared" si="120"/>
        <v>2.7023256035945296E-18</v>
      </c>
      <c r="N595" s="13">
        <f t="shared" si="116"/>
        <v>1.6754418742286084E-18</v>
      </c>
      <c r="O595" s="13">
        <f t="shared" si="117"/>
        <v>6.2885339616829254</v>
      </c>
      <c r="Q595">
        <v>17.28699566767142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49.43513514</v>
      </c>
      <c r="G596" s="13">
        <f t="shared" si="111"/>
        <v>2.20144699185213</v>
      </c>
      <c r="H596" s="13">
        <f t="shared" si="112"/>
        <v>47.23368814814787</v>
      </c>
      <c r="I596" s="16">
        <f t="shared" si="119"/>
        <v>64.66493777782523</v>
      </c>
      <c r="J596" s="13">
        <f t="shared" si="113"/>
        <v>46.603564608800099</v>
      </c>
      <c r="K596" s="13">
        <f t="shared" si="114"/>
        <v>18.061373169025131</v>
      </c>
      <c r="L596" s="13">
        <f t="shared" si="115"/>
        <v>0</v>
      </c>
      <c r="M596" s="13">
        <f t="shared" si="120"/>
        <v>1.0268837293659212E-18</v>
      </c>
      <c r="N596" s="13">
        <f t="shared" si="116"/>
        <v>6.3666791220687115E-19</v>
      </c>
      <c r="O596" s="13">
        <f t="shared" si="117"/>
        <v>2.20144699185213</v>
      </c>
      <c r="Q596">
        <v>14.182749306999639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71.859459459999997</v>
      </c>
      <c r="G597" s="13">
        <f t="shared" si="111"/>
        <v>5.4384229928405636</v>
      </c>
      <c r="H597" s="13">
        <f t="shared" si="112"/>
        <v>66.421036467159439</v>
      </c>
      <c r="I597" s="16">
        <f t="shared" si="119"/>
        <v>84.48240963618457</v>
      </c>
      <c r="J597" s="13">
        <f t="shared" si="113"/>
        <v>50.793572837521005</v>
      </c>
      <c r="K597" s="13">
        <f t="shared" si="114"/>
        <v>33.688836798663566</v>
      </c>
      <c r="L597" s="13">
        <f t="shared" si="115"/>
        <v>0</v>
      </c>
      <c r="M597" s="13">
        <f t="shared" si="120"/>
        <v>3.902158171590501E-19</v>
      </c>
      <c r="N597" s="13">
        <f t="shared" si="116"/>
        <v>2.4193380663861103E-19</v>
      </c>
      <c r="O597" s="13">
        <f t="shared" si="117"/>
        <v>5.4384229928405636</v>
      </c>
      <c r="Q597">
        <v>13.37141651694828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79.964864860000006</v>
      </c>
      <c r="G598" s="13">
        <f t="shared" si="111"/>
        <v>6.6084472211595235</v>
      </c>
      <c r="H598" s="13">
        <f t="shared" si="112"/>
        <v>73.356417638840483</v>
      </c>
      <c r="I598" s="16">
        <f t="shared" si="119"/>
        <v>107.04525443750404</v>
      </c>
      <c r="J598" s="13">
        <f t="shared" si="113"/>
        <v>54.092748186206421</v>
      </c>
      <c r="K598" s="13">
        <f t="shared" si="114"/>
        <v>52.952506251297621</v>
      </c>
      <c r="L598" s="13">
        <f t="shared" si="115"/>
        <v>15.240782277201555</v>
      </c>
      <c r="M598" s="13">
        <f t="shared" si="120"/>
        <v>15.240782277201555</v>
      </c>
      <c r="N598" s="13">
        <f t="shared" si="116"/>
        <v>9.4492850118649638</v>
      </c>
      <c r="O598" s="13">
        <f t="shared" si="117"/>
        <v>16.057732233024488</v>
      </c>
      <c r="Q598">
        <v>13.168334921835481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29.148648649999998</v>
      </c>
      <c r="G599" s="13">
        <f t="shared" si="111"/>
        <v>0</v>
      </c>
      <c r="H599" s="13">
        <f t="shared" si="112"/>
        <v>29.148648649999998</v>
      </c>
      <c r="I599" s="16">
        <f t="shared" si="119"/>
        <v>66.860372624096058</v>
      </c>
      <c r="J599" s="13">
        <f t="shared" si="113"/>
        <v>46.500603328488495</v>
      </c>
      <c r="K599" s="13">
        <f t="shared" si="114"/>
        <v>20.359769295607563</v>
      </c>
      <c r="L599" s="13">
        <f t="shared" si="115"/>
        <v>0</v>
      </c>
      <c r="M599" s="13">
        <f t="shared" si="120"/>
        <v>5.7914972653365915</v>
      </c>
      <c r="N599" s="13">
        <f t="shared" si="116"/>
        <v>3.5907283045086866</v>
      </c>
      <c r="O599" s="13">
        <f t="shared" si="117"/>
        <v>3.5907283045086866</v>
      </c>
      <c r="Q599">
        <v>13.631973993548391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0.740540541</v>
      </c>
      <c r="G600" s="13">
        <f t="shared" si="111"/>
        <v>0</v>
      </c>
      <c r="H600" s="13">
        <f t="shared" si="112"/>
        <v>0.740540541</v>
      </c>
      <c r="I600" s="16">
        <f t="shared" si="119"/>
        <v>21.100309836607565</v>
      </c>
      <c r="J600" s="13">
        <f t="shared" si="113"/>
        <v>20.14534541515372</v>
      </c>
      <c r="K600" s="13">
        <f t="shared" si="114"/>
        <v>0.95496442145384464</v>
      </c>
      <c r="L600" s="13">
        <f t="shared" si="115"/>
        <v>0</v>
      </c>
      <c r="M600" s="13">
        <f t="shared" si="120"/>
        <v>2.2007689608279049</v>
      </c>
      <c r="N600" s="13">
        <f t="shared" si="116"/>
        <v>1.3644767557133011</v>
      </c>
      <c r="O600" s="13">
        <f t="shared" si="117"/>
        <v>1.3644767557133011</v>
      </c>
      <c r="Q600">
        <v>14.29097897254953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69.713513509999999</v>
      </c>
      <c r="G601" s="13">
        <f t="shared" si="111"/>
        <v>5.1286533230640288</v>
      </c>
      <c r="H601" s="13">
        <f t="shared" si="112"/>
        <v>64.58486018693597</v>
      </c>
      <c r="I601" s="16">
        <f t="shared" si="119"/>
        <v>65.539824608389807</v>
      </c>
      <c r="J601" s="13">
        <f t="shared" si="113"/>
        <v>46.986892924906726</v>
      </c>
      <c r="K601" s="13">
        <f t="shared" si="114"/>
        <v>18.552931683483081</v>
      </c>
      <c r="L601" s="13">
        <f t="shared" si="115"/>
        <v>0</v>
      </c>
      <c r="M601" s="13">
        <f t="shared" si="120"/>
        <v>0.83629220511460378</v>
      </c>
      <c r="N601" s="13">
        <f t="shared" si="116"/>
        <v>0.51850116717105432</v>
      </c>
      <c r="O601" s="13">
        <f t="shared" si="117"/>
        <v>5.6471544902350832</v>
      </c>
      <c r="Q601">
        <v>14.220054240877911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80.802702699999998</v>
      </c>
      <c r="G602" s="13">
        <f t="shared" si="111"/>
        <v>6.7293900394178685</v>
      </c>
      <c r="H602" s="13">
        <f t="shared" si="112"/>
        <v>74.073312660582133</v>
      </c>
      <c r="I602" s="16">
        <f t="shared" si="119"/>
        <v>92.626244344065213</v>
      </c>
      <c r="J602" s="13">
        <f t="shared" si="113"/>
        <v>61.550326997640255</v>
      </c>
      <c r="K602" s="13">
        <f t="shared" si="114"/>
        <v>31.075917346424959</v>
      </c>
      <c r="L602" s="13">
        <f t="shared" si="115"/>
        <v>0</v>
      </c>
      <c r="M602" s="13">
        <f t="shared" si="120"/>
        <v>0.31779103794354946</v>
      </c>
      <c r="N602" s="13">
        <f t="shared" si="116"/>
        <v>0.19703044352500065</v>
      </c>
      <c r="O602" s="13">
        <f t="shared" si="117"/>
        <v>6.9264204829428691</v>
      </c>
      <c r="Q602">
        <v>17.089184918299569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3.4729729730000001</v>
      </c>
      <c r="G603" s="13">
        <f t="shared" si="111"/>
        <v>0</v>
      </c>
      <c r="H603" s="13">
        <f t="shared" si="112"/>
        <v>3.4729729730000001</v>
      </c>
      <c r="I603" s="16">
        <f t="shared" si="119"/>
        <v>34.548890319424956</v>
      </c>
      <c r="J603" s="13">
        <f t="shared" si="113"/>
        <v>33.02433618007764</v>
      </c>
      <c r="K603" s="13">
        <f t="shared" si="114"/>
        <v>1.5245541393473161</v>
      </c>
      <c r="L603" s="13">
        <f t="shared" si="115"/>
        <v>0</v>
      </c>
      <c r="M603" s="13">
        <f t="shared" si="120"/>
        <v>0.12076059441854881</v>
      </c>
      <c r="N603" s="13">
        <f t="shared" si="116"/>
        <v>7.4871568539500263E-2</v>
      </c>
      <c r="O603" s="13">
        <f t="shared" si="117"/>
        <v>7.4871568539500263E-2</v>
      </c>
      <c r="Q603">
        <v>21.48582044330935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3.881081081</v>
      </c>
      <c r="G604" s="13">
        <f t="shared" si="111"/>
        <v>0</v>
      </c>
      <c r="H604" s="13">
        <f t="shared" si="112"/>
        <v>3.881081081</v>
      </c>
      <c r="I604" s="16">
        <f t="shared" si="119"/>
        <v>5.4056352203473157</v>
      </c>
      <c r="J604" s="13">
        <f t="shared" si="113"/>
        <v>5.4008735839345867</v>
      </c>
      <c r="K604" s="13">
        <f t="shared" si="114"/>
        <v>4.7616364127289756E-3</v>
      </c>
      <c r="L604" s="13">
        <f t="shared" si="115"/>
        <v>0</v>
      </c>
      <c r="M604" s="13">
        <f t="shared" si="120"/>
        <v>4.5889025879048542E-2</v>
      </c>
      <c r="N604" s="13">
        <f t="shared" si="116"/>
        <v>2.8451196045010094E-2</v>
      </c>
      <c r="O604" s="13">
        <f t="shared" si="117"/>
        <v>2.8451196045010094E-2</v>
      </c>
      <c r="Q604">
        <v>23.406024000000009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2.0243243240000002</v>
      </c>
      <c r="G605" s="13">
        <f t="shared" si="111"/>
        <v>0</v>
      </c>
      <c r="H605" s="13">
        <f t="shared" si="112"/>
        <v>2.0243243240000002</v>
      </c>
      <c r="I605" s="16">
        <f t="shared" si="119"/>
        <v>2.0290859604127292</v>
      </c>
      <c r="J605" s="13">
        <f t="shared" si="113"/>
        <v>2.0288244409798866</v>
      </c>
      <c r="K605" s="13">
        <f t="shared" si="114"/>
        <v>2.6151943284258294E-4</v>
      </c>
      <c r="L605" s="13">
        <f t="shared" si="115"/>
        <v>0</v>
      </c>
      <c r="M605" s="13">
        <f t="shared" si="120"/>
        <v>1.7437829834038448E-2</v>
      </c>
      <c r="N605" s="13">
        <f t="shared" si="116"/>
        <v>1.0811454497103837E-2</v>
      </c>
      <c r="O605" s="13">
        <f t="shared" si="117"/>
        <v>1.0811454497103837E-2</v>
      </c>
      <c r="Q605">
        <v>23.145550302359119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1.1783783779999999</v>
      </c>
      <c r="G606" s="13">
        <f t="shared" si="111"/>
        <v>0</v>
      </c>
      <c r="H606" s="13">
        <f t="shared" si="112"/>
        <v>1.1783783779999999</v>
      </c>
      <c r="I606" s="16">
        <f t="shared" si="119"/>
        <v>1.1786398974328425</v>
      </c>
      <c r="J606" s="13">
        <f t="shared" si="113"/>
        <v>1.1785889727532837</v>
      </c>
      <c r="K606" s="13">
        <f t="shared" si="114"/>
        <v>5.0924679558805863E-5</v>
      </c>
      <c r="L606" s="13">
        <f t="shared" si="115"/>
        <v>0</v>
      </c>
      <c r="M606" s="13">
        <f t="shared" si="120"/>
        <v>6.6263753369346107E-3</v>
      </c>
      <c r="N606" s="13">
        <f t="shared" si="116"/>
        <v>4.1083527088994582E-3</v>
      </c>
      <c r="O606" s="13">
        <f t="shared" si="117"/>
        <v>4.1083527088994582E-3</v>
      </c>
      <c r="Q606">
        <v>23.19261274129801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6.7567567999999995E-2</v>
      </c>
      <c r="G607" s="13">
        <f t="shared" si="111"/>
        <v>0</v>
      </c>
      <c r="H607" s="13">
        <f t="shared" si="112"/>
        <v>6.7567567999999995E-2</v>
      </c>
      <c r="I607" s="16">
        <f t="shared" si="119"/>
        <v>6.76184926795588E-2</v>
      </c>
      <c r="J607" s="13">
        <f t="shared" si="113"/>
        <v>6.7618480977174183E-2</v>
      </c>
      <c r="K607" s="13">
        <f t="shared" si="114"/>
        <v>1.1702384616896211E-8</v>
      </c>
      <c r="L607" s="13">
        <f t="shared" si="115"/>
        <v>0</v>
      </c>
      <c r="M607" s="13">
        <f t="shared" si="120"/>
        <v>2.5180226280351525E-3</v>
      </c>
      <c r="N607" s="13">
        <f t="shared" si="116"/>
        <v>1.5611740293817945E-3</v>
      </c>
      <c r="O607" s="13">
        <f t="shared" si="117"/>
        <v>1.5611740293817945E-3</v>
      </c>
      <c r="Q607">
        <v>21.799796954874349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34.962162159999998</v>
      </c>
      <c r="G608" s="13">
        <f t="shared" si="111"/>
        <v>0.11225734534713942</v>
      </c>
      <c r="H608" s="13">
        <f t="shared" si="112"/>
        <v>34.849904814652859</v>
      </c>
      <c r="I608" s="16">
        <f t="shared" si="119"/>
        <v>34.849904826355242</v>
      </c>
      <c r="J608" s="13">
        <f t="shared" si="113"/>
        <v>32.519689500028115</v>
      </c>
      <c r="K608" s="13">
        <f t="shared" si="114"/>
        <v>2.3302153263271279</v>
      </c>
      <c r="L608" s="13">
        <f t="shared" si="115"/>
        <v>0</v>
      </c>
      <c r="M608" s="13">
        <f t="shared" si="120"/>
        <v>9.5684859865335795E-4</v>
      </c>
      <c r="N608" s="13">
        <f t="shared" si="116"/>
        <v>5.9324613116508191E-4</v>
      </c>
      <c r="O608" s="13">
        <f t="shared" si="117"/>
        <v>0.11285059147830451</v>
      </c>
      <c r="Q608">
        <v>18.415730479923731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79.556756759999999</v>
      </c>
      <c r="G609" s="13">
        <f t="shared" si="111"/>
        <v>6.5495363658464472</v>
      </c>
      <c r="H609" s="13">
        <f t="shared" si="112"/>
        <v>73.007220394153549</v>
      </c>
      <c r="I609" s="16">
        <f t="shared" si="119"/>
        <v>75.33743572048067</v>
      </c>
      <c r="J609" s="13">
        <f t="shared" si="113"/>
        <v>53.502699563525866</v>
      </c>
      <c r="K609" s="13">
        <f t="shared" si="114"/>
        <v>21.834736156954804</v>
      </c>
      <c r="L609" s="13">
        <f t="shared" si="115"/>
        <v>0</v>
      </c>
      <c r="M609" s="13">
        <f t="shared" si="120"/>
        <v>3.6360246748827604E-4</v>
      </c>
      <c r="N609" s="13">
        <f t="shared" si="116"/>
        <v>2.2543352984273114E-4</v>
      </c>
      <c r="O609" s="13">
        <f t="shared" si="117"/>
        <v>6.5497617993762898</v>
      </c>
      <c r="Q609">
        <v>15.9435264523008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8.789189189</v>
      </c>
      <c r="G610" s="13">
        <f t="shared" si="111"/>
        <v>0</v>
      </c>
      <c r="H610" s="13">
        <f t="shared" si="112"/>
        <v>8.789189189</v>
      </c>
      <c r="I610" s="16">
        <f t="shared" si="119"/>
        <v>30.623925345954802</v>
      </c>
      <c r="J610" s="13">
        <f t="shared" si="113"/>
        <v>27.412555668333987</v>
      </c>
      <c r="K610" s="13">
        <f t="shared" si="114"/>
        <v>3.2113696776208158</v>
      </c>
      <c r="L610" s="13">
        <f t="shared" si="115"/>
        <v>0</v>
      </c>
      <c r="M610" s="13">
        <f t="shared" si="120"/>
        <v>1.381689376455449E-4</v>
      </c>
      <c r="N610" s="13">
        <f t="shared" si="116"/>
        <v>8.566474134023784E-5</v>
      </c>
      <c r="O610" s="13">
        <f t="shared" si="117"/>
        <v>8.566474134023784E-5</v>
      </c>
      <c r="Q610">
        <v>12.887811993548389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8.6486486000000001E-2</v>
      </c>
      <c r="G611" s="13">
        <f t="shared" si="111"/>
        <v>0</v>
      </c>
      <c r="H611" s="13">
        <f t="shared" si="112"/>
        <v>8.6486486000000001E-2</v>
      </c>
      <c r="I611" s="16">
        <f t="shared" si="119"/>
        <v>3.2978561636208159</v>
      </c>
      <c r="J611" s="13">
        <f t="shared" si="113"/>
        <v>3.293936126678183</v>
      </c>
      <c r="K611" s="13">
        <f t="shared" si="114"/>
        <v>3.9200369426328763E-3</v>
      </c>
      <c r="L611" s="13">
        <f t="shared" si="115"/>
        <v>0</v>
      </c>
      <c r="M611" s="13">
        <f t="shared" si="120"/>
        <v>5.2504196305307063E-5</v>
      </c>
      <c r="N611" s="13">
        <f t="shared" si="116"/>
        <v>3.2552601709290381E-5</v>
      </c>
      <c r="O611" s="13">
        <f t="shared" si="117"/>
        <v>3.2552601709290381E-5</v>
      </c>
      <c r="Q611">
        <v>14.258370147303991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36.31081081</v>
      </c>
      <c r="G612" s="13">
        <f t="shared" si="111"/>
        <v>0.30693626862340845</v>
      </c>
      <c r="H612" s="13">
        <f t="shared" si="112"/>
        <v>36.003874541376589</v>
      </c>
      <c r="I612" s="16">
        <f t="shared" si="119"/>
        <v>36.007794578319221</v>
      </c>
      <c r="J612" s="13">
        <f t="shared" si="113"/>
        <v>33.32455250111353</v>
      </c>
      <c r="K612" s="13">
        <f t="shared" si="114"/>
        <v>2.6832420772056906</v>
      </c>
      <c r="L612" s="13">
        <f t="shared" si="115"/>
        <v>0</v>
      </c>
      <c r="M612" s="13">
        <f t="shared" si="120"/>
        <v>1.9951594596016682E-5</v>
      </c>
      <c r="N612" s="13">
        <f t="shared" si="116"/>
        <v>1.2369988649530343E-5</v>
      </c>
      <c r="O612" s="13">
        <f t="shared" si="117"/>
        <v>0.30694863861205796</v>
      </c>
      <c r="Q612">
        <v>18.023113937029521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5.5135135139999996</v>
      </c>
      <c r="G613" s="13">
        <f t="shared" si="111"/>
        <v>0</v>
      </c>
      <c r="H613" s="13">
        <f t="shared" si="112"/>
        <v>5.5135135139999996</v>
      </c>
      <c r="I613" s="16">
        <f t="shared" si="119"/>
        <v>8.1967555912056902</v>
      </c>
      <c r="J613" s="13">
        <f t="shared" si="113"/>
        <v>8.1725895563214745</v>
      </c>
      <c r="K613" s="13">
        <f t="shared" si="114"/>
        <v>2.4166034884215648E-2</v>
      </c>
      <c r="L613" s="13">
        <f t="shared" si="115"/>
        <v>0</v>
      </c>
      <c r="M613" s="13">
        <f t="shared" si="120"/>
        <v>7.5816059464863389E-6</v>
      </c>
      <c r="N613" s="13">
        <f t="shared" si="116"/>
        <v>4.7005956868215298E-6</v>
      </c>
      <c r="O613" s="13">
        <f t="shared" si="117"/>
        <v>4.7005956868215298E-6</v>
      </c>
      <c r="Q613">
        <v>20.723417393231891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16.481081079999999</v>
      </c>
      <c r="G614" s="13">
        <f t="shared" si="111"/>
        <v>0</v>
      </c>
      <c r="H614" s="13">
        <f t="shared" si="112"/>
        <v>16.481081079999999</v>
      </c>
      <c r="I614" s="16">
        <f t="shared" si="119"/>
        <v>16.505247114884213</v>
      </c>
      <c r="J614" s="13">
        <f t="shared" si="113"/>
        <v>16.268478277665384</v>
      </c>
      <c r="K614" s="13">
        <f t="shared" si="114"/>
        <v>0.23676883721882902</v>
      </c>
      <c r="L614" s="13">
        <f t="shared" si="115"/>
        <v>0</v>
      </c>
      <c r="M614" s="13">
        <f t="shared" si="120"/>
        <v>2.8810102596648091E-6</v>
      </c>
      <c r="N614" s="13">
        <f t="shared" si="116"/>
        <v>1.7862263609921816E-6</v>
      </c>
      <c r="O614" s="13">
        <f t="shared" si="117"/>
        <v>1.7862263609921816E-6</v>
      </c>
      <c r="Q614">
        <v>19.314401453002901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0.32972973</v>
      </c>
      <c r="G615" s="13">
        <f t="shared" si="111"/>
        <v>0</v>
      </c>
      <c r="H615" s="13">
        <f t="shared" si="112"/>
        <v>0.32972973</v>
      </c>
      <c r="I615" s="16">
        <f t="shared" si="119"/>
        <v>0.56649856721882896</v>
      </c>
      <c r="J615" s="13">
        <f t="shared" si="113"/>
        <v>0.56649161454355534</v>
      </c>
      <c r="K615" s="13">
        <f t="shared" si="114"/>
        <v>6.9526752736193131E-6</v>
      </c>
      <c r="L615" s="13">
        <f t="shared" si="115"/>
        <v>0</v>
      </c>
      <c r="M615" s="13">
        <f t="shared" si="120"/>
        <v>1.0947838986726275E-6</v>
      </c>
      <c r="N615" s="13">
        <f t="shared" si="116"/>
        <v>6.7876601717702908E-7</v>
      </c>
      <c r="O615" s="13">
        <f t="shared" si="117"/>
        <v>6.7876601717702908E-7</v>
      </c>
      <c r="Q615">
        <v>21.726702035269749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9.0567567570000005</v>
      </c>
      <c r="G616" s="13">
        <f t="shared" si="111"/>
        <v>0</v>
      </c>
      <c r="H616" s="13">
        <f t="shared" si="112"/>
        <v>9.0567567570000005</v>
      </c>
      <c r="I616" s="16">
        <f t="shared" si="119"/>
        <v>9.0567637096752733</v>
      </c>
      <c r="J616" s="13">
        <f t="shared" si="113"/>
        <v>9.0405185977639135</v>
      </c>
      <c r="K616" s="13">
        <f t="shared" si="114"/>
        <v>1.62451119113598E-2</v>
      </c>
      <c r="L616" s="13">
        <f t="shared" si="115"/>
        <v>0</v>
      </c>
      <c r="M616" s="13">
        <f t="shared" si="120"/>
        <v>4.1601788149559843E-7</v>
      </c>
      <c r="N616" s="13">
        <f t="shared" si="116"/>
        <v>2.5793108652727102E-7</v>
      </c>
      <c r="O616" s="13">
        <f t="shared" si="117"/>
        <v>2.5793108652727102E-7</v>
      </c>
      <c r="Q616">
        <v>25.696490000000011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9.7297297000000005E-2</v>
      </c>
      <c r="G617" s="13">
        <f t="shared" si="111"/>
        <v>0</v>
      </c>
      <c r="H617" s="13">
        <f t="shared" si="112"/>
        <v>9.7297297000000005E-2</v>
      </c>
      <c r="I617" s="16">
        <f t="shared" si="119"/>
        <v>0.1135424089113598</v>
      </c>
      <c r="J617" s="13">
        <f t="shared" si="113"/>
        <v>0.11354235002428971</v>
      </c>
      <c r="K617" s="13">
        <f t="shared" si="114"/>
        <v>5.8887070095159366E-8</v>
      </c>
      <c r="L617" s="13">
        <f t="shared" si="115"/>
        <v>0</v>
      </c>
      <c r="M617" s="13">
        <f t="shared" si="120"/>
        <v>1.580867949683274E-7</v>
      </c>
      <c r="N617" s="13">
        <f t="shared" si="116"/>
        <v>9.8013812880362992E-8</v>
      </c>
      <c r="O617" s="13">
        <f t="shared" si="117"/>
        <v>9.8013812880362992E-8</v>
      </c>
      <c r="Q617">
        <v>21.368669925819891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1.8108108110000001</v>
      </c>
      <c r="G618" s="13">
        <f t="shared" si="111"/>
        <v>0</v>
      </c>
      <c r="H618" s="13">
        <f t="shared" si="112"/>
        <v>1.8108108110000001</v>
      </c>
      <c r="I618" s="16">
        <f t="shared" si="119"/>
        <v>1.8108108698870702</v>
      </c>
      <c r="J618" s="13">
        <f t="shared" si="113"/>
        <v>1.8106553159152172</v>
      </c>
      <c r="K618" s="13">
        <f t="shared" si="114"/>
        <v>1.5555397185296194E-4</v>
      </c>
      <c r="L618" s="13">
        <f t="shared" si="115"/>
        <v>0</v>
      </c>
      <c r="M618" s="13">
        <f t="shared" si="120"/>
        <v>6.007298208796441E-8</v>
      </c>
      <c r="N618" s="13">
        <f t="shared" si="116"/>
        <v>3.7245248894537936E-8</v>
      </c>
      <c r="O618" s="13">
        <f t="shared" si="117"/>
        <v>3.7245248894537936E-8</v>
      </c>
      <c r="Q618">
        <v>24.416485786729609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36.581081079999997</v>
      </c>
      <c r="G619" s="13">
        <f t="shared" si="111"/>
        <v>0.34595008082511569</v>
      </c>
      <c r="H619" s="13">
        <f t="shared" si="112"/>
        <v>36.235130999174885</v>
      </c>
      <c r="I619" s="16">
        <f t="shared" si="119"/>
        <v>36.235286553146736</v>
      </c>
      <c r="J619" s="13">
        <f t="shared" si="113"/>
        <v>34.230931130053577</v>
      </c>
      <c r="K619" s="13">
        <f t="shared" si="114"/>
        <v>2.0043554230931591</v>
      </c>
      <c r="L619" s="13">
        <f t="shared" si="115"/>
        <v>0</v>
      </c>
      <c r="M619" s="13">
        <f t="shared" si="120"/>
        <v>2.2827733193426474E-8</v>
      </c>
      <c r="N619" s="13">
        <f t="shared" si="116"/>
        <v>1.4153194579924413E-8</v>
      </c>
      <c r="O619" s="13">
        <f t="shared" si="117"/>
        <v>0.34595009497831025</v>
      </c>
      <c r="Q619">
        <v>20.43689460076871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21.167567569999999</v>
      </c>
      <c r="G620" s="13">
        <f t="shared" si="111"/>
        <v>0</v>
      </c>
      <c r="H620" s="13">
        <f t="shared" si="112"/>
        <v>21.167567569999999</v>
      </c>
      <c r="I620" s="16">
        <f t="shared" si="119"/>
        <v>23.171922993093158</v>
      </c>
      <c r="J620" s="13">
        <f t="shared" si="113"/>
        <v>22.239637112695217</v>
      </c>
      <c r="K620" s="13">
        <f t="shared" si="114"/>
        <v>0.93228588039794147</v>
      </c>
      <c r="L620" s="13">
        <f t="shared" si="115"/>
        <v>0</v>
      </c>
      <c r="M620" s="13">
        <f t="shared" si="120"/>
        <v>8.6745386135020609E-9</v>
      </c>
      <c r="N620" s="13">
        <f t="shared" si="116"/>
        <v>5.3782139403712775E-9</v>
      </c>
      <c r="O620" s="13">
        <f t="shared" si="117"/>
        <v>5.3782139403712775E-9</v>
      </c>
      <c r="Q620">
        <v>16.53246039739334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195.33243239999999</v>
      </c>
      <c r="G621" s="13">
        <f t="shared" si="111"/>
        <v>23.261883110254448</v>
      </c>
      <c r="H621" s="13">
        <f t="shared" si="112"/>
        <v>172.07054928974554</v>
      </c>
      <c r="I621" s="16">
        <f t="shared" si="119"/>
        <v>173.0028351701435</v>
      </c>
      <c r="J621" s="13">
        <f t="shared" si="113"/>
        <v>56.212400261571382</v>
      </c>
      <c r="K621" s="13">
        <f t="shared" si="114"/>
        <v>116.79043490857211</v>
      </c>
      <c r="L621" s="13">
        <f t="shared" si="115"/>
        <v>76.489409136993302</v>
      </c>
      <c r="M621" s="13">
        <f t="shared" si="120"/>
        <v>76.489409140289624</v>
      </c>
      <c r="N621" s="13">
        <f t="shared" si="116"/>
        <v>47.42343366697957</v>
      </c>
      <c r="O621" s="13">
        <f t="shared" si="117"/>
        <v>70.685316777234021</v>
      </c>
      <c r="Q621">
        <v>12.39034268558431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36.962162159999998</v>
      </c>
      <c r="G622" s="13">
        <f t="shared" si="111"/>
        <v>0.40095955592847782</v>
      </c>
      <c r="H622" s="13">
        <f t="shared" si="112"/>
        <v>36.561202604071518</v>
      </c>
      <c r="I622" s="16">
        <f t="shared" si="119"/>
        <v>76.862228375650332</v>
      </c>
      <c r="J622" s="13">
        <f t="shared" si="113"/>
        <v>44.031058767269506</v>
      </c>
      <c r="K622" s="13">
        <f t="shared" si="114"/>
        <v>32.831169608380826</v>
      </c>
      <c r="L622" s="13">
        <f t="shared" si="115"/>
        <v>0</v>
      </c>
      <c r="M622" s="13">
        <f t="shared" si="120"/>
        <v>29.065975473310054</v>
      </c>
      <c r="N622" s="13">
        <f t="shared" si="116"/>
        <v>18.020904793452232</v>
      </c>
      <c r="O622" s="13">
        <f t="shared" si="117"/>
        <v>18.421864349380709</v>
      </c>
      <c r="Q622">
        <v>10.895350993548391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32.964864859999999</v>
      </c>
      <c r="G623" s="13">
        <f t="shared" si="111"/>
        <v>0</v>
      </c>
      <c r="H623" s="13">
        <f t="shared" si="112"/>
        <v>32.964864859999999</v>
      </c>
      <c r="I623" s="16">
        <f t="shared" si="119"/>
        <v>65.796034468380824</v>
      </c>
      <c r="J623" s="13">
        <f t="shared" si="113"/>
        <v>41.378278069720778</v>
      </c>
      <c r="K623" s="13">
        <f t="shared" si="114"/>
        <v>24.417756398660046</v>
      </c>
      <c r="L623" s="13">
        <f t="shared" si="115"/>
        <v>0</v>
      </c>
      <c r="M623" s="13">
        <f t="shared" si="120"/>
        <v>11.045070679857822</v>
      </c>
      <c r="N623" s="13">
        <f t="shared" si="116"/>
        <v>6.8479438215118495</v>
      </c>
      <c r="O623" s="13">
        <f t="shared" si="117"/>
        <v>6.8479438215118495</v>
      </c>
      <c r="Q623">
        <v>10.7563445614995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75.051351350000004</v>
      </c>
      <c r="G624" s="13">
        <f t="shared" si="111"/>
        <v>5.8991761151303876</v>
      </c>
      <c r="H624" s="13">
        <f t="shared" si="112"/>
        <v>69.152175234869617</v>
      </c>
      <c r="I624" s="16">
        <f t="shared" si="119"/>
        <v>93.569931633529663</v>
      </c>
      <c r="J624" s="13">
        <f t="shared" si="113"/>
        <v>51.949772395795364</v>
      </c>
      <c r="K624" s="13">
        <f t="shared" si="114"/>
        <v>41.620159237734299</v>
      </c>
      <c r="L624" s="13">
        <f t="shared" si="115"/>
        <v>4.3680815446046823</v>
      </c>
      <c r="M624" s="13">
        <f t="shared" si="120"/>
        <v>8.5652084029506543</v>
      </c>
      <c r="N624" s="13">
        <f t="shared" si="116"/>
        <v>5.3104292098294055</v>
      </c>
      <c r="O624" s="13">
        <f t="shared" si="117"/>
        <v>11.209605324959792</v>
      </c>
      <c r="Q624">
        <v>13.116075864817731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139.9945946</v>
      </c>
      <c r="G625" s="13">
        <f t="shared" si="111"/>
        <v>15.273805059428677</v>
      </c>
      <c r="H625" s="13">
        <f t="shared" si="112"/>
        <v>124.72078954057132</v>
      </c>
      <c r="I625" s="16">
        <f t="shared" si="119"/>
        <v>161.97286723370095</v>
      </c>
      <c r="J625" s="13">
        <f t="shared" si="113"/>
        <v>61.135911960198023</v>
      </c>
      <c r="K625" s="13">
        <f t="shared" si="114"/>
        <v>100.83695527350292</v>
      </c>
      <c r="L625" s="13">
        <f t="shared" si="115"/>
        <v>61.18301148537882</v>
      </c>
      <c r="M625" s="13">
        <f t="shared" si="120"/>
        <v>64.437790678500065</v>
      </c>
      <c r="N625" s="13">
        <f t="shared" si="116"/>
        <v>39.951430220670041</v>
      </c>
      <c r="O625" s="13">
        <f t="shared" si="117"/>
        <v>55.225235280098715</v>
      </c>
      <c r="Q625">
        <v>13.92109750630998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10.737837839999999</v>
      </c>
      <c r="G626" s="13">
        <f t="shared" si="111"/>
        <v>0</v>
      </c>
      <c r="H626" s="13">
        <f t="shared" si="112"/>
        <v>10.737837839999999</v>
      </c>
      <c r="I626" s="16">
        <f t="shared" si="119"/>
        <v>50.3917816281241</v>
      </c>
      <c r="J626" s="13">
        <f t="shared" si="113"/>
        <v>42.696371513216825</v>
      </c>
      <c r="K626" s="13">
        <f t="shared" si="114"/>
        <v>7.6954101149072756</v>
      </c>
      <c r="L626" s="13">
        <f t="shared" si="115"/>
        <v>0</v>
      </c>
      <c r="M626" s="13">
        <f t="shared" si="120"/>
        <v>24.486360457830024</v>
      </c>
      <c r="N626" s="13">
        <f t="shared" si="116"/>
        <v>15.181543483854615</v>
      </c>
      <c r="O626" s="13">
        <f t="shared" si="117"/>
        <v>15.181543483854615</v>
      </c>
      <c r="Q626">
        <v>16.743895910243431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0.38378378400000002</v>
      </c>
      <c r="G627" s="13">
        <f t="shared" si="111"/>
        <v>0</v>
      </c>
      <c r="H627" s="13">
        <f t="shared" si="112"/>
        <v>0.38378378400000002</v>
      </c>
      <c r="I627" s="16">
        <f t="shared" si="119"/>
        <v>8.0791938989072758</v>
      </c>
      <c r="J627" s="13">
        <f t="shared" si="113"/>
        <v>8.053659381416427</v>
      </c>
      <c r="K627" s="13">
        <f t="shared" si="114"/>
        <v>2.5534517490848785E-2</v>
      </c>
      <c r="L627" s="13">
        <f t="shared" si="115"/>
        <v>0</v>
      </c>
      <c r="M627" s="13">
        <f t="shared" si="120"/>
        <v>9.3048169739754094</v>
      </c>
      <c r="N627" s="13">
        <f t="shared" si="116"/>
        <v>5.7689865238647542</v>
      </c>
      <c r="O627" s="13">
        <f t="shared" si="117"/>
        <v>5.7689865238647542</v>
      </c>
      <c r="Q627">
        <v>20.026264358609101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0.83243243200000006</v>
      </c>
      <c r="G628" s="13">
        <f t="shared" si="111"/>
        <v>0</v>
      </c>
      <c r="H628" s="13">
        <f t="shared" si="112"/>
        <v>0.83243243200000006</v>
      </c>
      <c r="I628" s="16">
        <f t="shared" si="119"/>
        <v>0.85796694949084884</v>
      </c>
      <c r="J628" s="13">
        <f t="shared" si="113"/>
        <v>0.85794757974804026</v>
      </c>
      <c r="K628" s="13">
        <f t="shared" si="114"/>
        <v>1.9369742808583723E-5</v>
      </c>
      <c r="L628" s="13">
        <f t="shared" si="115"/>
        <v>0</v>
      </c>
      <c r="M628" s="13">
        <f t="shared" si="120"/>
        <v>3.5358304501106552</v>
      </c>
      <c r="N628" s="13">
        <f t="shared" si="116"/>
        <v>2.1922148790686062</v>
      </c>
      <c r="O628" s="13">
        <f t="shared" si="117"/>
        <v>2.1922148790686062</v>
      </c>
      <c r="Q628">
        <v>23.29232300000001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0.26756756799999998</v>
      </c>
      <c r="G629" s="13">
        <f t="shared" si="111"/>
        <v>0</v>
      </c>
      <c r="H629" s="13">
        <f t="shared" si="112"/>
        <v>0.26756756799999998</v>
      </c>
      <c r="I629" s="16">
        <f t="shared" si="119"/>
        <v>0.26758693774280856</v>
      </c>
      <c r="J629" s="13">
        <f t="shared" si="113"/>
        <v>0.26758631176497438</v>
      </c>
      <c r="K629" s="13">
        <f t="shared" si="114"/>
        <v>6.259778341788369E-7</v>
      </c>
      <c r="L629" s="13">
        <f t="shared" si="115"/>
        <v>0</v>
      </c>
      <c r="M629" s="13">
        <f t="shared" si="120"/>
        <v>1.343615571042049</v>
      </c>
      <c r="N629" s="13">
        <f t="shared" si="116"/>
        <v>0.83304165404607033</v>
      </c>
      <c r="O629" s="13">
        <f t="shared" si="117"/>
        <v>0.83304165404607033</v>
      </c>
      <c r="Q629">
        <v>22.843130261557171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0.34324324299999998</v>
      </c>
      <c r="G630" s="13">
        <f t="shared" si="111"/>
        <v>0</v>
      </c>
      <c r="H630" s="13">
        <f t="shared" si="112"/>
        <v>0.34324324299999998</v>
      </c>
      <c r="I630" s="16">
        <f t="shared" si="119"/>
        <v>0.34324386897783415</v>
      </c>
      <c r="J630" s="13">
        <f t="shared" si="113"/>
        <v>0.34324254356690537</v>
      </c>
      <c r="K630" s="13">
        <f t="shared" si="114"/>
        <v>1.3254109287874627E-6</v>
      </c>
      <c r="L630" s="13">
        <f t="shared" si="115"/>
        <v>0</v>
      </c>
      <c r="M630" s="13">
        <f t="shared" si="120"/>
        <v>0.51057391699597865</v>
      </c>
      <c r="N630" s="13">
        <f t="shared" si="116"/>
        <v>0.31655582853750674</v>
      </c>
      <c r="O630" s="13">
        <f t="shared" si="117"/>
        <v>0.31655582853750674</v>
      </c>
      <c r="Q630">
        <v>22.820578357111881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50.178378379999998</v>
      </c>
      <c r="G631" s="13">
        <f t="shared" si="111"/>
        <v>2.3087349750459478</v>
      </c>
      <c r="H631" s="13">
        <f t="shared" si="112"/>
        <v>47.869643404954047</v>
      </c>
      <c r="I631" s="16">
        <f t="shared" si="119"/>
        <v>47.869644730364975</v>
      </c>
      <c r="J631" s="13">
        <f t="shared" si="113"/>
        <v>43.746888776188548</v>
      </c>
      <c r="K631" s="13">
        <f t="shared" si="114"/>
        <v>4.1227559541764265</v>
      </c>
      <c r="L631" s="13">
        <f t="shared" si="115"/>
        <v>0</v>
      </c>
      <c r="M631" s="13">
        <f t="shared" si="120"/>
        <v>0.1940180884584719</v>
      </c>
      <c r="N631" s="13">
        <f t="shared" si="116"/>
        <v>0.12029121484425258</v>
      </c>
      <c r="O631" s="13">
        <f t="shared" si="117"/>
        <v>2.4290261898902004</v>
      </c>
      <c r="Q631">
        <v>20.88746892151114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2.2756756760000001</v>
      </c>
      <c r="G632" s="13">
        <f t="shared" si="111"/>
        <v>0</v>
      </c>
      <c r="H632" s="13">
        <f t="shared" si="112"/>
        <v>2.2756756760000001</v>
      </c>
      <c r="I632" s="16">
        <f t="shared" si="119"/>
        <v>6.398431630176427</v>
      </c>
      <c r="J632" s="13">
        <f t="shared" si="113"/>
        <v>6.3785719484182497</v>
      </c>
      <c r="K632" s="13">
        <f t="shared" si="114"/>
        <v>1.9859681758177317E-2</v>
      </c>
      <c r="L632" s="13">
        <f t="shared" si="115"/>
        <v>0</v>
      </c>
      <c r="M632" s="13">
        <f t="shared" si="120"/>
        <v>7.3726873614219327E-2</v>
      </c>
      <c r="N632" s="13">
        <f t="shared" si="116"/>
        <v>4.5710661640815983E-2</v>
      </c>
      <c r="O632" s="13">
        <f t="shared" si="117"/>
        <v>4.5710661640815983E-2</v>
      </c>
      <c r="Q632">
        <v>16.855457229827309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196.67837840000001</v>
      </c>
      <c r="G633" s="13">
        <f t="shared" si="111"/>
        <v>23.456171903016006</v>
      </c>
      <c r="H633" s="13">
        <f t="shared" si="112"/>
        <v>173.222206496984</v>
      </c>
      <c r="I633" s="16">
        <f t="shared" si="119"/>
        <v>173.24206617874216</v>
      </c>
      <c r="J633" s="13">
        <f t="shared" si="113"/>
        <v>67.397936174059865</v>
      </c>
      <c r="K633" s="13">
        <f t="shared" si="114"/>
        <v>105.8441300046823</v>
      </c>
      <c r="L633" s="13">
        <f t="shared" si="115"/>
        <v>65.987092431962552</v>
      </c>
      <c r="M633" s="13">
        <f t="shared" si="120"/>
        <v>66.01510864393596</v>
      </c>
      <c r="N633" s="13">
        <f t="shared" si="116"/>
        <v>40.929367359240295</v>
      </c>
      <c r="O633" s="13">
        <f t="shared" si="117"/>
        <v>64.385539262256302</v>
      </c>
      <c r="Q633">
        <v>15.40012643980511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42.221621620000001</v>
      </c>
      <c r="G634" s="13">
        <f t="shared" si="111"/>
        <v>1.1601683422109443</v>
      </c>
      <c r="H634" s="13">
        <f t="shared" si="112"/>
        <v>41.061453277789056</v>
      </c>
      <c r="I634" s="16">
        <f t="shared" si="119"/>
        <v>80.918490850508803</v>
      </c>
      <c r="J634" s="13">
        <f t="shared" si="113"/>
        <v>46.239191608586786</v>
      </c>
      <c r="K634" s="13">
        <f t="shared" si="114"/>
        <v>34.679299241922017</v>
      </c>
      <c r="L634" s="13">
        <f t="shared" si="115"/>
        <v>0</v>
      </c>
      <c r="M634" s="13">
        <f t="shared" si="120"/>
        <v>25.085741284695665</v>
      </c>
      <c r="N634" s="13">
        <f t="shared" si="116"/>
        <v>15.553159596511312</v>
      </c>
      <c r="O634" s="13">
        <f t="shared" si="117"/>
        <v>16.713327938722255</v>
      </c>
      <c r="Q634">
        <v>11.60317599354839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35.789189190000002</v>
      </c>
      <c r="G635" s="13">
        <f t="shared" si="111"/>
        <v>0.23163961123289936</v>
      </c>
      <c r="H635" s="13">
        <f t="shared" si="112"/>
        <v>35.557549578767102</v>
      </c>
      <c r="I635" s="16">
        <f t="shared" si="119"/>
        <v>70.236848820689119</v>
      </c>
      <c r="J635" s="13">
        <f t="shared" si="113"/>
        <v>45.398671157898882</v>
      </c>
      <c r="K635" s="13">
        <f t="shared" si="114"/>
        <v>24.838177662790237</v>
      </c>
      <c r="L635" s="13">
        <f t="shared" si="115"/>
        <v>0</v>
      </c>
      <c r="M635" s="13">
        <f t="shared" si="120"/>
        <v>9.5325816881843526</v>
      </c>
      <c r="N635" s="13">
        <f t="shared" si="116"/>
        <v>5.9102006466742987</v>
      </c>
      <c r="O635" s="13">
        <f t="shared" si="117"/>
        <v>6.141840257907198</v>
      </c>
      <c r="Q635">
        <v>12.40530164668718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31.386486489999999</v>
      </c>
      <c r="G636" s="13">
        <f t="shared" si="111"/>
        <v>0</v>
      </c>
      <c r="H636" s="13">
        <f t="shared" si="112"/>
        <v>31.386486489999999</v>
      </c>
      <c r="I636" s="16">
        <f t="shared" si="119"/>
        <v>56.22466415279024</v>
      </c>
      <c r="J636" s="13">
        <f t="shared" si="113"/>
        <v>44.093882940957954</v>
      </c>
      <c r="K636" s="13">
        <f t="shared" si="114"/>
        <v>12.130781211832286</v>
      </c>
      <c r="L636" s="13">
        <f t="shared" si="115"/>
        <v>0</v>
      </c>
      <c r="M636" s="13">
        <f t="shared" si="120"/>
        <v>3.6223810415100539</v>
      </c>
      <c r="N636" s="13">
        <f t="shared" si="116"/>
        <v>2.2458762457362336</v>
      </c>
      <c r="O636" s="13">
        <f t="shared" si="117"/>
        <v>2.2458762457362336</v>
      </c>
      <c r="Q636">
        <v>14.98358885837855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25.8</v>
      </c>
      <c r="G637" s="13">
        <f t="shared" si="111"/>
        <v>0</v>
      </c>
      <c r="H637" s="13">
        <f t="shared" si="112"/>
        <v>25.8</v>
      </c>
      <c r="I637" s="16">
        <f t="shared" si="119"/>
        <v>37.930781211832283</v>
      </c>
      <c r="J637" s="13">
        <f t="shared" si="113"/>
        <v>33.728787451924553</v>
      </c>
      <c r="K637" s="13">
        <f t="shared" si="114"/>
        <v>4.2019937599077295</v>
      </c>
      <c r="L637" s="13">
        <f t="shared" si="115"/>
        <v>0</v>
      </c>
      <c r="M637" s="13">
        <f t="shared" si="120"/>
        <v>1.3765047957738203</v>
      </c>
      <c r="N637" s="13">
        <f t="shared" si="116"/>
        <v>0.85343297337976864</v>
      </c>
      <c r="O637" s="13">
        <f t="shared" si="117"/>
        <v>0.85343297337976864</v>
      </c>
      <c r="Q637">
        <v>15.510408962787659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2.162162162</v>
      </c>
      <c r="G638" s="13">
        <f t="shared" si="111"/>
        <v>0</v>
      </c>
      <c r="H638" s="13">
        <f t="shared" si="112"/>
        <v>2.162162162</v>
      </c>
      <c r="I638" s="16">
        <f t="shared" si="119"/>
        <v>6.3641559219077291</v>
      </c>
      <c r="J638" s="13">
        <f t="shared" si="113"/>
        <v>6.3441020773681265</v>
      </c>
      <c r="K638" s="13">
        <f t="shared" si="114"/>
        <v>2.0053844539602572E-2</v>
      </c>
      <c r="L638" s="13">
        <f t="shared" si="115"/>
        <v>0</v>
      </c>
      <c r="M638" s="13">
        <f t="shared" si="120"/>
        <v>0.5230718223940517</v>
      </c>
      <c r="N638" s="13">
        <f t="shared" si="116"/>
        <v>0.32430452988431208</v>
      </c>
      <c r="O638" s="13">
        <f t="shared" si="117"/>
        <v>0.32430452988431208</v>
      </c>
      <c r="Q638">
        <v>16.67126019806301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0.81891891900000002</v>
      </c>
      <c r="G639" s="13">
        <f t="shared" si="111"/>
        <v>0</v>
      </c>
      <c r="H639" s="13">
        <f t="shared" si="112"/>
        <v>0.81891891900000002</v>
      </c>
      <c r="I639" s="16">
        <f t="shared" si="119"/>
        <v>0.8389727635396026</v>
      </c>
      <c r="J639" s="13">
        <f t="shared" si="113"/>
        <v>0.83894315581155654</v>
      </c>
      <c r="K639" s="13">
        <f t="shared" si="114"/>
        <v>2.9607728046054937E-5</v>
      </c>
      <c r="L639" s="13">
        <f t="shared" si="115"/>
        <v>0</v>
      </c>
      <c r="M639" s="13">
        <f t="shared" si="120"/>
        <v>0.19876729250973962</v>
      </c>
      <c r="N639" s="13">
        <f t="shared" si="116"/>
        <v>0.12323572135603857</v>
      </c>
      <c r="O639" s="13">
        <f t="shared" si="117"/>
        <v>0.12323572135603857</v>
      </c>
      <c r="Q639">
        <v>19.813374501790349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2.5540540539999999</v>
      </c>
      <c r="G640" s="13">
        <f t="shared" si="111"/>
        <v>0</v>
      </c>
      <c r="H640" s="13">
        <f t="shared" si="112"/>
        <v>2.5540540539999999</v>
      </c>
      <c r="I640" s="16">
        <f t="shared" si="119"/>
        <v>2.554083661728046</v>
      </c>
      <c r="J640" s="13">
        <f t="shared" si="113"/>
        <v>2.5536689213202304</v>
      </c>
      <c r="K640" s="13">
        <f t="shared" si="114"/>
        <v>4.1474040781563914E-4</v>
      </c>
      <c r="L640" s="13">
        <f t="shared" si="115"/>
        <v>0</v>
      </c>
      <c r="M640" s="13">
        <f t="shared" si="120"/>
        <v>7.5531571153701058E-2</v>
      </c>
      <c r="N640" s="13">
        <f t="shared" si="116"/>
        <v>4.6829574115294655E-2</v>
      </c>
      <c r="O640" s="13">
        <f t="shared" si="117"/>
        <v>4.6829574115294655E-2</v>
      </c>
      <c r="Q640">
        <v>24.781836000000009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7.3648648650000004</v>
      </c>
      <c r="G641" s="13">
        <f t="shared" si="111"/>
        <v>0</v>
      </c>
      <c r="H641" s="13">
        <f t="shared" si="112"/>
        <v>7.3648648650000004</v>
      </c>
      <c r="I641" s="16">
        <f t="shared" si="119"/>
        <v>7.3652796054078156</v>
      </c>
      <c r="J641" s="13">
        <f t="shared" si="113"/>
        <v>7.3543549866022753</v>
      </c>
      <c r="K641" s="13">
        <f t="shared" si="114"/>
        <v>1.0924618805540298E-2</v>
      </c>
      <c r="L641" s="13">
        <f t="shared" si="115"/>
        <v>0</v>
      </c>
      <c r="M641" s="13">
        <f t="shared" si="120"/>
        <v>2.8701997038406403E-2</v>
      </c>
      <c r="N641" s="13">
        <f t="shared" si="116"/>
        <v>1.7795238163811969E-2</v>
      </c>
      <c r="O641" s="13">
        <f t="shared" si="117"/>
        <v>1.7795238163811969E-2</v>
      </c>
      <c r="Q641">
        <v>24.09555935718527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13.837837840000001</v>
      </c>
      <c r="G642" s="13">
        <f t="shared" si="111"/>
        <v>0</v>
      </c>
      <c r="H642" s="13">
        <f t="shared" si="112"/>
        <v>13.837837840000001</v>
      </c>
      <c r="I642" s="16">
        <f t="shared" si="119"/>
        <v>13.848762458805542</v>
      </c>
      <c r="J642" s="13">
        <f t="shared" si="113"/>
        <v>13.76506899854717</v>
      </c>
      <c r="K642" s="13">
        <f t="shared" si="114"/>
        <v>8.3693460258372099E-2</v>
      </c>
      <c r="L642" s="13">
        <f t="shared" si="115"/>
        <v>0</v>
      </c>
      <c r="M642" s="13">
        <f t="shared" si="120"/>
        <v>1.0906758874594434E-2</v>
      </c>
      <c r="N642" s="13">
        <f t="shared" si="116"/>
        <v>6.7621905022485487E-3</v>
      </c>
      <c r="O642" s="13">
        <f t="shared" si="117"/>
        <v>6.7621905022485487E-3</v>
      </c>
      <c r="Q642">
        <v>23.03548232493425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43.121621619999999</v>
      </c>
      <c r="G643" s="13">
        <f t="shared" si="111"/>
        <v>1.2900843369725463</v>
      </c>
      <c r="H643" s="13">
        <f t="shared" si="112"/>
        <v>41.831537283027451</v>
      </c>
      <c r="I643" s="16">
        <f t="shared" si="119"/>
        <v>41.915230743285825</v>
      </c>
      <c r="J643" s="13">
        <f t="shared" si="113"/>
        <v>38.981859800128596</v>
      </c>
      <c r="K643" s="13">
        <f t="shared" si="114"/>
        <v>2.9333709431572288</v>
      </c>
      <c r="L643" s="13">
        <f t="shared" si="115"/>
        <v>0</v>
      </c>
      <c r="M643" s="13">
        <f t="shared" si="120"/>
        <v>4.1445683723458854E-3</v>
      </c>
      <c r="N643" s="13">
        <f t="shared" si="116"/>
        <v>2.5696323908544491E-3</v>
      </c>
      <c r="O643" s="13">
        <f t="shared" si="117"/>
        <v>1.2926539693634007</v>
      </c>
      <c r="Q643">
        <v>20.664912039951091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152.82162159999999</v>
      </c>
      <c r="G644" s="13">
        <f t="shared" si="111"/>
        <v>17.125400584471933</v>
      </c>
      <c r="H644" s="13">
        <f t="shared" si="112"/>
        <v>135.69622101552807</v>
      </c>
      <c r="I644" s="16">
        <f t="shared" si="119"/>
        <v>138.6295919586853</v>
      </c>
      <c r="J644" s="13">
        <f t="shared" si="113"/>
        <v>68.894515653544886</v>
      </c>
      <c r="K644" s="13">
        <f t="shared" si="114"/>
        <v>69.73507630514041</v>
      </c>
      <c r="L644" s="13">
        <f t="shared" si="115"/>
        <v>31.342641980304553</v>
      </c>
      <c r="M644" s="13">
        <f t="shared" si="120"/>
        <v>31.344216916286044</v>
      </c>
      <c r="N644" s="13">
        <f t="shared" si="116"/>
        <v>19.433414488097348</v>
      </c>
      <c r="O644" s="13">
        <f t="shared" si="117"/>
        <v>36.558815072569281</v>
      </c>
      <c r="Q644">
        <v>16.56682130008214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62.108108110000003</v>
      </c>
      <c r="G645" s="13">
        <f t="shared" si="111"/>
        <v>4.0308046473904051</v>
      </c>
      <c r="H645" s="13">
        <f t="shared" si="112"/>
        <v>58.077303462609599</v>
      </c>
      <c r="I645" s="16">
        <f t="shared" si="119"/>
        <v>96.469737787445453</v>
      </c>
      <c r="J645" s="13">
        <f t="shared" si="113"/>
        <v>54.760910119636883</v>
      </c>
      <c r="K645" s="13">
        <f t="shared" si="114"/>
        <v>41.708827667808571</v>
      </c>
      <c r="L645" s="13">
        <f t="shared" si="115"/>
        <v>4.4531535339704229</v>
      </c>
      <c r="M645" s="13">
        <f t="shared" si="120"/>
        <v>16.363955962159118</v>
      </c>
      <c r="N645" s="13">
        <f t="shared" si="116"/>
        <v>10.145652696538653</v>
      </c>
      <c r="O645" s="13">
        <f t="shared" si="117"/>
        <v>14.176457343929059</v>
      </c>
      <c r="Q645">
        <v>14.02965450878213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93.940540540000001</v>
      </c>
      <c r="G646" s="13">
        <f t="shared" ref="G646:G709" si="122">IF((F646-$J$2)&gt;0,$I$2*(F646-$J$2),0)</f>
        <v>8.6258514527514478</v>
      </c>
      <c r="H646" s="13">
        <f t="shared" ref="H646:H709" si="123">F646-G646</f>
        <v>85.314689087248553</v>
      </c>
      <c r="I646" s="16">
        <f t="shared" si="119"/>
        <v>122.57036322108671</v>
      </c>
      <c r="J646" s="13">
        <f t="shared" ref="J646:J709" si="124">I646/SQRT(1+(I646/($K$2*(300+(25*Q646)+0.05*(Q646)^3)))^2)</f>
        <v>55.882120316875174</v>
      </c>
      <c r="K646" s="13">
        <f t="shared" ref="K646:K709" si="125">I646-J646</f>
        <v>66.688242904211535</v>
      </c>
      <c r="L646" s="13">
        <f t="shared" ref="L646:L709" si="126">IF(K646&gt;$N$2,(K646-$N$2)/$L$2,0)</f>
        <v>28.419389832207518</v>
      </c>
      <c r="M646" s="13">
        <f t="shared" si="120"/>
        <v>34.637693097827984</v>
      </c>
      <c r="N646" s="13">
        <f t="shared" ref="N646:N709" si="127">$M$2*M646</f>
        <v>21.475369720653351</v>
      </c>
      <c r="O646" s="13">
        <f t="shared" ref="O646:O709" si="128">N646+G646</f>
        <v>30.101221173404799</v>
      </c>
      <c r="Q646">
        <v>13.19209641442705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0.79189189199999999</v>
      </c>
      <c r="G647" s="13">
        <f t="shared" si="122"/>
        <v>0</v>
      </c>
      <c r="H647" s="13">
        <f t="shared" si="123"/>
        <v>0.79189189199999999</v>
      </c>
      <c r="I647" s="16">
        <f t="shared" ref="I647:I710" si="130">H647+K646-L646</f>
        <v>39.060744964004016</v>
      </c>
      <c r="J647" s="13">
        <f t="shared" si="124"/>
        <v>33.683604706966953</v>
      </c>
      <c r="K647" s="13">
        <f t="shared" si="125"/>
        <v>5.3771402570370626</v>
      </c>
      <c r="L647" s="13">
        <f t="shared" si="126"/>
        <v>0</v>
      </c>
      <c r="M647" s="13">
        <f t="shared" ref="M647:M710" si="131">L647+M646-N646</f>
        <v>13.162323377174634</v>
      </c>
      <c r="N647" s="13">
        <f t="shared" si="127"/>
        <v>8.1606404938482733</v>
      </c>
      <c r="O647" s="13">
        <f t="shared" si="128"/>
        <v>8.1606404938482733</v>
      </c>
      <c r="Q647">
        <v>14.03151699354839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19.678378380000002</v>
      </c>
      <c r="G648" s="13">
        <f t="shared" si="122"/>
        <v>0</v>
      </c>
      <c r="H648" s="13">
        <f t="shared" si="123"/>
        <v>19.678378380000002</v>
      </c>
      <c r="I648" s="16">
        <f t="shared" si="130"/>
        <v>25.055518637037064</v>
      </c>
      <c r="J648" s="13">
        <f t="shared" si="124"/>
        <v>23.404979089161635</v>
      </c>
      <c r="K648" s="13">
        <f t="shared" si="125"/>
        <v>1.6505395478754288</v>
      </c>
      <c r="L648" s="13">
        <f t="shared" si="126"/>
        <v>0</v>
      </c>
      <c r="M648" s="13">
        <f t="shared" si="131"/>
        <v>5.0016828833263602</v>
      </c>
      <c r="N648" s="13">
        <f t="shared" si="127"/>
        <v>3.1010433876623433</v>
      </c>
      <c r="O648" s="13">
        <f t="shared" si="128"/>
        <v>3.1010433876623433</v>
      </c>
      <c r="Q648">
        <v>13.822176732261299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1.4810810809999999</v>
      </c>
      <c r="G649" s="13">
        <f t="shared" si="122"/>
        <v>0</v>
      </c>
      <c r="H649" s="13">
        <f t="shared" si="123"/>
        <v>1.4810810809999999</v>
      </c>
      <c r="I649" s="16">
        <f t="shared" si="130"/>
        <v>3.1316206288754289</v>
      </c>
      <c r="J649" s="13">
        <f t="shared" si="124"/>
        <v>3.1289811327934163</v>
      </c>
      <c r="K649" s="13">
        <f t="shared" si="125"/>
        <v>2.6394960820126379E-3</v>
      </c>
      <c r="L649" s="13">
        <f t="shared" si="126"/>
        <v>0</v>
      </c>
      <c r="M649" s="13">
        <f t="shared" si="131"/>
        <v>1.9006394956640169</v>
      </c>
      <c r="N649" s="13">
        <f t="shared" si="127"/>
        <v>1.1783964873116906</v>
      </c>
      <c r="O649" s="13">
        <f t="shared" si="128"/>
        <v>1.1783964873116906</v>
      </c>
      <c r="Q649">
        <v>15.986798627306801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13.737837839999999</v>
      </c>
      <c r="G650" s="13">
        <f t="shared" si="122"/>
        <v>0</v>
      </c>
      <c r="H650" s="13">
        <f t="shared" si="123"/>
        <v>13.737837839999999</v>
      </c>
      <c r="I650" s="16">
        <f t="shared" si="130"/>
        <v>13.740477336082012</v>
      </c>
      <c r="J650" s="13">
        <f t="shared" si="124"/>
        <v>13.623170635972324</v>
      </c>
      <c r="K650" s="13">
        <f t="shared" si="125"/>
        <v>0.11730670010968858</v>
      </c>
      <c r="L650" s="13">
        <f t="shared" si="126"/>
        <v>0</v>
      </c>
      <c r="M650" s="13">
        <f t="shared" si="131"/>
        <v>0.72224300835232635</v>
      </c>
      <c r="N650" s="13">
        <f t="shared" si="127"/>
        <v>0.44779066517844235</v>
      </c>
      <c r="O650" s="13">
        <f t="shared" si="128"/>
        <v>0.44779066517844235</v>
      </c>
      <c r="Q650">
        <v>20.45182056142103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26.556756759999999</v>
      </c>
      <c r="G651" s="13">
        <f t="shared" si="122"/>
        <v>0</v>
      </c>
      <c r="H651" s="13">
        <f t="shared" si="123"/>
        <v>26.556756759999999</v>
      </c>
      <c r="I651" s="16">
        <f t="shared" si="130"/>
        <v>26.674063460109686</v>
      </c>
      <c r="J651" s="13">
        <f t="shared" si="124"/>
        <v>25.867730082333988</v>
      </c>
      <c r="K651" s="13">
        <f t="shared" si="125"/>
        <v>0.80633337777569736</v>
      </c>
      <c r="L651" s="13">
        <f t="shared" si="126"/>
        <v>0</v>
      </c>
      <c r="M651" s="13">
        <f t="shared" si="131"/>
        <v>0.27445234317388401</v>
      </c>
      <c r="N651" s="13">
        <f t="shared" si="127"/>
        <v>0.17016045276780808</v>
      </c>
      <c r="O651" s="13">
        <f t="shared" si="128"/>
        <v>0.17016045276780808</v>
      </c>
      <c r="Q651">
        <v>20.656887539996191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0.76216216199999998</v>
      </c>
      <c r="G652" s="13">
        <f t="shared" si="122"/>
        <v>0</v>
      </c>
      <c r="H652" s="13">
        <f t="shared" si="123"/>
        <v>0.76216216199999998</v>
      </c>
      <c r="I652" s="16">
        <f t="shared" si="130"/>
        <v>1.5684955397756974</v>
      </c>
      <c r="J652" s="13">
        <f t="shared" si="124"/>
        <v>1.5683989008416179</v>
      </c>
      <c r="K652" s="13">
        <f t="shared" si="125"/>
        <v>9.6638934079518179E-5</v>
      </c>
      <c r="L652" s="13">
        <f t="shared" si="126"/>
        <v>0</v>
      </c>
      <c r="M652" s="13">
        <f t="shared" si="131"/>
        <v>0.10429189040607592</v>
      </c>
      <c r="N652" s="13">
        <f t="shared" si="127"/>
        <v>6.4660972051767074E-2</v>
      </c>
      <c r="O652" s="13">
        <f t="shared" si="128"/>
        <v>6.4660972051767074E-2</v>
      </c>
      <c r="Q652">
        <v>24.739459000000011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20.191891890000001</v>
      </c>
      <c r="G653" s="13">
        <f t="shared" si="122"/>
        <v>0</v>
      </c>
      <c r="H653" s="13">
        <f t="shared" si="123"/>
        <v>20.191891890000001</v>
      </c>
      <c r="I653" s="16">
        <f t="shared" si="130"/>
        <v>20.191988528934079</v>
      </c>
      <c r="J653" s="13">
        <f t="shared" si="124"/>
        <v>19.977450470877017</v>
      </c>
      <c r="K653" s="13">
        <f t="shared" si="125"/>
        <v>0.21453805805706239</v>
      </c>
      <c r="L653" s="13">
        <f t="shared" si="126"/>
        <v>0</v>
      </c>
      <c r="M653" s="13">
        <f t="shared" si="131"/>
        <v>3.9630918354308847E-2</v>
      </c>
      <c r="N653" s="13">
        <f t="shared" si="127"/>
        <v>2.4571169379671486E-2</v>
      </c>
      <c r="O653" s="13">
        <f t="shared" si="128"/>
        <v>2.4571169379671486E-2</v>
      </c>
      <c r="Q653">
        <v>24.34044915845854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35.06486486</v>
      </c>
      <c r="G654" s="13">
        <f t="shared" si="122"/>
        <v>0.12708259360847571</v>
      </c>
      <c r="H654" s="13">
        <f t="shared" si="123"/>
        <v>34.937782266391523</v>
      </c>
      <c r="I654" s="16">
        <f t="shared" si="130"/>
        <v>35.152320324448581</v>
      </c>
      <c r="J654" s="13">
        <f t="shared" si="124"/>
        <v>33.637860041987885</v>
      </c>
      <c r="K654" s="13">
        <f t="shared" si="125"/>
        <v>1.5144602824606963</v>
      </c>
      <c r="L654" s="13">
        <f t="shared" si="126"/>
        <v>0</v>
      </c>
      <c r="M654" s="13">
        <f t="shared" si="131"/>
        <v>1.5059748974637362E-2</v>
      </c>
      <c r="N654" s="13">
        <f t="shared" si="127"/>
        <v>9.3370443642751648E-3</v>
      </c>
      <c r="O654" s="13">
        <f t="shared" si="128"/>
        <v>0.13641963797275086</v>
      </c>
      <c r="Q654">
        <v>21.912078252775739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59.691891890000001</v>
      </c>
      <c r="G655" s="13">
        <f t="shared" si="122"/>
        <v>3.682021165412162</v>
      </c>
      <c r="H655" s="13">
        <f t="shared" si="123"/>
        <v>56.009870724587842</v>
      </c>
      <c r="I655" s="16">
        <f t="shared" si="130"/>
        <v>57.524331007048538</v>
      </c>
      <c r="J655" s="13">
        <f t="shared" si="124"/>
        <v>48.372163454803406</v>
      </c>
      <c r="K655" s="13">
        <f t="shared" si="125"/>
        <v>9.1521675522451318</v>
      </c>
      <c r="L655" s="13">
        <f t="shared" si="126"/>
        <v>0</v>
      </c>
      <c r="M655" s="13">
        <f t="shared" si="131"/>
        <v>5.7227046103621969E-3</v>
      </c>
      <c r="N655" s="13">
        <f t="shared" si="127"/>
        <v>3.5480768584245622E-3</v>
      </c>
      <c r="O655" s="13">
        <f t="shared" si="128"/>
        <v>3.6855692422705864</v>
      </c>
      <c r="Q655">
        <v>18.2472751558001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26.754054050000001</v>
      </c>
      <c r="G656" s="13">
        <f t="shared" si="122"/>
        <v>0</v>
      </c>
      <c r="H656" s="13">
        <f t="shared" si="123"/>
        <v>26.754054050000001</v>
      </c>
      <c r="I656" s="16">
        <f t="shared" si="130"/>
        <v>35.906221602245132</v>
      </c>
      <c r="J656" s="13">
        <f t="shared" si="124"/>
        <v>32.625346811057497</v>
      </c>
      <c r="K656" s="13">
        <f t="shared" si="125"/>
        <v>3.2808747911876353</v>
      </c>
      <c r="L656" s="13">
        <f t="shared" si="126"/>
        <v>0</v>
      </c>
      <c r="M656" s="13">
        <f t="shared" si="131"/>
        <v>2.1746277519376347E-3</v>
      </c>
      <c r="N656" s="13">
        <f t="shared" si="127"/>
        <v>1.3482692062013336E-3</v>
      </c>
      <c r="O656" s="13">
        <f t="shared" si="128"/>
        <v>1.3482692062013336E-3</v>
      </c>
      <c r="Q656">
        <v>16.337478351026871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29.53243243</v>
      </c>
      <c r="G657" s="13">
        <f t="shared" si="122"/>
        <v>0</v>
      </c>
      <c r="H657" s="13">
        <f t="shared" si="123"/>
        <v>29.53243243</v>
      </c>
      <c r="I657" s="16">
        <f t="shared" si="130"/>
        <v>32.813307221187635</v>
      </c>
      <c r="J657" s="13">
        <f t="shared" si="124"/>
        <v>29.34052396598166</v>
      </c>
      <c r="K657" s="13">
        <f t="shared" si="125"/>
        <v>3.4727832552059752</v>
      </c>
      <c r="L657" s="13">
        <f t="shared" si="126"/>
        <v>0</v>
      </c>
      <c r="M657" s="13">
        <f t="shared" si="131"/>
        <v>8.2635854573630111E-4</v>
      </c>
      <c r="N657" s="13">
        <f t="shared" si="127"/>
        <v>5.1234229835650665E-4</v>
      </c>
      <c r="O657" s="13">
        <f t="shared" si="128"/>
        <v>5.1234229835650665E-4</v>
      </c>
      <c r="Q657">
        <v>13.813511567629689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17.416216219999999</v>
      </c>
      <c r="G658" s="13">
        <f t="shared" si="122"/>
        <v>0</v>
      </c>
      <c r="H658" s="13">
        <f t="shared" si="123"/>
        <v>17.416216219999999</v>
      </c>
      <c r="I658" s="16">
        <f t="shared" si="130"/>
        <v>20.888999475205974</v>
      </c>
      <c r="J658" s="13">
        <f t="shared" si="124"/>
        <v>19.710892719009721</v>
      </c>
      <c r="K658" s="13">
        <f t="shared" si="125"/>
        <v>1.1781067561962537</v>
      </c>
      <c r="L658" s="13">
        <f t="shared" si="126"/>
        <v>0</v>
      </c>
      <c r="M658" s="13">
        <f t="shared" si="131"/>
        <v>3.1401624737979446E-4</v>
      </c>
      <c r="N658" s="13">
        <f t="shared" si="127"/>
        <v>1.9469007337547258E-4</v>
      </c>
      <c r="O658" s="13">
        <f t="shared" si="128"/>
        <v>1.9469007337547258E-4</v>
      </c>
      <c r="Q658">
        <v>12.414305993548391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0.29729729700000002</v>
      </c>
      <c r="G659" s="13">
        <f t="shared" si="122"/>
        <v>0</v>
      </c>
      <c r="H659" s="13">
        <f t="shared" si="123"/>
        <v>0.29729729700000002</v>
      </c>
      <c r="I659" s="16">
        <f t="shared" si="130"/>
        <v>1.4754040531962538</v>
      </c>
      <c r="J659" s="13">
        <f t="shared" si="124"/>
        <v>1.4750632557749046</v>
      </c>
      <c r="K659" s="13">
        <f t="shared" si="125"/>
        <v>3.4079742134918156E-4</v>
      </c>
      <c r="L659" s="13">
        <f t="shared" si="126"/>
        <v>0</v>
      </c>
      <c r="M659" s="13">
        <f t="shared" si="131"/>
        <v>1.1932617400432189E-4</v>
      </c>
      <c r="N659" s="13">
        <f t="shared" si="127"/>
        <v>7.3982227882679575E-5</v>
      </c>
      <c r="O659" s="13">
        <f t="shared" si="128"/>
        <v>7.3982227882679575E-5</v>
      </c>
      <c r="Q659">
        <v>14.48189138327589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0.110810811</v>
      </c>
      <c r="G660" s="13">
        <f t="shared" si="122"/>
        <v>0</v>
      </c>
      <c r="H660" s="13">
        <f t="shared" si="123"/>
        <v>0.110810811</v>
      </c>
      <c r="I660" s="16">
        <f t="shared" si="130"/>
        <v>0.11115160842134918</v>
      </c>
      <c r="J660" s="13">
        <f t="shared" si="124"/>
        <v>0.11115150725898965</v>
      </c>
      <c r="K660" s="13">
        <f t="shared" si="125"/>
        <v>1.0116235953094854E-7</v>
      </c>
      <c r="L660" s="13">
        <f t="shared" si="126"/>
        <v>0</v>
      </c>
      <c r="M660" s="13">
        <f t="shared" si="131"/>
        <v>4.5343946121642311E-5</v>
      </c>
      <c r="N660" s="13">
        <f t="shared" si="127"/>
        <v>2.8113246595418232E-5</v>
      </c>
      <c r="O660" s="13">
        <f t="shared" si="128"/>
        <v>2.8113246595418232E-5</v>
      </c>
      <c r="Q660">
        <v>17.092636955694299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96.09459459</v>
      </c>
      <c r="G661" s="13">
        <f t="shared" si="122"/>
        <v>8.9367915357247902</v>
      </c>
      <c r="H661" s="13">
        <f t="shared" si="123"/>
        <v>87.157803054275206</v>
      </c>
      <c r="I661" s="16">
        <f t="shared" si="130"/>
        <v>87.157803155437563</v>
      </c>
      <c r="J661" s="13">
        <f t="shared" si="124"/>
        <v>57.536012235906711</v>
      </c>
      <c r="K661" s="13">
        <f t="shared" si="125"/>
        <v>29.621790919530852</v>
      </c>
      <c r="L661" s="13">
        <f t="shared" si="126"/>
        <v>0</v>
      </c>
      <c r="M661" s="13">
        <f t="shared" si="131"/>
        <v>1.7230699526224079E-5</v>
      </c>
      <c r="N661" s="13">
        <f t="shared" si="127"/>
        <v>1.0683033706258929E-5</v>
      </c>
      <c r="O661" s="13">
        <f t="shared" si="128"/>
        <v>8.9368022187584959</v>
      </c>
      <c r="Q661">
        <v>16.056187598111311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13.613513510000001</v>
      </c>
      <c r="G662" s="13">
        <f t="shared" si="122"/>
        <v>0</v>
      </c>
      <c r="H662" s="13">
        <f t="shared" si="123"/>
        <v>13.613513510000001</v>
      </c>
      <c r="I662" s="16">
        <f t="shared" si="130"/>
        <v>43.235304429530856</v>
      </c>
      <c r="J662" s="13">
        <f t="shared" si="124"/>
        <v>38.493476252907961</v>
      </c>
      <c r="K662" s="13">
        <f t="shared" si="125"/>
        <v>4.7418281766228958</v>
      </c>
      <c r="L662" s="13">
        <f t="shared" si="126"/>
        <v>0</v>
      </c>
      <c r="M662" s="13">
        <f t="shared" si="131"/>
        <v>6.5476658199651498E-6</v>
      </c>
      <c r="N662" s="13">
        <f t="shared" si="127"/>
        <v>4.0595528083783925E-6</v>
      </c>
      <c r="O662" s="13">
        <f t="shared" si="128"/>
        <v>4.0595528083783925E-6</v>
      </c>
      <c r="Q662">
        <v>17.45900494822731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0.81081081099999996</v>
      </c>
      <c r="G663" s="13">
        <f t="shared" si="122"/>
        <v>0</v>
      </c>
      <c r="H663" s="13">
        <f t="shared" si="123"/>
        <v>0.81081081099999996</v>
      </c>
      <c r="I663" s="16">
        <f t="shared" si="130"/>
        <v>5.5526389876228954</v>
      </c>
      <c r="J663" s="13">
        <f t="shared" si="124"/>
        <v>5.5468503739859063</v>
      </c>
      <c r="K663" s="13">
        <f t="shared" si="125"/>
        <v>5.7886136369891261E-3</v>
      </c>
      <c r="L663" s="13">
        <f t="shared" si="126"/>
        <v>0</v>
      </c>
      <c r="M663" s="13">
        <f t="shared" si="131"/>
        <v>2.4881130115867573E-6</v>
      </c>
      <c r="N663" s="13">
        <f t="shared" si="127"/>
        <v>1.5426300671837896E-6</v>
      </c>
      <c r="O663" s="13">
        <f t="shared" si="128"/>
        <v>1.5426300671837896E-6</v>
      </c>
      <c r="Q663">
        <v>22.588279943434209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7.8054054050000001</v>
      </c>
      <c r="G664" s="13">
        <f t="shared" si="122"/>
        <v>0</v>
      </c>
      <c r="H664" s="13">
        <f t="shared" si="123"/>
        <v>7.8054054050000001</v>
      </c>
      <c r="I664" s="16">
        <f t="shared" si="130"/>
        <v>7.8111940186369893</v>
      </c>
      <c r="J664" s="13">
        <f t="shared" si="124"/>
        <v>7.8012449083690374</v>
      </c>
      <c r="K664" s="13">
        <f t="shared" si="125"/>
        <v>9.9491102679518661E-3</v>
      </c>
      <c r="L664" s="13">
        <f t="shared" si="126"/>
        <v>0</v>
      </c>
      <c r="M664" s="13">
        <f t="shared" si="131"/>
        <v>9.4548294440296772E-7</v>
      </c>
      <c r="N664" s="13">
        <f t="shared" si="127"/>
        <v>5.8619942552983999E-7</v>
      </c>
      <c r="O664" s="13">
        <f t="shared" si="128"/>
        <v>5.8619942552983999E-7</v>
      </c>
      <c r="Q664">
        <v>26.03781600000001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18.048648650000001</v>
      </c>
      <c r="G665" s="13">
        <f t="shared" si="122"/>
        <v>0</v>
      </c>
      <c r="H665" s="13">
        <f t="shared" si="123"/>
        <v>18.048648650000001</v>
      </c>
      <c r="I665" s="16">
        <f t="shared" si="130"/>
        <v>18.058597760267951</v>
      </c>
      <c r="J665" s="13">
        <f t="shared" si="124"/>
        <v>17.885855855039615</v>
      </c>
      <c r="K665" s="13">
        <f t="shared" si="125"/>
        <v>0.17274190522833521</v>
      </c>
      <c r="L665" s="13">
        <f t="shared" si="126"/>
        <v>0</v>
      </c>
      <c r="M665" s="13">
        <f t="shared" si="131"/>
        <v>3.5928351887312773E-7</v>
      </c>
      <c r="N665" s="13">
        <f t="shared" si="127"/>
        <v>2.2275578170133919E-7</v>
      </c>
      <c r="O665" s="13">
        <f t="shared" si="128"/>
        <v>2.2275578170133919E-7</v>
      </c>
      <c r="Q665">
        <v>23.507340572908451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13.24864865</v>
      </c>
      <c r="G666" s="13">
        <f t="shared" si="122"/>
        <v>0</v>
      </c>
      <c r="H666" s="13">
        <f t="shared" si="123"/>
        <v>13.24864865</v>
      </c>
      <c r="I666" s="16">
        <f t="shared" si="130"/>
        <v>13.421390555228335</v>
      </c>
      <c r="J666" s="13">
        <f t="shared" si="124"/>
        <v>13.364120788367725</v>
      </c>
      <c r="K666" s="13">
        <f t="shared" si="125"/>
        <v>5.726976686061036E-2</v>
      </c>
      <c r="L666" s="13">
        <f t="shared" si="126"/>
        <v>0</v>
      </c>
      <c r="M666" s="13">
        <f t="shared" si="131"/>
        <v>1.3652773717178854E-7</v>
      </c>
      <c r="N666" s="13">
        <f t="shared" si="127"/>
        <v>8.4647197046508889E-8</v>
      </c>
      <c r="O666" s="13">
        <f t="shared" si="128"/>
        <v>8.4647197046508889E-8</v>
      </c>
      <c r="Q666">
        <v>25.093654101237199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19.48378378</v>
      </c>
      <c r="G667" s="13">
        <f t="shared" si="122"/>
        <v>0</v>
      </c>
      <c r="H667" s="13">
        <f t="shared" si="123"/>
        <v>19.48378378</v>
      </c>
      <c r="I667" s="16">
        <f t="shared" si="130"/>
        <v>19.54105354686061</v>
      </c>
      <c r="J667" s="13">
        <f t="shared" si="124"/>
        <v>19.201498170758267</v>
      </c>
      <c r="K667" s="13">
        <f t="shared" si="125"/>
        <v>0.33955537610234288</v>
      </c>
      <c r="L667" s="13">
        <f t="shared" si="126"/>
        <v>0</v>
      </c>
      <c r="M667" s="13">
        <f t="shared" si="131"/>
        <v>5.1880540125279652E-8</v>
      </c>
      <c r="N667" s="13">
        <f t="shared" si="127"/>
        <v>3.2165934877673382E-8</v>
      </c>
      <c r="O667" s="13">
        <f t="shared" si="128"/>
        <v>3.2165934877673382E-8</v>
      </c>
      <c r="Q667">
        <v>20.31207938888771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94.154054049999999</v>
      </c>
      <c r="G668" s="13">
        <f t="shared" si="122"/>
        <v>8.6566723639144367</v>
      </c>
      <c r="H668" s="13">
        <f t="shared" si="123"/>
        <v>85.497381686085561</v>
      </c>
      <c r="I668" s="16">
        <f t="shared" si="130"/>
        <v>85.8369370621879</v>
      </c>
      <c r="J668" s="13">
        <f t="shared" si="124"/>
        <v>54.835126186611959</v>
      </c>
      <c r="K668" s="13">
        <f t="shared" si="125"/>
        <v>31.001810875575941</v>
      </c>
      <c r="L668" s="13">
        <f t="shared" si="126"/>
        <v>0</v>
      </c>
      <c r="M668" s="13">
        <f t="shared" si="131"/>
        <v>1.9714605247606271E-8</v>
      </c>
      <c r="N668" s="13">
        <f t="shared" si="127"/>
        <v>1.2223055253515888E-8</v>
      </c>
      <c r="O668" s="13">
        <f t="shared" si="128"/>
        <v>8.6566723761374913</v>
      </c>
      <c r="Q668">
        <v>15.02543266714518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35.486486489999997</v>
      </c>
      <c r="G669" s="13">
        <f t="shared" si="122"/>
        <v>0.18794414191342884</v>
      </c>
      <c r="H669" s="13">
        <f t="shared" si="123"/>
        <v>35.298542348086571</v>
      </c>
      <c r="I669" s="16">
        <f t="shared" si="130"/>
        <v>66.300353223662512</v>
      </c>
      <c r="J669" s="13">
        <f t="shared" si="124"/>
        <v>44.456536243094618</v>
      </c>
      <c r="K669" s="13">
        <f t="shared" si="125"/>
        <v>21.843816980567894</v>
      </c>
      <c r="L669" s="13">
        <f t="shared" si="126"/>
        <v>0</v>
      </c>
      <c r="M669" s="13">
        <f t="shared" si="131"/>
        <v>7.4915499940903825E-9</v>
      </c>
      <c r="N669" s="13">
        <f t="shared" si="127"/>
        <v>4.6447609963360369E-9</v>
      </c>
      <c r="O669" s="13">
        <f t="shared" si="128"/>
        <v>0.18794414655818983</v>
      </c>
      <c r="Q669">
        <v>12.50996662716314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7.7054054049999996</v>
      </c>
      <c r="G670" s="13">
        <f t="shared" si="122"/>
        <v>0</v>
      </c>
      <c r="H670" s="13">
        <f t="shared" si="123"/>
        <v>7.7054054049999996</v>
      </c>
      <c r="I670" s="16">
        <f t="shared" si="130"/>
        <v>29.549222385567894</v>
      </c>
      <c r="J670" s="13">
        <f t="shared" si="124"/>
        <v>26.624184943135027</v>
      </c>
      <c r="K670" s="13">
        <f t="shared" si="125"/>
        <v>2.9250374424328669</v>
      </c>
      <c r="L670" s="13">
        <f t="shared" si="126"/>
        <v>0</v>
      </c>
      <c r="M670" s="13">
        <f t="shared" si="131"/>
        <v>2.8467889977543456E-9</v>
      </c>
      <c r="N670" s="13">
        <f t="shared" si="127"/>
        <v>1.7650091786076943E-9</v>
      </c>
      <c r="O670" s="13">
        <f t="shared" si="128"/>
        <v>1.7650091786076943E-9</v>
      </c>
      <c r="Q670">
        <v>12.860108993548391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6.7567567999999995E-2</v>
      </c>
      <c r="G671" s="13">
        <f t="shared" si="122"/>
        <v>0</v>
      </c>
      <c r="H671" s="13">
        <f t="shared" si="123"/>
        <v>6.7567567999999995E-2</v>
      </c>
      <c r="I671" s="16">
        <f t="shared" si="130"/>
        <v>2.9926050104328668</v>
      </c>
      <c r="J671" s="13">
        <f t="shared" si="124"/>
        <v>2.9898951875507467</v>
      </c>
      <c r="K671" s="13">
        <f t="shared" si="125"/>
        <v>2.7098228821200721E-3</v>
      </c>
      <c r="L671" s="13">
        <f t="shared" si="126"/>
        <v>0</v>
      </c>
      <c r="M671" s="13">
        <f t="shared" si="131"/>
        <v>1.0817798191466513E-9</v>
      </c>
      <c r="N671" s="13">
        <f t="shared" si="127"/>
        <v>6.7070348787092376E-10</v>
      </c>
      <c r="O671" s="13">
        <f t="shared" si="128"/>
        <v>6.7070348787092376E-10</v>
      </c>
      <c r="Q671">
        <v>14.822211996846489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21.43513514</v>
      </c>
      <c r="G672" s="13">
        <f t="shared" si="122"/>
        <v>0</v>
      </c>
      <c r="H672" s="13">
        <f t="shared" si="123"/>
        <v>21.43513514</v>
      </c>
      <c r="I672" s="16">
        <f t="shared" si="130"/>
        <v>21.437844962882121</v>
      </c>
      <c r="J672" s="13">
        <f t="shared" si="124"/>
        <v>20.545063617425321</v>
      </c>
      <c r="K672" s="13">
        <f t="shared" si="125"/>
        <v>0.89278134545680032</v>
      </c>
      <c r="L672" s="13">
        <f t="shared" si="126"/>
        <v>0</v>
      </c>
      <c r="M672" s="13">
        <f t="shared" si="131"/>
        <v>4.1107633127572755E-10</v>
      </c>
      <c r="N672" s="13">
        <f t="shared" si="127"/>
        <v>2.5486732539095109E-10</v>
      </c>
      <c r="O672" s="13">
        <f t="shared" si="128"/>
        <v>2.5486732539095109E-10</v>
      </c>
      <c r="Q672">
        <v>15.159085442415741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4.710810811</v>
      </c>
      <c r="G673" s="13">
        <f t="shared" si="122"/>
        <v>0</v>
      </c>
      <c r="H673" s="13">
        <f t="shared" si="123"/>
        <v>4.710810811</v>
      </c>
      <c r="I673" s="16">
        <f t="shared" si="130"/>
        <v>5.6035921564568003</v>
      </c>
      <c r="J673" s="13">
        <f t="shared" si="124"/>
        <v>5.5869070392644788</v>
      </c>
      <c r="K673" s="13">
        <f t="shared" si="125"/>
        <v>1.6685117192321464E-2</v>
      </c>
      <c r="L673" s="13">
        <f t="shared" si="126"/>
        <v>0</v>
      </c>
      <c r="M673" s="13">
        <f t="shared" si="131"/>
        <v>1.5620900588477646E-10</v>
      </c>
      <c r="N673" s="13">
        <f t="shared" si="127"/>
        <v>9.6849583648561408E-11</v>
      </c>
      <c r="O673" s="13">
        <f t="shared" si="128"/>
        <v>9.6849583648561408E-11</v>
      </c>
      <c r="Q673">
        <v>15.26042246859001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8.7027027029999999</v>
      </c>
      <c r="G674" s="13">
        <f t="shared" si="122"/>
        <v>0</v>
      </c>
      <c r="H674" s="13">
        <f t="shared" si="123"/>
        <v>8.7027027029999999</v>
      </c>
      <c r="I674" s="16">
        <f t="shared" si="130"/>
        <v>8.7193878201923205</v>
      </c>
      <c r="J674" s="13">
        <f t="shared" si="124"/>
        <v>8.6866665684705406</v>
      </c>
      <c r="K674" s="13">
        <f t="shared" si="125"/>
        <v>3.2721251721779865E-2</v>
      </c>
      <c r="L674" s="13">
        <f t="shared" si="126"/>
        <v>0</v>
      </c>
      <c r="M674" s="13">
        <f t="shared" si="131"/>
        <v>5.9359422236215051E-11</v>
      </c>
      <c r="N674" s="13">
        <f t="shared" si="127"/>
        <v>3.6802841786453332E-11</v>
      </c>
      <c r="O674" s="13">
        <f t="shared" si="128"/>
        <v>3.6802841786453332E-11</v>
      </c>
      <c r="Q674">
        <v>19.88427962805493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5.1432432429999997</v>
      </c>
      <c r="G675" s="13">
        <f t="shared" si="122"/>
        <v>0</v>
      </c>
      <c r="H675" s="13">
        <f t="shared" si="123"/>
        <v>5.1432432429999997</v>
      </c>
      <c r="I675" s="16">
        <f t="shared" si="130"/>
        <v>5.1759644947217796</v>
      </c>
      <c r="J675" s="13">
        <f t="shared" si="124"/>
        <v>5.1713047353145072</v>
      </c>
      <c r="K675" s="13">
        <f t="shared" si="125"/>
        <v>4.659759407272368E-3</v>
      </c>
      <c r="L675" s="13">
        <f t="shared" si="126"/>
        <v>0</v>
      </c>
      <c r="M675" s="13">
        <f t="shared" si="131"/>
        <v>2.255658044976172E-11</v>
      </c>
      <c r="N675" s="13">
        <f t="shared" si="127"/>
        <v>1.3985079878852266E-11</v>
      </c>
      <c r="O675" s="13">
        <f t="shared" si="128"/>
        <v>1.3985079878852266E-11</v>
      </c>
      <c r="Q675">
        <v>22.633696169786312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2.6459459459999999</v>
      </c>
      <c r="G676" s="13">
        <f t="shared" si="122"/>
        <v>0</v>
      </c>
      <c r="H676" s="13">
        <f t="shared" si="123"/>
        <v>2.6459459459999999</v>
      </c>
      <c r="I676" s="16">
        <f t="shared" si="130"/>
        <v>2.6506057054072723</v>
      </c>
      <c r="J676" s="13">
        <f t="shared" si="124"/>
        <v>2.6502429632356193</v>
      </c>
      <c r="K676" s="13">
        <f t="shared" si="125"/>
        <v>3.627421716529966E-4</v>
      </c>
      <c r="L676" s="13">
        <f t="shared" si="126"/>
        <v>0</v>
      </c>
      <c r="M676" s="13">
        <f t="shared" si="131"/>
        <v>8.5715005709094532E-12</v>
      </c>
      <c r="N676" s="13">
        <f t="shared" si="127"/>
        <v>5.314330353963861E-12</v>
      </c>
      <c r="O676" s="13">
        <f t="shared" si="128"/>
        <v>5.314330353963861E-12</v>
      </c>
      <c r="Q676">
        <v>26.552184000000011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8.1135135139999992</v>
      </c>
      <c r="G677" s="13">
        <f t="shared" si="122"/>
        <v>0</v>
      </c>
      <c r="H677" s="13">
        <f t="shared" si="123"/>
        <v>8.1135135139999992</v>
      </c>
      <c r="I677" s="16">
        <f t="shared" si="130"/>
        <v>8.1138762561716522</v>
      </c>
      <c r="J677" s="13">
        <f t="shared" si="124"/>
        <v>8.1023832495514636</v>
      </c>
      <c r="K677" s="13">
        <f t="shared" si="125"/>
        <v>1.1493006620188595E-2</v>
      </c>
      <c r="L677" s="13">
        <f t="shared" si="126"/>
        <v>0</v>
      </c>
      <c r="M677" s="13">
        <f t="shared" si="131"/>
        <v>3.2571702169455922E-12</v>
      </c>
      <c r="N677" s="13">
        <f t="shared" si="127"/>
        <v>2.0194455345062671E-12</v>
      </c>
      <c r="O677" s="13">
        <f t="shared" si="128"/>
        <v>2.0194455345062671E-12</v>
      </c>
      <c r="Q677">
        <v>25.81789464822576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24.445945949999999</v>
      </c>
      <c r="G678" s="13">
        <f t="shared" si="122"/>
        <v>0</v>
      </c>
      <c r="H678" s="13">
        <f t="shared" si="123"/>
        <v>24.445945949999999</v>
      </c>
      <c r="I678" s="16">
        <f t="shared" si="130"/>
        <v>24.457438956620187</v>
      </c>
      <c r="J678" s="13">
        <f t="shared" si="124"/>
        <v>24.101695321965845</v>
      </c>
      <c r="K678" s="13">
        <f t="shared" si="125"/>
        <v>0.35574363465434189</v>
      </c>
      <c r="L678" s="13">
        <f t="shared" si="126"/>
        <v>0</v>
      </c>
      <c r="M678" s="13">
        <f t="shared" si="131"/>
        <v>1.2377246824393251E-12</v>
      </c>
      <c r="N678" s="13">
        <f t="shared" si="127"/>
        <v>7.6738930311238158E-13</v>
      </c>
      <c r="O678" s="13">
        <f t="shared" si="128"/>
        <v>7.6738930311238158E-13</v>
      </c>
      <c r="Q678">
        <v>24.793661867774929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51.918918920000003</v>
      </c>
      <c r="G679" s="13">
        <f t="shared" si="122"/>
        <v>2.5599839257981665</v>
      </c>
      <c r="H679" s="13">
        <f t="shared" si="123"/>
        <v>49.358934994201839</v>
      </c>
      <c r="I679" s="16">
        <f t="shared" si="130"/>
        <v>49.714678628856177</v>
      </c>
      <c r="J679" s="13">
        <f t="shared" si="124"/>
        <v>45.225055557861992</v>
      </c>
      <c r="K679" s="13">
        <f t="shared" si="125"/>
        <v>4.4896230709941847</v>
      </c>
      <c r="L679" s="13">
        <f t="shared" si="126"/>
        <v>0</v>
      </c>
      <c r="M679" s="13">
        <f t="shared" si="131"/>
        <v>4.7033537932694356E-13</v>
      </c>
      <c r="N679" s="13">
        <f t="shared" si="127"/>
        <v>2.9160793518270499E-13</v>
      </c>
      <c r="O679" s="13">
        <f t="shared" si="128"/>
        <v>2.5599839257984582</v>
      </c>
      <c r="Q679">
        <v>21.037400725297442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86.427027030000005</v>
      </c>
      <c r="G680" s="13">
        <f t="shared" si="122"/>
        <v>7.5412674729665721</v>
      </c>
      <c r="H680" s="13">
        <f t="shared" si="123"/>
        <v>78.885759557033438</v>
      </c>
      <c r="I680" s="16">
        <f t="shared" si="130"/>
        <v>83.375382628027623</v>
      </c>
      <c r="J680" s="13">
        <f t="shared" si="124"/>
        <v>56.838557580431427</v>
      </c>
      <c r="K680" s="13">
        <f t="shared" si="125"/>
        <v>26.536825047596196</v>
      </c>
      <c r="L680" s="13">
        <f t="shared" si="126"/>
        <v>0</v>
      </c>
      <c r="M680" s="13">
        <f t="shared" si="131"/>
        <v>1.7872744414423858E-13</v>
      </c>
      <c r="N680" s="13">
        <f t="shared" si="127"/>
        <v>1.1081101536942791E-13</v>
      </c>
      <c r="O680" s="13">
        <f t="shared" si="128"/>
        <v>7.5412674729666831</v>
      </c>
      <c r="Q680">
        <v>16.257956526599539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0.35675675699999998</v>
      </c>
      <c r="G681" s="13">
        <f t="shared" si="122"/>
        <v>0</v>
      </c>
      <c r="H681" s="13">
        <f t="shared" si="123"/>
        <v>0.35675675699999998</v>
      </c>
      <c r="I681" s="16">
        <f t="shared" si="130"/>
        <v>26.893581804596195</v>
      </c>
      <c r="J681" s="13">
        <f t="shared" si="124"/>
        <v>24.539064204142647</v>
      </c>
      <c r="K681" s="13">
        <f t="shared" si="125"/>
        <v>2.3545176004535477</v>
      </c>
      <c r="L681" s="13">
        <f t="shared" si="126"/>
        <v>0</v>
      </c>
      <c r="M681" s="13">
        <f t="shared" si="131"/>
        <v>6.7916428774810663E-14</v>
      </c>
      <c r="N681" s="13">
        <f t="shared" si="127"/>
        <v>4.2108185840382612E-14</v>
      </c>
      <c r="O681" s="13">
        <f t="shared" si="128"/>
        <v>4.2108185840382612E-14</v>
      </c>
      <c r="Q681">
        <v>12.521254476729579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14.45405405</v>
      </c>
      <c r="G682" s="13">
        <f t="shared" si="122"/>
        <v>0</v>
      </c>
      <c r="H682" s="13">
        <f t="shared" si="123"/>
        <v>14.45405405</v>
      </c>
      <c r="I682" s="16">
        <f t="shared" si="130"/>
        <v>16.808571650453548</v>
      </c>
      <c r="J682" s="13">
        <f t="shared" si="124"/>
        <v>16.006016584479919</v>
      </c>
      <c r="K682" s="13">
        <f t="shared" si="125"/>
        <v>0.80255506597362825</v>
      </c>
      <c r="L682" s="13">
        <f t="shared" si="126"/>
        <v>0</v>
      </c>
      <c r="M682" s="13">
        <f t="shared" si="131"/>
        <v>2.5808242934428052E-14</v>
      </c>
      <c r="N682" s="13">
        <f t="shared" si="127"/>
        <v>1.6001110619345391E-14</v>
      </c>
      <c r="O682" s="13">
        <f t="shared" si="128"/>
        <v>1.6001110619345391E-14</v>
      </c>
      <c r="Q682">
        <v>10.53204159354839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35.635135140000003</v>
      </c>
      <c r="G683" s="13">
        <f t="shared" si="122"/>
        <v>0.20940173884089547</v>
      </c>
      <c r="H683" s="13">
        <f t="shared" si="123"/>
        <v>35.425733401159107</v>
      </c>
      <c r="I683" s="16">
        <f t="shared" si="130"/>
        <v>36.228288467132735</v>
      </c>
      <c r="J683" s="13">
        <f t="shared" si="124"/>
        <v>30.852974255892921</v>
      </c>
      <c r="K683" s="13">
        <f t="shared" si="125"/>
        <v>5.3753142112398145</v>
      </c>
      <c r="L683" s="13">
        <f t="shared" si="126"/>
        <v>0</v>
      </c>
      <c r="M683" s="13">
        <f t="shared" si="131"/>
        <v>9.8071323150826608E-15</v>
      </c>
      <c r="N683" s="13">
        <f t="shared" si="127"/>
        <v>6.0804220353512497E-15</v>
      </c>
      <c r="O683" s="13">
        <f t="shared" si="128"/>
        <v>0.20940173884090155</v>
      </c>
      <c r="Q683">
        <v>12.24772069641241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32.691891890000001</v>
      </c>
      <c r="G684" s="13">
        <f t="shared" si="122"/>
        <v>0</v>
      </c>
      <c r="H684" s="13">
        <f t="shared" si="123"/>
        <v>32.691891890000001</v>
      </c>
      <c r="I684" s="16">
        <f t="shared" si="130"/>
        <v>38.067206101239819</v>
      </c>
      <c r="J684" s="13">
        <f t="shared" si="124"/>
        <v>32.63866250234954</v>
      </c>
      <c r="K684" s="13">
        <f t="shared" si="125"/>
        <v>5.428543598890279</v>
      </c>
      <c r="L684" s="13">
        <f t="shared" si="126"/>
        <v>0</v>
      </c>
      <c r="M684" s="13">
        <f t="shared" si="131"/>
        <v>3.7267102797314111E-15</v>
      </c>
      <c r="N684" s="13">
        <f t="shared" si="127"/>
        <v>2.310560373433475E-15</v>
      </c>
      <c r="O684" s="13">
        <f t="shared" si="128"/>
        <v>2.310560373433475E-15</v>
      </c>
      <c r="Q684">
        <v>13.337656326303851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49.778378379999999</v>
      </c>
      <c r="G685" s="13">
        <f t="shared" si="122"/>
        <v>2.2509945329296803</v>
      </c>
      <c r="H685" s="13">
        <f t="shared" si="123"/>
        <v>47.527383847070318</v>
      </c>
      <c r="I685" s="16">
        <f t="shared" si="130"/>
        <v>52.955927445960597</v>
      </c>
      <c r="J685" s="13">
        <f t="shared" si="124"/>
        <v>41.748026550038993</v>
      </c>
      <c r="K685" s="13">
        <f t="shared" si="125"/>
        <v>11.207900895921604</v>
      </c>
      <c r="L685" s="13">
        <f t="shared" si="126"/>
        <v>0</v>
      </c>
      <c r="M685" s="13">
        <f t="shared" si="131"/>
        <v>1.4161499062979361E-15</v>
      </c>
      <c r="N685" s="13">
        <f t="shared" si="127"/>
        <v>8.7801294190472034E-16</v>
      </c>
      <c r="O685" s="13">
        <f t="shared" si="128"/>
        <v>2.2509945329296812</v>
      </c>
      <c r="Q685">
        <v>14.31835085880315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2.4945945950000001</v>
      </c>
      <c r="G686" s="13">
        <f t="shared" si="122"/>
        <v>0</v>
      </c>
      <c r="H686" s="13">
        <f t="shared" si="123"/>
        <v>2.4945945950000001</v>
      </c>
      <c r="I686" s="16">
        <f t="shared" si="130"/>
        <v>13.702495490921605</v>
      </c>
      <c r="J686" s="13">
        <f t="shared" si="124"/>
        <v>13.567203323039084</v>
      </c>
      <c r="K686" s="13">
        <f t="shared" si="125"/>
        <v>0.13529216788252008</v>
      </c>
      <c r="L686" s="13">
        <f t="shared" si="126"/>
        <v>0</v>
      </c>
      <c r="M686" s="13">
        <f t="shared" si="131"/>
        <v>5.3813696439321574E-16</v>
      </c>
      <c r="N686" s="13">
        <f t="shared" si="127"/>
        <v>3.3364491792379376E-16</v>
      </c>
      <c r="O686" s="13">
        <f t="shared" si="128"/>
        <v>3.3364491792379376E-16</v>
      </c>
      <c r="Q686">
        <v>19.371938476852961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11.127027030000001</v>
      </c>
      <c r="G687" s="13">
        <f t="shared" si="122"/>
        <v>0</v>
      </c>
      <c r="H687" s="13">
        <f t="shared" si="123"/>
        <v>11.127027030000001</v>
      </c>
      <c r="I687" s="16">
        <f t="shared" si="130"/>
        <v>11.262319197882521</v>
      </c>
      <c r="J687" s="13">
        <f t="shared" si="124"/>
        <v>11.200447105374991</v>
      </c>
      <c r="K687" s="13">
        <f t="shared" si="125"/>
        <v>6.1872092507529786E-2</v>
      </c>
      <c r="L687" s="13">
        <f t="shared" si="126"/>
        <v>0</v>
      </c>
      <c r="M687" s="13">
        <f t="shared" si="131"/>
        <v>2.0449204646942198E-16</v>
      </c>
      <c r="N687" s="13">
        <f t="shared" si="127"/>
        <v>1.2678506881104162E-16</v>
      </c>
      <c r="O687" s="13">
        <f t="shared" si="128"/>
        <v>1.2678506881104162E-16</v>
      </c>
      <c r="Q687">
        <v>20.78849760402715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1.7837837839999999</v>
      </c>
      <c r="G688" s="13">
        <f t="shared" si="122"/>
        <v>0</v>
      </c>
      <c r="H688" s="13">
        <f t="shared" si="123"/>
        <v>1.7837837839999999</v>
      </c>
      <c r="I688" s="16">
        <f t="shared" si="130"/>
        <v>1.8456558765075297</v>
      </c>
      <c r="J688" s="13">
        <f t="shared" si="124"/>
        <v>1.8454789398688765</v>
      </c>
      <c r="K688" s="13">
        <f t="shared" si="125"/>
        <v>1.7693663865325782E-4</v>
      </c>
      <c r="L688" s="13">
        <f t="shared" si="126"/>
        <v>0</v>
      </c>
      <c r="M688" s="13">
        <f t="shared" si="131"/>
        <v>7.7706977658380355E-17</v>
      </c>
      <c r="N688" s="13">
        <f t="shared" si="127"/>
        <v>4.8178326148195818E-17</v>
      </c>
      <c r="O688" s="13">
        <f t="shared" si="128"/>
        <v>4.8178326148195818E-17</v>
      </c>
      <c r="Q688">
        <v>23.904433000000001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23.135135139999999</v>
      </c>
      <c r="G689" s="13">
        <f t="shared" si="122"/>
        <v>0</v>
      </c>
      <c r="H689" s="13">
        <f t="shared" si="123"/>
        <v>23.135135139999999</v>
      </c>
      <c r="I689" s="16">
        <f t="shared" si="130"/>
        <v>23.135312076638652</v>
      </c>
      <c r="J689" s="13">
        <f t="shared" si="124"/>
        <v>22.739773217617358</v>
      </c>
      <c r="K689" s="13">
        <f t="shared" si="125"/>
        <v>0.39553885902129338</v>
      </c>
      <c r="L689" s="13">
        <f t="shared" si="126"/>
        <v>0</v>
      </c>
      <c r="M689" s="13">
        <f t="shared" si="131"/>
        <v>2.9528651510184537E-17</v>
      </c>
      <c r="N689" s="13">
        <f t="shared" si="127"/>
        <v>1.8307763936314411E-17</v>
      </c>
      <c r="O689" s="13">
        <f t="shared" si="128"/>
        <v>1.8307763936314411E-17</v>
      </c>
      <c r="Q689">
        <v>22.819460324342231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43.213513509999999</v>
      </c>
      <c r="G690" s="13">
        <f t="shared" si="122"/>
        <v>1.3033490328612949</v>
      </c>
      <c r="H690" s="13">
        <f t="shared" si="123"/>
        <v>41.910164477138707</v>
      </c>
      <c r="I690" s="16">
        <f t="shared" si="130"/>
        <v>42.305703336160001</v>
      </c>
      <c r="J690" s="13">
        <f t="shared" si="124"/>
        <v>39.896876607268126</v>
      </c>
      <c r="K690" s="13">
        <f t="shared" si="125"/>
        <v>2.4088267288918743</v>
      </c>
      <c r="L690" s="13">
        <f t="shared" si="126"/>
        <v>0</v>
      </c>
      <c r="M690" s="13">
        <f t="shared" si="131"/>
        <v>1.1220887573870125E-17</v>
      </c>
      <c r="N690" s="13">
        <f t="shared" si="127"/>
        <v>6.9569502957994777E-18</v>
      </c>
      <c r="O690" s="13">
        <f t="shared" si="128"/>
        <v>1.3033490328612949</v>
      </c>
      <c r="Q690">
        <v>22.404860677233941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36.537837840000002</v>
      </c>
      <c r="G691" s="13">
        <f t="shared" si="122"/>
        <v>0.33970787133476671</v>
      </c>
      <c r="H691" s="13">
        <f t="shared" si="123"/>
        <v>36.198129968665235</v>
      </c>
      <c r="I691" s="16">
        <f t="shared" si="130"/>
        <v>38.606956697557109</v>
      </c>
      <c r="J691" s="13">
        <f t="shared" si="124"/>
        <v>35.627567987244085</v>
      </c>
      <c r="K691" s="13">
        <f t="shared" si="125"/>
        <v>2.9793887103130245</v>
      </c>
      <c r="L691" s="13">
        <f t="shared" si="126"/>
        <v>0</v>
      </c>
      <c r="M691" s="13">
        <f t="shared" si="131"/>
        <v>4.2639372780706477E-18</v>
      </c>
      <c r="N691" s="13">
        <f t="shared" si="127"/>
        <v>2.6436411124038016E-18</v>
      </c>
      <c r="O691" s="13">
        <f t="shared" si="128"/>
        <v>0.33970787133476671</v>
      </c>
      <c r="Q691">
        <v>18.73034223218129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16.90540541</v>
      </c>
      <c r="G692" s="13">
        <f t="shared" si="122"/>
        <v>0</v>
      </c>
      <c r="H692" s="13">
        <f t="shared" si="123"/>
        <v>16.90540541</v>
      </c>
      <c r="I692" s="16">
        <f t="shared" si="130"/>
        <v>19.884794120313025</v>
      </c>
      <c r="J692" s="13">
        <f t="shared" si="124"/>
        <v>19.228408950438741</v>
      </c>
      <c r="K692" s="13">
        <f t="shared" si="125"/>
        <v>0.65638516987428375</v>
      </c>
      <c r="L692" s="13">
        <f t="shared" si="126"/>
        <v>0</v>
      </c>
      <c r="M692" s="13">
        <f t="shared" si="131"/>
        <v>1.6202961656668462E-18</v>
      </c>
      <c r="N692" s="13">
        <f t="shared" si="127"/>
        <v>1.0045836227134446E-18</v>
      </c>
      <c r="O692" s="13">
        <f t="shared" si="128"/>
        <v>1.0045836227134446E-18</v>
      </c>
      <c r="Q692">
        <v>15.842792641718971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53.129729730000001</v>
      </c>
      <c r="G693" s="13">
        <f t="shared" si="122"/>
        <v>2.7347658045195566</v>
      </c>
      <c r="H693" s="13">
        <f t="shared" si="123"/>
        <v>50.394963925480447</v>
      </c>
      <c r="I693" s="16">
        <f t="shared" si="130"/>
        <v>51.05134909535473</v>
      </c>
      <c r="J693" s="13">
        <f t="shared" si="124"/>
        <v>40.385750930899356</v>
      </c>
      <c r="K693" s="13">
        <f t="shared" si="125"/>
        <v>10.665598164455375</v>
      </c>
      <c r="L693" s="13">
        <f t="shared" si="126"/>
        <v>0</v>
      </c>
      <c r="M693" s="13">
        <f t="shared" si="131"/>
        <v>6.1571254295340155E-19</v>
      </c>
      <c r="N693" s="13">
        <f t="shared" si="127"/>
        <v>3.8174177663110897E-19</v>
      </c>
      <c r="O693" s="13">
        <f t="shared" si="128"/>
        <v>2.7347658045195566</v>
      </c>
      <c r="Q693">
        <v>13.92146699981722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31.95405405</v>
      </c>
      <c r="G694" s="13">
        <f t="shared" si="122"/>
        <v>0</v>
      </c>
      <c r="H694" s="13">
        <f t="shared" si="123"/>
        <v>31.95405405</v>
      </c>
      <c r="I694" s="16">
        <f t="shared" si="130"/>
        <v>42.619652214455371</v>
      </c>
      <c r="J694" s="13">
        <f t="shared" si="124"/>
        <v>34.570179293536945</v>
      </c>
      <c r="K694" s="13">
        <f t="shared" si="125"/>
        <v>8.0494729209184257</v>
      </c>
      <c r="L694" s="13">
        <f t="shared" si="126"/>
        <v>0</v>
      </c>
      <c r="M694" s="13">
        <f t="shared" si="131"/>
        <v>2.3397076632229258E-19</v>
      </c>
      <c r="N694" s="13">
        <f t="shared" si="127"/>
        <v>1.450618751198214E-19</v>
      </c>
      <c r="O694" s="13">
        <f t="shared" si="128"/>
        <v>1.450618751198214E-19</v>
      </c>
      <c r="Q694">
        <v>12.30879599354839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53.432432429999999</v>
      </c>
      <c r="G695" s="13">
        <f t="shared" si="122"/>
        <v>2.7784612738390262</v>
      </c>
      <c r="H695" s="13">
        <f t="shared" si="123"/>
        <v>50.653971156160971</v>
      </c>
      <c r="I695" s="16">
        <f t="shared" si="130"/>
        <v>58.703444077079396</v>
      </c>
      <c r="J695" s="13">
        <f t="shared" si="124"/>
        <v>45.333603609146913</v>
      </c>
      <c r="K695" s="13">
        <f t="shared" si="125"/>
        <v>13.369840467932484</v>
      </c>
      <c r="L695" s="13">
        <f t="shared" si="126"/>
        <v>0</v>
      </c>
      <c r="M695" s="13">
        <f t="shared" si="131"/>
        <v>8.8908891202471179E-20</v>
      </c>
      <c r="N695" s="13">
        <f t="shared" si="127"/>
        <v>5.5123512545532127E-20</v>
      </c>
      <c r="O695" s="13">
        <f t="shared" si="128"/>
        <v>2.7784612738390262</v>
      </c>
      <c r="Q695">
        <v>15.04166917998216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42.829729729999997</v>
      </c>
      <c r="G696" s="13">
        <f t="shared" si="122"/>
        <v>1.2479494200256636</v>
      </c>
      <c r="H696" s="13">
        <f t="shared" si="123"/>
        <v>41.581780309974334</v>
      </c>
      <c r="I696" s="16">
        <f t="shared" si="130"/>
        <v>54.951620777906818</v>
      </c>
      <c r="J696" s="13">
        <f t="shared" si="124"/>
        <v>43.663718672907457</v>
      </c>
      <c r="K696" s="13">
        <f t="shared" si="125"/>
        <v>11.287902104999361</v>
      </c>
      <c r="L696" s="13">
        <f t="shared" si="126"/>
        <v>0</v>
      </c>
      <c r="M696" s="13">
        <f t="shared" si="131"/>
        <v>3.3785378656939051E-20</v>
      </c>
      <c r="N696" s="13">
        <f t="shared" si="127"/>
        <v>2.0946934767302212E-20</v>
      </c>
      <c r="O696" s="13">
        <f t="shared" si="128"/>
        <v>1.2479494200256636</v>
      </c>
      <c r="Q696">
        <v>15.15388501939425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56.035135140000001</v>
      </c>
      <c r="G697" s="13">
        <f t="shared" si="122"/>
        <v>3.1541642867705466</v>
      </c>
      <c r="H697" s="13">
        <f t="shared" si="123"/>
        <v>52.880970853229456</v>
      </c>
      <c r="I697" s="16">
        <f t="shared" si="130"/>
        <v>64.168872958228818</v>
      </c>
      <c r="J697" s="13">
        <f t="shared" si="124"/>
        <v>47.732168577301564</v>
      </c>
      <c r="K697" s="13">
        <f t="shared" si="125"/>
        <v>16.436704380927253</v>
      </c>
      <c r="L697" s="13">
        <f t="shared" si="126"/>
        <v>0</v>
      </c>
      <c r="M697" s="13">
        <f t="shared" si="131"/>
        <v>1.283844388963684E-20</v>
      </c>
      <c r="N697" s="13">
        <f t="shared" si="127"/>
        <v>7.9598352115748412E-21</v>
      </c>
      <c r="O697" s="13">
        <f t="shared" si="128"/>
        <v>3.1541642867705466</v>
      </c>
      <c r="Q697">
        <v>15.054377960539849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9.9675675679999998</v>
      </c>
      <c r="G698" s="13">
        <f t="shared" si="122"/>
        <v>0</v>
      </c>
      <c r="H698" s="13">
        <f t="shared" si="123"/>
        <v>9.9675675679999998</v>
      </c>
      <c r="I698" s="16">
        <f t="shared" si="130"/>
        <v>26.404271948927253</v>
      </c>
      <c r="J698" s="13">
        <f t="shared" si="124"/>
        <v>25.592749748831263</v>
      </c>
      <c r="K698" s="13">
        <f t="shared" si="125"/>
        <v>0.81152220009598963</v>
      </c>
      <c r="L698" s="13">
        <f t="shared" si="126"/>
        <v>0</v>
      </c>
      <c r="M698" s="13">
        <f t="shared" si="131"/>
        <v>4.8786086780619984E-21</v>
      </c>
      <c r="N698" s="13">
        <f t="shared" si="127"/>
        <v>3.0247373803984388E-21</v>
      </c>
      <c r="O698" s="13">
        <f t="shared" si="128"/>
        <v>3.0247373803984388E-21</v>
      </c>
      <c r="Q698">
        <v>20.39069643712579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1.045945946</v>
      </c>
      <c r="G699" s="13">
        <f t="shared" si="122"/>
        <v>0</v>
      </c>
      <c r="H699" s="13">
        <f t="shared" si="123"/>
        <v>1.045945946</v>
      </c>
      <c r="I699" s="16">
        <f t="shared" si="130"/>
        <v>1.8574681460959896</v>
      </c>
      <c r="J699" s="13">
        <f t="shared" si="124"/>
        <v>1.8572097600732691</v>
      </c>
      <c r="K699" s="13">
        <f t="shared" si="125"/>
        <v>2.58386022720547E-4</v>
      </c>
      <c r="L699" s="13">
        <f t="shared" si="126"/>
        <v>0</v>
      </c>
      <c r="M699" s="13">
        <f t="shared" si="131"/>
        <v>1.8538712976635596E-21</v>
      </c>
      <c r="N699" s="13">
        <f t="shared" si="127"/>
        <v>1.149400204551407E-21</v>
      </c>
      <c r="O699" s="13">
        <f t="shared" si="128"/>
        <v>1.149400204551407E-21</v>
      </c>
      <c r="Q699">
        <v>21.351583155358391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0.21891891899999999</v>
      </c>
      <c r="G700" s="13">
        <f t="shared" si="122"/>
        <v>0</v>
      </c>
      <c r="H700" s="13">
        <f t="shared" si="123"/>
        <v>0.21891891899999999</v>
      </c>
      <c r="I700" s="16">
        <f t="shared" si="130"/>
        <v>0.21917730502272054</v>
      </c>
      <c r="J700" s="13">
        <f t="shared" si="124"/>
        <v>0.21917697129411012</v>
      </c>
      <c r="K700" s="13">
        <f t="shared" si="125"/>
        <v>3.3372861041325308E-7</v>
      </c>
      <c r="L700" s="13">
        <f t="shared" si="126"/>
        <v>0</v>
      </c>
      <c r="M700" s="13">
        <f t="shared" si="131"/>
        <v>7.0447109311215263E-22</v>
      </c>
      <c r="N700" s="13">
        <f t="shared" si="127"/>
        <v>4.3677207772953459E-22</v>
      </c>
      <c r="O700" s="13">
        <f t="shared" si="128"/>
        <v>4.3677207772953459E-22</v>
      </c>
      <c r="Q700">
        <v>23.058428404351059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26.572972969999999</v>
      </c>
      <c r="G701" s="13">
        <f t="shared" si="122"/>
        <v>0</v>
      </c>
      <c r="H701" s="13">
        <f t="shared" si="123"/>
        <v>26.572972969999999</v>
      </c>
      <c r="I701" s="16">
        <f t="shared" si="130"/>
        <v>26.57297330372861</v>
      </c>
      <c r="J701" s="13">
        <f t="shared" si="124"/>
        <v>26.092728959965758</v>
      </c>
      <c r="K701" s="13">
        <f t="shared" si="125"/>
        <v>0.48024434376285186</v>
      </c>
      <c r="L701" s="13">
        <f t="shared" si="126"/>
        <v>0</v>
      </c>
      <c r="M701" s="13">
        <f t="shared" si="131"/>
        <v>2.6769901538261805E-22</v>
      </c>
      <c r="N701" s="13">
        <f t="shared" si="127"/>
        <v>1.6597338953722319E-22</v>
      </c>
      <c r="O701" s="13">
        <f t="shared" si="128"/>
        <v>1.6597338953722319E-22</v>
      </c>
      <c r="Q701">
        <v>24.388087000000009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15.82972973</v>
      </c>
      <c r="G702" s="13">
        <f t="shared" si="122"/>
        <v>0</v>
      </c>
      <c r="H702" s="13">
        <f t="shared" si="123"/>
        <v>15.82972973</v>
      </c>
      <c r="I702" s="16">
        <f t="shared" si="130"/>
        <v>16.309974073762852</v>
      </c>
      <c r="J702" s="13">
        <f t="shared" si="124"/>
        <v>16.178154075393344</v>
      </c>
      <c r="K702" s="13">
        <f t="shared" si="125"/>
        <v>0.13181999836950808</v>
      </c>
      <c r="L702" s="13">
        <f t="shared" si="126"/>
        <v>0</v>
      </c>
      <c r="M702" s="13">
        <f t="shared" si="131"/>
        <v>1.0172562584539485E-22</v>
      </c>
      <c r="N702" s="13">
        <f t="shared" si="127"/>
        <v>6.3069888024144813E-23</v>
      </c>
      <c r="O702" s="13">
        <f t="shared" si="128"/>
        <v>6.3069888024144813E-23</v>
      </c>
      <c r="Q702">
        <v>23.272911459264328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32.962162159999998</v>
      </c>
      <c r="G703" s="13">
        <f t="shared" si="122"/>
        <v>0</v>
      </c>
      <c r="H703" s="13">
        <f t="shared" si="123"/>
        <v>32.962162159999998</v>
      </c>
      <c r="I703" s="16">
        <f t="shared" si="130"/>
        <v>33.093982158369506</v>
      </c>
      <c r="J703" s="13">
        <f t="shared" si="124"/>
        <v>31.46202103577227</v>
      </c>
      <c r="K703" s="13">
        <f t="shared" si="125"/>
        <v>1.6319611225972359</v>
      </c>
      <c r="L703" s="13">
        <f t="shared" si="126"/>
        <v>0</v>
      </c>
      <c r="M703" s="13">
        <f t="shared" si="131"/>
        <v>3.8655737821250039E-23</v>
      </c>
      <c r="N703" s="13">
        <f t="shared" si="127"/>
        <v>2.3966557449175023E-23</v>
      </c>
      <c r="O703" s="13">
        <f t="shared" si="128"/>
        <v>2.3966557449175023E-23</v>
      </c>
      <c r="Q703">
        <v>20.035059383497249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55.608108110000003</v>
      </c>
      <c r="G704" s="13">
        <f t="shared" si="122"/>
        <v>3.0925224630010555</v>
      </c>
      <c r="H704" s="13">
        <f t="shared" si="123"/>
        <v>52.51558564699895</v>
      </c>
      <c r="I704" s="16">
        <f t="shared" si="130"/>
        <v>54.14754676959619</v>
      </c>
      <c r="J704" s="13">
        <f t="shared" si="124"/>
        <v>42.216220363662359</v>
      </c>
      <c r="K704" s="13">
        <f t="shared" si="125"/>
        <v>11.931326405933831</v>
      </c>
      <c r="L704" s="13">
        <f t="shared" si="126"/>
        <v>0</v>
      </c>
      <c r="M704" s="13">
        <f t="shared" si="131"/>
        <v>1.4689180372075016E-23</v>
      </c>
      <c r="N704" s="13">
        <f t="shared" si="127"/>
        <v>9.1072918306865104E-24</v>
      </c>
      <c r="O704" s="13">
        <f t="shared" si="128"/>
        <v>3.0925224630010555</v>
      </c>
      <c r="Q704">
        <v>14.223679017159739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62.881081080000001</v>
      </c>
      <c r="G705" s="13">
        <f t="shared" si="122"/>
        <v>4.1423841499697156</v>
      </c>
      <c r="H705" s="13">
        <f t="shared" si="123"/>
        <v>58.738696930030287</v>
      </c>
      <c r="I705" s="16">
        <f t="shared" si="130"/>
        <v>70.670023335964117</v>
      </c>
      <c r="J705" s="13">
        <f t="shared" si="124"/>
        <v>47.68041542392568</v>
      </c>
      <c r="K705" s="13">
        <f t="shared" si="125"/>
        <v>22.989607912038437</v>
      </c>
      <c r="L705" s="13">
        <f t="shared" si="126"/>
        <v>0</v>
      </c>
      <c r="M705" s="13">
        <f t="shared" si="131"/>
        <v>5.5818885413885057E-24</v>
      </c>
      <c r="N705" s="13">
        <f t="shared" si="127"/>
        <v>3.4607708956608736E-24</v>
      </c>
      <c r="O705" s="13">
        <f t="shared" si="128"/>
        <v>4.1423841499697156</v>
      </c>
      <c r="Q705">
        <v>13.605747993548389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20.113513510000001</v>
      </c>
      <c r="G706" s="13">
        <f t="shared" si="122"/>
        <v>0</v>
      </c>
      <c r="H706" s="13">
        <f t="shared" si="123"/>
        <v>20.113513510000001</v>
      </c>
      <c r="I706" s="16">
        <f t="shared" si="130"/>
        <v>43.103121422038441</v>
      </c>
      <c r="J706" s="13">
        <f t="shared" si="124"/>
        <v>35.927307191793858</v>
      </c>
      <c r="K706" s="13">
        <f t="shared" si="125"/>
        <v>7.1758142302445833</v>
      </c>
      <c r="L706" s="13">
        <f t="shared" si="126"/>
        <v>0</v>
      </c>
      <c r="M706" s="13">
        <f t="shared" si="131"/>
        <v>2.121117645727632E-24</v>
      </c>
      <c r="N706" s="13">
        <f t="shared" si="127"/>
        <v>1.3150929403511318E-24</v>
      </c>
      <c r="O706" s="13">
        <f t="shared" si="128"/>
        <v>1.3150929403511318E-24</v>
      </c>
      <c r="Q706">
        <v>13.70185302892679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83.664864859999994</v>
      </c>
      <c r="G707" s="13">
        <f t="shared" si="122"/>
        <v>7.1425463107349971</v>
      </c>
      <c r="H707" s="13">
        <f t="shared" si="123"/>
        <v>76.522318549264995</v>
      </c>
      <c r="I707" s="16">
        <f t="shared" si="130"/>
        <v>83.698132779509578</v>
      </c>
      <c r="J707" s="13">
        <f t="shared" si="124"/>
        <v>52.235202357691151</v>
      </c>
      <c r="K707" s="13">
        <f t="shared" si="125"/>
        <v>31.462930421818427</v>
      </c>
      <c r="L707" s="13">
        <f t="shared" si="126"/>
        <v>0</v>
      </c>
      <c r="M707" s="13">
        <f t="shared" si="131"/>
        <v>8.060247053765002E-25</v>
      </c>
      <c r="N707" s="13">
        <f t="shared" si="127"/>
        <v>4.9973531733343008E-25</v>
      </c>
      <c r="O707" s="13">
        <f t="shared" si="128"/>
        <v>7.1425463107349971</v>
      </c>
      <c r="Q707">
        <v>14.102540018500999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67.7</v>
      </c>
      <c r="G708" s="13">
        <f t="shared" si="122"/>
        <v>4.8380004223778341</v>
      </c>
      <c r="H708" s="13">
        <f t="shared" si="123"/>
        <v>62.861999577622171</v>
      </c>
      <c r="I708" s="16">
        <f t="shared" si="130"/>
        <v>94.324929999440599</v>
      </c>
      <c r="J708" s="13">
        <f t="shared" si="124"/>
        <v>51.622724572671807</v>
      </c>
      <c r="K708" s="13">
        <f t="shared" si="125"/>
        <v>42.702205426768792</v>
      </c>
      <c r="L708" s="13">
        <f t="shared" si="126"/>
        <v>5.4062393399967679</v>
      </c>
      <c r="M708" s="13">
        <f t="shared" si="131"/>
        <v>5.4062393399967679</v>
      </c>
      <c r="N708" s="13">
        <f t="shared" si="127"/>
        <v>3.3518683907979963</v>
      </c>
      <c r="O708" s="13">
        <f t="shared" si="128"/>
        <v>8.1898688131758313</v>
      </c>
      <c r="Q708">
        <v>12.932510308601939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4.4675675679999998</v>
      </c>
      <c r="G709" s="13">
        <f t="shared" si="122"/>
        <v>0</v>
      </c>
      <c r="H709" s="13">
        <f t="shared" si="123"/>
        <v>4.4675675679999998</v>
      </c>
      <c r="I709" s="16">
        <f t="shared" si="130"/>
        <v>41.763533654772026</v>
      </c>
      <c r="J709" s="13">
        <f t="shared" si="124"/>
        <v>37.467308538421022</v>
      </c>
      <c r="K709" s="13">
        <f t="shared" si="125"/>
        <v>4.2962251163510032</v>
      </c>
      <c r="L709" s="13">
        <f t="shared" si="126"/>
        <v>0</v>
      </c>
      <c r="M709" s="13">
        <f t="shared" si="131"/>
        <v>2.0543709491987716</v>
      </c>
      <c r="N709" s="13">
        <f t="shared" si="127"/>
        <v>1.2737099885032384</v>
      </c>
      <c r="O709" s="13">
        <f t="shared" si="128"/>
        <v>1.2737099885032384</v>
      </c>
      <c r="Q709">
        <v>17.50449857462559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0.337837838</v>
      </c>
      <c r="G710" s="13">
        <f t="shared" ref="G710:G773" si="133">IF((F710-$J$2)&gt;0,$I$2*(F710-$J$2),0)</f>
        <v>0</v>
      </c>
      <c r="H710" s="13">
        <f t="shared" ref="H710:H773" si="134">F710-G710</f>
        <v>0.337837838</v>
      </c>
      <c r="I710" s="16">
        <f t="shared" si="130"/>
        <v>4.6340629543510037</v>
      </c>
      <c r="J710" s="13">
        <f t="shared" ref="J710:J773" si="135">I710/SQRT(1+(I710/($K$2*(300+(25*Q710)+0.05*(Q710)^3)))^2)</f>
        <v>4.628469958124021</v>
      </c>
      <c r="K710" s="13">
        <f t="shared" ref="K710:K773" si="136">I710-J710</f>
        <v>5.5929962269827271E-3</v>
      </c>
      <c r="L710" s="13">
        <f t="shared" ref="L710:L773" si="137">IF(K710&gt;$N$2,(K710-$N$2)/$L$2,0)</f>
        <v>0</v>
      </c>
      <c r="M710" s="13">
        <f t="shared" si="131"/>
        <v>0.78066096069553326</v>
      </c>
      <c r="N710" s="13">
        <f t="shared" ref="N710:N773" si="138">$M$2*M710</f>
        <v>0.48400979563123059</v>
      </c>
      <c r="O710" s="13">
        <f t="shared" ref="O710:O773" si="139">N710+G710</f>
        <v>0.48400979563123059</v>
      </c>
      <c r="Q710">
        <v>18.9947048042484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4.2837837839999997</v>
      </c>
      <c r="G711" s="13">
        <f t="shared" si="133"/>
        <v>0</v>
      </c>
      <c r="H711" s="13">
        <f t="shared" si="134"/>
        <v>4.2837837839999997</v>
      </c>
      <c r="I711" s="16">
        <f t="shared" ref="I711:I774" si="141">H711+K710-L710</f>
        <v>4.2893767802269824</v>
      </c>
      <c r="J711" s="13">
        <f t="shared" si="135"/>
        <v>4.2871486649516664</v>
      </c>
      <c r="K711" s="13">
        <f t="shared" si="136"/>
        <v>2.2281152753160782E-3</v>
      </c>
      <c r="L711" s="13">
        <f t="shared" si="137"/>
        <v>0</v>
      </c>
      <c r="M711" s="13">
        <f t="shared" ref="M711:M774" si="142">L711+M710-N710</f>
        <v>0.29665116506430267</v>
      </c>
      <c r="N711" s="13">
        <f t="shared" si="138"/>
        <v>0.18392372233986765</v>
      </c>
      <c r="O711" s="13">
        <f t="shared" si="139"/>
        <v>0.18392372233986765</v>
      </c>
      <c r="Q711">
        <v>23.877059934476129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7.8837837840000002</v>
      </c>
      <c r="G712" s="13">
        <f t="shared" si="133"/>
        <v>0</v>
      </c>
      <c r="H712" s="13">
        <f t="shared" si="134"/>
        <v>7.8837837840000002</v>
      </c>
      <c r="I712" s="16">
        <f t="shared" si="141"/>
        <v>7.8860118992753163</v>
      </c>
      <c r="J712" s="13">
        <f t="shared" si="135"/>
        <v>7.8721626061918677</v>
      </c>
      <c r="K712" s="13">
        <f t="shared" si="136"/>
        <v>1.3849293083448622E-2</v>
      </c>
      <c r="L712" s="13">
        <f t="shared" si="137"/>
        <v>0</v>
      </c>
      <c r="M712" s="13">
        <f t="shared" si="142"/>
        <v>0.11272744272443502</v>
      </c>
      <c r="N712" s="13">
        <f t="shared" si="138"/>
        <v>6.9891014489149708E-2</v>
      </c>
      <c r="O712" s="13">
        <f t="shared" si="139"/>
        <v>6.9891014489149708E-2</v>
      </c>
      <c r="Q712">
        <v>23.86215514359548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5.6648648650000002</v>
      </c>
      <c r="G713" s="13">
        <f t="shared" si="133"/>
        <v>0</v>
      </c>
      <c r="H713" s="13">
        <f t="shared" si="134"/>
        <v>5.6648648650000002</v>
      </c>
      <c r="I713" s="16">
        <f t="shared" si="141"/>
        <v>5.6787141580834488</v>
      </c>
      <c r="J713" s="13">
        <f t="shared" si="135"/>
        <v>5.6742102478582357</v>
      </c>
      <c r="K713" s="13">
        <f t="shared" si="136"/>
        <v>4.5039102252131258E-3</v>
      </c>
      <c r="L713" s="13">
        <f t="shared" si="137"/>
        <v>0</v>
      </c>
      <c r="M713" s="13">
        <f t="shared" si="142"/>
        <v>4.2836428235285315E-2</v>
      </c>
      <c r="N713" s="13">
        <f t="shared" si="138"/>
        <v>2.6558585505876895E-2</v>
      </c>
      <c r="O713" s="13">
        <f t="shared" si="139"/>
        <v>2.6558585505876895E-2</v>
      </c>
      <c r="Q713">
        <v>24.8614823855448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2.5</v>
      </c>
      <c r="G714" s="13">
        <f t="shared" si="133"/>
        <v>0</v>
      </c>
      <c r="H714" s="13">
        <f t="shared" si="134"/>
        <v>2.5</v>
      </c>
      <c r="I714" s="16">
        <f t="shared" si="141"/>
        <v>2.5045039102252131</v>
      </c>
      <c r="J714" s="13">
        <f t="shared" si="135"/>
        <v>2.5041572931353695</v>
      </c>
      <c r="K714" s="13">
        <f t="shared" si="136"/>
        <v>3.4661708984362605E-4</v>
      </c>
      <c r="L714" s="13">
        <f t="shared" si="137"/>
        <v>0</v>
      </c>
      <c r="M714" s="13">
        <f t="shared" si="142"/>
        <v>1.627784272940842E-2</v>
      </c>
      <c r="N714" s="13">
        <f t="shared" si="138"/>
        <v>1.0092262492233221E-2</v>
      </c>
      <c r="O714" s="13">
        <f t="shared" si="139"/>
        <v>1.0092262492233221E-2</v>
      </c>
      <c r="Q714">
        <v>25.64993200000001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65.654054049999999</v>
      </c>
      <c r="G715" s="13">
        <f t="shared" si="133"/>
        <v>4.5426658631303658</v>
      </c>
      <c r="H715" s="13">
        <f t="shared" si="134"/>
        <v>61.111388186869632</v>
      </c>
      <c r="I715" s="16">
        <f t="shared" si="141"/>
        <v>61.111734803959479</v>
      </c>
      <c r="J715" s="13">
        <f t="shared" si="135"/>
        <v>53.800200918281469</v>
      </c>
      <c r="K715" s="13">
        <f t="shared" si="136"/>
        <v>7.3115338856780099</v>
      </c>
      <c r="L715" s="13">
        <f t="shared" si="137"/>
        <v>0</v>
      </c>
      <c r="M715" s="13">
        <f t="shared" si="142"/>
        <v>6.1855802371751992E-3</v>
      </c>
      <c r="N715" s="13">
        <f t="shared" si="138"/>
        <v>3.8350597470486235E-3</v>
      </c>
      <c r="O715" s="13">
        <f t="shared" si="139"/>
        <v>4.5465009228774145</v>
      </c>
      <c r="Q715">
        <v>21.613258947116609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25.81351351</v>
      </c>
      <c r="G716" s="13">
        <f t="shared" si="133"/>
        <v>0</v>
      </c>
      <c r="H716" s="13">
        <f t="shared" si="134"/>
        <v>25.81351351</v>
      </c>
      <c r="I716" s="16">
        <f t="shared" si="141"/>
        <v>33.12504739567801</v>
      </c>
      <c r="J716" s="13">
        <f t="shared" si="135"/>
        <v>30.02011651536219</v>
      </c>
      <c r="K716" s="13">
        <f t="shared" si="136"/>
        <v>3.1049308803158198</v>
      </c>
      <c r="L716" s="13">
        <f t="shared" si="137"/>
        <v>0</v>
      </c>
      <c r="M716" s="13">
        <f t="shared" si="142"/>
        <v>2.3505204901265756E-3</v>
      </c>
      <c r="N716" s="13">
        <f t="shared" si="138"/>
        <v>1.4573227038784768E-3</v>
      </c>
      <c r="O716" s="13">
        <f t="shared" si="139"/>
        <v>1.4573227038784768E-3</v>
      </c>
      <c r="Q716">
        <v>14.9737544181075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36.132432430000001</v>
      </c>
      <c r="G717" s="13">
        <f t="shared" si="133"/>
        <v>0.28118715231044972</v>
      </c>
      <c r="H717" s="13">
        <f t="shared" si="134"/>
        <v>35.85124527768955</v>
      </c>
      <c r="I717" s="16">
        <f t="shared" si="141"/>
        <v>38.95617615800537</v>
      </c>
      <c r="J717" s="13">
        <f t="shared" si="135"/>
        <v>34.080826548216741</v>
      </c>
      <c r="K717" s="13">
        <f t="shared" si="136"/>
        <v>4.8753496097886284</v>
      </c>
      <c r="L717" s="13">
        <f t="shared" si="137"/>
        <v>0</v>
      </c>
      <c r="M717" s="13">
        <f t="shared" si="142"/>
        <v>8.9319778624809883E-4</v>
      </c>
      <c r="N717" s="13">
        <f t="shared" si="138"/>
        <v>5.5378262747382122E-4</v>
      </c>
      <c r="O717" s="13">
        <f t="shared" si="139"/>
        <v>0.28174093493792352</v>
      </c>
      <c r="Q717">
        <v>14.839380062645169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54.075675680000003</v>
      </c>
      <c r="G718" s="13">
        <f t="shared" si="133"/>
        <v>2.8713141479472895</v>
      </c>
      <c r="H718" s="13">
        <f t="shared" si="134"/>
        <v>51.204361532052715</v>
      </c>
      <c r="I718" s="16">
        <f t="shared" si="141"/>
        <v>56.079711141841344</v>
      </c>
      <c r="J718" s="13">
        <f t="shared" si="135"/>
        <v>41.861594303649412</v>
      </c>
      <c r="K718" s="13">
        <f t="shared" si="136"/>
        <v>14.218116838191932</v>
      </c>
      <c r="L718" s="13">
        <f t="shared" si="137"/>
        <v>0</v>
      </c>
      <c r="M718" s="13">
        <f t="shared" si="142"/>
        <v>3.3941515877427761E-4</v>
      </c>
      <c r="N718" s="13">
        <f t="shared" si="138"/>
        <v>2.1043739844005212E-4</v>
      </c>
      <c r="O718" s="13">
        <f t="shared" si="139"/>
        <v>2.8715245853457296</v>
      </c>
      <c r="Q718">
        <v>13.22044599354839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22.772972970000001</v>
      </c>
      <c r="G719" s="13">
        <f t="shared" si="133"/>
        <v>0</v>
      </c>
      <c r="H719" s="13">
        <f t="shared" si="134"/>
        <v>22.772972970000001</v>
      </c>
      <c r="I719" s="16">
        <f t="shared" si="141"/>
        <v>36.99108980819193</v>
      </c>
      <c r="J719" s="13">
        <f t="shared" si="135"/>
        <v>32.133558726494506</v>
      </c>
      <c r="K719" s="13">
        <f t="shared" si="136"/>
        <v>4.8575310816974238</v>
      </c>
      <c r="L719" s="13">
        <f t="shared" si="137"/>
        <v>0</v>
      </c>
      <c r="M719" s="13">
        <f t="shared" si="142"/>
        <v>1.2897776033422549E-4</v>
      </c>
      <c r="N719" s="13">
        <f t="shared" si="138"/>
        <v>7.9966211407219801E-5</v>
      </c>
      <c r="O719" s="13">
        <f t="shared" si="139"/>
        <v>7.9966211407219801E-5</v>
      </c>
      <c r="Q719">
        <v>13.66614326997315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42.356756760000003</v>
      </c>
      <c r="G720" s="13">
        <f t="shared" si="133"/>
        <v>1.179675249033554</v>
      </c>
      <c r="H720" s="13">
        <f t="shared" si="134"/>
        <v>41.177081510966453</v>
      </c>
      <c r="I720" s="16">
        <f t="shared" si="141"/>
        <v>46.034612592663876</v>
      </c>
      <c r="J720" s="13">
        <f t="shared" si="135"/>
        <v>38.897302080928597</v>
      </c>
      <c r="K720" s="13">
        <f t="shared" si="136"/>
        <v>7.1373105117352793</v>
      </c>
      <c r="L720" s="13">
        <f t="shared" si="137"/>
        <v>0</v>
      </c>
      <c r="M720" s="13">
        <f t="shared" si="142"/>
        <v>4.9011548927005693E-5</v>
      </c>
      <c r="N720" s="13">
        <f t="shared" si="138"/>
        <v>3.0387160334743528E-5</v>
      </c>
      <c r="O720" s="13">
        <f t="shared" si="139"/>
        <v>1.1797056361938887</v>
      </c>
      <c r="Q720">
        <v>15.31496634816015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82.767567569999997</v>
      </c>
      <c r="G721" s="13">
        <f t="shared" si="133"/>
        <v>7.0130204551491762</v>
      </c>
      <c r="H721" s="13">
        <f t="shared" si="134"/>
        <v>75.754547114850823</v>
      </c>
      <c r="I721" s="16">
        <f t="shared" si="141"/>
        <v>82.891857626586102</v>
      </c>
      <c r="J721" s="13">
        <f t="shared" si="135"/>
        <v>57.810390891047646</v>
      </c>
      <c r="K721" s="13">
        <f t="shared" si="136"/>
        <v>25.081466735538456</v>
      </c>
      <c r="L721" s="13">
        <f t="shared" si="137"/>
        <v>0</v>
      </c>
      <c r="M721" s="13">
        <f t="shared" si="142"/>
        <v>1.8624388592262165E-5</v>
      </c>
      <c r="N721" s="13">
        <f t="shared" si="138"/>
        <v>1.1547120927202542E-5</v>
      </c>
      <c r="O721" s="13">
        <f t="shared" si="139"/>
        <v>7.0130320022701031</v>
      </c>
      <c r="Q721">
        <v>16.793099546030088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23.113513510000001</v>
      </c>
      <c r="G722" s="13">
        <f t="shared" si="133"/>
        <v>0</v>
      </c>
      <c r="H722" s="13">
        <f t="shared" si="134"/>
        <v>23.113513510000001</v>
      </c>
      <c r="I722" s="16">
        <f t="shared" si="141"/>
        <v>48.19498024553846</v>
      </c>
      <c r="J722" s="13">
        <f t="shared" si="135"/>
        <v>43.152863316432132</v>
      </c>
      <c r="K722" s="13">
        <f t="shared" si="136"/>
        <v>5.0421169291063279</v>
      </c>
      <c r="L722" s="13">
        <f t="shared" si="137"/>
        <v>0</v>
      </c>
      <c r="M722" s="13">
        <f t="shared" si="142"/>
        <v>7.0772676650596234E-6</v>
      </c>
      <c r="N722" s="13">
        <f t="shared" si="138"/>
        <v>4.3879059523369662E-6</v>
      </c>
      <c r="O722" s="13">
        <f t="shared" si="139"/>
        <v>4.3879059523369662E-6</v>
      </c>
      <c r="Q722">
        <v>19.389569781312431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0.45135135100000001</v>
      </c>
      <c r="G723" s="13">
        <f t="shared" si="133"/>
        <v>0</v>
      </c>
      <c r="H723" s="13">
        <f t="shared" si="134"/>
        <v>0.45135135100000001</v>
      </c>
      <c r="I723" s="16">
        <f t="shared" si="141"/>
        <v>5.4934682801063275</v>
      </c>
      <c r="J723" s="13">
        <f t="shared" si="135"/>
        <v>5.4874422888109295</v>
      </c>
      <c r="K723" s="13">
        <f t="shared" si="136"/>
        <v>6.0259912953979367E-3</v>
      </c>
      <c r="L723" s="13">
        <f t="shared" si="137"/>
        <v>0</v>
      </c>
      <c r="M723" s="13">
        <f t="shared" si="142"/>
        <v>2.6893617127226572E-6</v>
      </c>
      <c r="N723" s="13">
        <f t="shared" si="138"/>
        <v>1.6674042618880476E-6</v>
      </c>
      <c r="O723" s="13">
        <f t="shared" si="139"/>
        <v>1.6674042618880476E-6</v>
      </c>
      <c r="Q723">
        <v>22.074914431401869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19.305405409999999</v>
      </c>
      <c r="G724" s="13">
        <f t="shared" si="133"/>
        <v>0</v>
      </c>
      <c r="H724" s="13">
        <f t="shared" si="134"/>
        <v>19.305405409999999</v>
      </c>
      <c r="I724" s="16">
        <f t="shared" si="141"/>
        <v>19.311431401295398</v>
      </c>
      <c r="J724" s="13">
        <f t="shared" si="135"/>
        <v>19.143932228405752</v>
      </c>
      <c r="K724" s="13">
        <f t="shared" si="136"/>
        <v>0.16749917288964511</v>
      </c>
      <c r="L724" s="13">
        <f t="shared" si="137"/>
        <v>0</v>
      </c>
      <c r="M724" s="13">
        <f t="shared" si="142"/>
        <v>1.0219574508346097E-6</v>
      </c>
      <c r="N724" s="13">
        <f t="shared" si="138"/>
        <v>6.3361361951745795E-7</v>
      </c>
      <c r="O724" s="13">
        <f t="shared" si="139"/>
        <v>6.3361361951745795E-7</v>
      </c>
      <c r="Q724">
        <v>25.177617000000009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18.21891892</v>
      </c>
      <c r="G725" s="13">
        <f t="shared" si="133"/>
        <v>0</v>
      </c>
      <c r="H725" s="13">
        <f t="shared" si="134"/>
        <v>18.21891892</v>
      </c>
      <c r="I725" s="16">
        <f t="shared" si="141"/>
        <v>18.386418092889645</v>
      </c>
      <c r="J725" s="13">
        <f t="shared" si="135"/>
        <v>18.217131607541099</v>
      </c>
      <c r="K725" s="13">
        <f t="shared" si="136"/>
        <v>0.16928648534854673</v>
      </c>
      <c r="L725" s="13">
        <f t="shared" si="137"/>
        <v>0</v>
      </c>
      <c r="M725" s="13">
        <f t="shared" si="142"/>
        <v>3.8834383131715171E-7</v>
      </c>
      <c r="N725" s="13">
        <f t="shared" si="138"/>
        <v>2.4077317541663405E-7</v>
      </c>
      <c r="O725" s="13">
        <f t="shared" si="139"/>
        <v>2.4077317541663405E-7</v>
      </c>
      <c r="Q725">
        <v>24.040357752876329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3.9729729730000001</v>
      </c>
      <c r="G726" s="13">
        <f t="shared" si="133"/>
        <v>0</v>
      </c>
      <c r="H726" s="13">
        <f t="shared" si="134"/>
        <v>3.9729729730000001</v>
      </c>
      <c r="I726" s="16">
        <f t="shared" si="141"/>
        <v>4.1422594583485468</v>
      </c>
      <c r="J726" s="13">
        <f t="shared" si="135"/>
        <v>4.1397767446480565</v>
      </c>
      <c r="K726" s="13">
        <f t="shared" si="136"/>
        <v>2.4827137004903577E-3</v>
      </c>
      <c r="L726" s="13">
        <f t="shared" si="137"/>
        <v>0</v>
      </c>
      <c r="M726" s="13">
        <f t="shared" si="142"/>
        <v>1.4757065590051766E-7</v>
      </c>
      <c r="N726" s="13">
        <f t="shared" si="138"/>
        <v>9.1493806658320951E-8</v>
      </c>
      <c r="O726" s="13">
        <f t="shared" si="139"/>
        <v>9.1493806658320951E-8</v>
      </c>
      <c r="Q726">
        <v>22.362084698442221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49.494594589999998</v>
      </c>
      <c r="G727" s="13">
        <f t="shared" si="133"/>
        <v>2.2100300291796051</v>
      </c>
      <c r="H727" s="13">
        <f t="shared" si="134"/>
        <v>47.284564560820392</v>
      </c>
      <c r="I727" s="16">
        <f t="shared" si="141"/>
        <v>47.28704727452088</v>
      </c>
      <c r="J727" s="13">
        <f t="shared" si="135"/>
        <v>43.794721244369448</v>
      </c>
      <c r="K727" s="13">
        <f t="shared" si="136"/>
        <v>3.4923260301514318</v>
      </c>
      <c r="L727" s="13">
        <f t="shared" si="137"/>
        <v>0</v>
      </c>
      <c r="M727" s="13">
        <f t="shared" si="142"/>
        <v>5.6076849242196711E-8</v>
      </c>
      <c r="N727" s="13">
        <f t="shared" si="138"/>
        <v>3.4767646530161962E-8</v>
      </c>
      <c r="O727" s="13">
        <f t="shared" si="139"/>
        <v>2.2100300639472517</v>
      </c>
      <c r="Q727">
        <v>21.944706486633041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0.159459459</v>
      </c>
      <c r="G728" s="13">
        <f t="shared" si="133"/>
        <v>0</v>
      </c>
      <c r="H728" s="13">
        <f t="shared" si="134"/>
        <v>0.159459459</v>
      </c>
      <c r="I728" s="16">
        <f t="shared" si="141"/>
        <v>3.6517854891514316</v>
      </c>
      <c r="J728" s="13">
        <f t="shared" si="135"/>
        <v>3.647383511641344</v>
      </c>
      <c r="K728" s="13">
        <f t="shared" si="136"/>
        <v>4.4019775100876402E-3</v>
      </c>
      <c r="L728" s="13">
        <f t="shared" si="137"/>
        <v>0</v>
      </c>
      <c r="M728" s="13">
        <f t="shared" si="142"/>
        <v>2.1309202712034749E-8</v>
      </c>
      <c r="N728" s="13">
        <f t="shared" si="138"/>
        <v>1.3211705681461544E-8</v>
      </c>
      <c r="O728" s="13">
        <f t="shared" si="139"/>
        <v>1.3211705681461544E-8</v>
      </c>
      <c r="Q728">
        <v>15.622369667868201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9.9108108109999993</v>
      </c>
      <c r="G729" s="13">
        <f t="shared" si="133"/>
        <v>0</v>
      </c>
      <c r="H729" s="13">
        <f t="shared" si="134"/>
        <v>9.9108108109999993</v>
      </c>
      <c r="I729" s="16">
        <f t="shared" si="141"/>
        <v>9.915212788510086</v>
      </c>
      <c r="J729" s="13">
        <f t="shared" si="135"/>
        <v>9.7970220904988583</v>
      </c>
      <c r="K729" s="13">
        <f t="shared" si="136"/>
        <v>0.11819069801122772</v>
      </c>
      <c r="L729" s="13">
        <f t="shared" si="137"/>
        <v>0</v>
      </c>
      <c r="M729" s="13">
        <f t="shared" si="142"/>
        <v>8.0974970305732052E-9</v>
      </c>
      <c r="N729" s="13">
        <f t="shared" si="138"/>
        <v>5.0204481589553876E-9</v>
      </c>
      <c r="O729" s="13">
        <f t="shared" si="139"/>
        <v>5.0204481589553876E-9</v>
      </c>
      <c r="Q729">
        <v>13.38866056209905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78.075675680000003</v>
      </c>
      <c r="G730" s="13">
        <f t="shared" si="133"/>
        <v>6.3357406749233496</v>
      </c>
      <c r="H730" s="13">
        <f t="shared" si="134"/>
        <v>71.73993500507666</v>
      </c>
      <c r="I730" s="16">
        <f t="shared" si="141"/>
        <v>71.858125703087893</v>
      </c>
      <c r="J730" s="13">
        <f t="shared" si="135"/>
        <v>45.669645811285974</v>
      </c>
      <c r="K730" s="13">
        <f t="shared" si="136"/>
        <v>26.188479891801919</v>
      </c>
      <c r="L730" s="13">
        <f t="shared" si="137"/>
        <v>0</v>
      </c>
      <c r="M730" s="13">
        <f t="shared" si="142"/>
        <v>3.0770488716178176E-9</v>
      </c>
      <c r="N730" s="13">
        <f t="shared" si="138"/>
        <v>1.9077703004030471E-9</v>
      </c>
      <c r="O730" s="13">
        <f t="shared" si="139"/>
        <v>6.3357406768311195</v>
      </c>
      <c r="Q730">
        <v>12.31996799354839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27.372972969999999</v>
      </c>
      <c r="G731" s="13">
        <f t="shared" si="133"/>
        <v>0</v>
      </c>
      <c r="H731" s="13">
        <f t="shared" si="134"/>
        <v>27.372972969999999</v>
      </c>
      <c r="I731" s="16">
        <f t="shared" si="141"/>
        <v>53.561452861801918</v>
      </c>
      <c r="J731" s="13">
        <f t="shared" si="135"/>
        <v>41.030548864084416</v>
      </c>
      <c r="K731" s="13">
        <f t="shared" si="136"/>
        <v>12.530903997717502</v>
      </c>
      <c r="L731" s="13">
        <f t="shared" si="137"/>
        <v>0</v>
      </c>
      <c r="M731" s="13">
        <f t="shared" si="142"/>
        <v>1.1692785712147705E-9</v>
      </c>
      <c r="N731" s="13">
        <f t="shared" si="138"/>
        <v>7.2495271415315768E-10</v>
      </c>
      <c r="O731" s="13">
        <f t="shared" si="139"/>
        <v>7.2495271415315768E-10</v>
      </c>
      <c r="Q731">
        <v>13.43234881547041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0.28378378399999998</v>
      </c>
      <c r="G732" s="13">
        <f t="shared" si="133"/>
        <v>0</v>
      </c>
      <c r="H732" s="13">
        <f t="shared" si="134"/>
        <v>0.28378378399999998</v>
      </c>
      <c r="I732" s="16">
        <f t="shared" si="141"/>
        <v>12.814687781717502</v>
      </c>
      <c r="J732" s="13">
        <f t="shared" si="135"/>
        <v>12.676511796646484</v>
      </c>
      <c r="K732" s="13">
        <f t="shared" si="136"/>
        <v>0.13817598507101891</v>
      </c>
      <c r="L732" s="13">
        <f t="shared" si="137"/>
        <v>0</v>
      </c>
      <c r="M732" s="13">
        <f t="shared" si="142"/>
        <v>4.4432585706161284E-10</v>
      </c>
      <c r="N732" s="13">
        <f t="shared" si="138"/>
        <v>2.7548203137819996E-10</v>
      </c>
      <c r="O732" s="13">
        <f t="shared" si="139"/>
        <v>2.7548203137819996E-10</v>
      </c>
      <c r="Q732">
        <v>17.792778041450418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74.459459460000005</v>
      </c>
      <c r="G733" s="13">
        <f t="shared" si="133"/>
        <v>5.8137358665963044</v>
      </c>
      <c r="H733" s="13">
        <f t="shared" si="134"/>
        <v>68.645723593403702</v>
      </c>
      <c r="I733" s="16">
        <f t="shared" si="141"/>
        <v>68.783899578474717</v>
      </c>
      <c r="J733" s="13">
        <f t="shared" si="135"/>
        <v>51.739234773830134</v>
      </c>
      <c r="K733" s="13">
        <f t="shared" si="136"/>
        <v>17.044664804644583</v>
      </c>
      <c r="L733" s="13">
        <f t="shared" si="137"/>
        <v>0</v>
      </c>
      <c r="M733" s="13">
        <f t="shared" si="142"/>
        <v>1.6884382568341289E-10</v>
      </c>
      <c r="N733" s="13">
        <f t="shared" si="138"/>
        <v>1.0468317192371599E-10</v>
      </c>
      <c r="O733" s="13">
        <f t="shared" si="139"/>
        <v>5.8137358667009877</v>
      </c>
      <c r="Q733">
        <v>16.409387023960839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5.0189189189999999</v>
      </c>
      <c r="G734" s="13">
        <f t="shared" si="133"/>
        <v>0</v>
      </c>
      <c r="H734" s="13">
        <f t="shared" si="134"/>
        <v>5.0189189189999999</v>
      </c>
      <c r="I734" s="16">
        <f t="shared" si="141"/>
        <v>22.063583723644584</v>
      </c>
      <c r="J734" s="13">
        <f t="shared" si="135"/>
        <v>21.531373170187038</v>
      </c>
      <c r="K734" s="13">
        <f t="shared" si="136"/>
        <v>0.53221055345754564</v>
      </c>
      <c r="L734" s="13">
        <f t="shared" si="137"/>
        <v>0</v>
      </c>
      <c r="M734" s="13">
        <f t="shared" si="142"/>
        <v>6.4160653759696902E-11</v>
      </c>
      <c r="N734" s="13">
        <f t="shared" si="138"/>
        <v>3.9779605331012079E-11</v>
      </c>
      <c r="O734" s="13">
        <f t="shared" si="139"/>
        <v>3.9779605331012079E-11</v>
      </c>
      <c r="Q734">
        <v>19.637680769712802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0.17027027</v>
      </c>
      <c r="G735" s="13">
        <f t="shared" si="133"/>
        <v>0</v>
      </c>
      <c r="H735" s="13">
        <f t="shared" si="134"/>
        <v>0.17027027</v>
      </c>
      <c r="I735" s="16">
        <f t="shared" si="141"/>
        <v>0.7024808234575457</v>
      </c>
      <c r="J735" s="13">
        <f t="shared" si="135"/>
        <v>0.70246744474247036</v>
      </c>
      <c r="K735" s="13">
        <f t="shared" si="136"/>
        <v>1.3378715075340608E-5</v>
      </c>
      <c r="L735" s="13">
        <f t="shared" si="137"/>
        <v>0</v>
      </c>
      <c r="M735" s="13">
        <f t="shared" si="142"/>
        <v>2.4381048428684822E-11</v>
      </c>
      <c r="N735" s="13">
        <f t="shared" si="138"/>
        <v>1.5116250025784588E-11</v>
      </c>
      <c r="O735" s="13">
        <f t="shared" si="139"/>
        <v>1.5116250025784588E-11</v>
      </c>
      <c r="Q735">
        <v>21.66218347172633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22.918918919999999</v>
      </c>
      <c r="G736" s="13">
        <f t="shared" si="133"/>
        <v>0</v>
      </c>
      <c r="H736" s="13">
        <f t="shared" si="134"/>
        <v>22.918918919999999</v>
      </c>
      <c r="I736" s="16">
        <f t="shared" si="141"/>
        <v>22.918932298715074</v>
      </c>
      <c r="J736" s="13">
        <f t="shared" si="135"/>
        <v>22.574472461845112</v>
      </c>
      <c r="K736" s="13">
        <f t="shared" si="136"/>
        <v>0.34445983686996229</v>
      </c>
      <c r="L736" s="13">
        <f t="shared" si="137"/>
        <v>0</v>
      </c>
      <c r="M736" s="13">
        <f t="shared" si="142"/>
        <v>9.2647984029002339E-12</v>
      </c>
      <c r="N736" s="13">
        <f t="shared" si="138"/>
        <v>5.7441750097981448E-12</v>
      </c>
      <c r="O736" s="13">
        <f t="shared" si="139"/>
        <v>5.7441750097981448E-12</v>
      </c>
      <c r="Q736">
        <v>23.625134979159281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1.3054054049999999</v>
      </c>
      <c r="G737" s="13">
        <f t="shared" si="133"/>
        <v>0</v>
      </c>
      <c r="H737" s="13">
        <f t="shared" si="134"/>
        <v>1.3054054049999999</v>
      </c>
      <c r="I737" s="16">
        <f t="shared" si="141"/>
        <v>1.6498652418699622</v>
      </c>
      <c r="J737" s="13">
        <f t="shared" si="135"/>
        <v>1.6497124888013974</v>
      </c>
      <c r="K737" s="13">
        <f t="shared" si="136"/>
        <v>1.5275306856477044E-4</v>
      </c>
      <c r="L737" s="13">
        <f t="shared" si="137"/>
        <v>0</v>
      </c>
      <c r="M737" s="13">
        <f t="shared" si="142"/>
        <v>3.5206233931020891E-12</v>
      </c>
      <c r="N737" s="13">
        <f t="shared" si="138"/>
        <v>2.1827865037232953E-12</v>
      </c>
      <c r="O737" s="13">
        <f t="shared" si="139"/>
        <v>2.1827865037232953E-12</v>
      </c>
      <c r="Q737">
        <v>22.556436208734411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22.6</v>
      </c>
      <c r="G738" s="13">
        <f t="shared" si="133"/>
        <v>0</v>
      </c>
      <c r="H738" s="13">
        <f t="shared" si="134"/>
        <v>22.6</v>
      </c>
      <c r="I738" s="16">
        <f t="shared" si="141"/>
        <v>22.600152753068567</v>
      </c>
      <c r="J738" s="13">
        <f t="shared" si="135"/>
        <v>22.294737070080686</v>
      </c>
      <c r="K738" s="13">
        <f t="shared" si="136"/>
        <v>0.30541568298788135</v>
      </c>
      <c r="L738" s="13">
        <f t="shared" si="137"/>
        <v>0</v>
      </c>
      <c r="M738" s="13">
        <f t="shared" si="142"/>
        <v>1.3378368893787938E-12</v>
      </c>
      <c r="N738" s="13">
        <f t="shared" si="138"/>
        <v>8.2945887141485214E-13</v>
      </c>
      <c r="O738" s="13">
        <f t="shared" si="139"/>
        <v>8.2945887141485214E-13</v>
      </c>
      <c r="Q738">
        <v>24.20047700000001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10.42702703</v>
      </c>
      <c r="G739" s="13">
        <f t="shared" si="133"/>
        <v>0</v>
      </c>
      <c r="H739" s="13">
        <f t="shared" si="134"/>
        <v>10.42702703</v>
      </c>
      <c r="I739" s="16">
        <f t="shared" si="141"/>
        <v>10.732442712987881</v>
      </c>
      <c r="J739" s="13">
        <f t="shared" si="135"/>
        <v>10.683213626173256</v>
      </c>
      <c r="K739" s="13">
        <f t="shared" si="136"/>
        <v>4.9229086814625234E-2</v>
      </c>
      <c r="L739" s="13">
        <f t="shared" si="137"/>
        <v>0</v>
      </c>
      <c r="M739" s="13">
        <f t="shared" si="142"/>
        <v>5.083780179639417E-13</v>
      </c>
      <c r="N739" s="13">
        <f t="shared" si="138"/>
        <v>3.1519437113764385E-13</v>
      </c>
      <c r="O739" s="13">
        <f t="shared" si="139"/>
        <v>3.1519437113764385E-13</v>
      </c>
      <c r="Q739">
        <v>21.391850309081129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31.994594589999998</v>
      </c>
      <c r="G740" s="13">
        <f t="shared" si="133"/>
        <v>0</v>
      </c>
      <c r="H740" s="13">
        <f t="shared" si="134"/>
        <v>31.994594589999998</v>
      </c>
      <c r="I740" s="16">
        <f t="shared" si="141"/>
        <v>32.043823676814625</v>
      </c>
      <c r="J740" s="13">
        <f t="shared" si="135"/>
        <v>29.90414695528947</v>
      </c>
      <c r="K740" s="13">
        <f t="shared" si="136"/>
        <v>2.1396767215251558</v>
      </c>
      <c r="L740" s="13">
        <f t="shared" si="137"/>
        <v>0</v>
      </c>
      <c r="M740" s="13">
        <f t="shared" si="142"/>
        <v>1.9318364682629785E-13</v>
      </c>
      <c r="N740" s="13">
        <f t="shared" si="138"/>
        <v>1.1977386103230466E-13</v>
      </c>
      <c r="O740" s="13">
        <f t="shared" si="139"/>
        <v>1.1977386103230466E-13</v>
      </c>
      <c r="Q740">
        <v>17.237700928483669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27.14054054</v>
      </c>
      <c r="G741" s="13">
        <f t="shared" si="133"/>
        <v>0</v>
      </c>
      <c r="H741" s="13">
        <f t="shared" si="134"/>
        <v>27.14054054</v>
      </c>
      <c r="I741" s="16">
        <f t="shared" si="141"/>
        <v>29.280217261525156</v>
      </c>
      <c r="J741" s="13">
        <f t="shared" si="135"/>
        <v>27.199799061957229</v>
      </c>
      <c r="K741" s="13">
        <f t="shared" si="136"/>
        <v>2.0804181995679265</v>
      </c>
      <c r="L741" s="13">
        <f t="shared" si="137"/>
        <v>0</v>
      </c>
      <c r="M741" s="13">
        <f t="shared" si="142"/>
        <v>7.3409785793993191E-14</v>
      </c>
      <c r="N741" s="13">
        <f t="shared" si="138"/>
        <v>4.5514067192275777E-14</v>
      </c>
      <c r="O741" s="13">
        <f t="shared" si="139"/>
        <v>4.5514067192275777E-14</v>
      </c>
      <c r="Q741">
        <v>15.460620731238579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145.8513514</v>
      </c>
      <c r="G742" s="13">
        <f t="shared" si="133"/>
        <v>16.11923437692732</v>
      </c>
      <c r="H742" s="13">
        <f t="shared" si="134"/>
        <v>129.73211702307268</v>
      </c>
      <c r="I742" s="16">
        <f t="shared" si="141"/>
        <v>131.81253522264061</v>
      </c>
      <c r="J742" s="13">
        <f t="shared" si="135"/>
        <v>53.567864773293451</v>
      </c>
      <c r="K742" s="13">
        <f t="shared" si="136"/>
        <v>78.244670449347154</v>
      </c>
      <c r="L742" s="13">
        <f t="shared" si="137"/>
        <v>39.507082265717784</v>
      </c>
      <c r="M742" s="13">
        <f t="shared" si="142"/>
        <v>39.507082265717813</v>
      </c>
      <c r="N742" s="13">
        <f t="shared" si="138"/>
        <v>24.494391004745044</v>
      </c>
      <c r="O742" s="13">
        <f t="shared" si="139"/>
        <v>40.613625381672364</v>
      </c>
      <c r="Q742">
        <v>12.188807993548391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11.01621622</v>
      </c>
      <c r="G743" s="13">
        <f t="shared" si="133"/>
        <v>0</v>
      </c>
      <c r="H743" s="13">
        <f t="shared" si="134"/>
        <v>11.01621622</v>
      </c>
      <c r="I743" s="16">
        <f t="shared" si="141"/>
        <v>49.753804403629374</v>
      </c>
      <c r="J743" s="13">
        <f t="shared" si="135"/>
        <v>37.81135272502555</v>
      </c>
      <c r="K743" s="13">
        <f t="shared" si="136"/>
        <v>11.942451678603824</v>
      </c>
      <c r="L743" s="13">
        <f t="shared" si="137"/>
        <v>0</v>
      </c>
      <c r="M743" s="13">
        <f t="shared" si="142"/>
        <v>15.012691260972769</v>
      </c>
      <c r="N743" s="13">
        <f t="shared" si="138"/>
        <v>9.3078685818031168</v>
      </c>
      <c r="O743" s="13">
        <f t="shared" si="139"/>
        <v>9.3078685818031168</v>
      </c>
      <c r="Q743">
        <v>12.07479817409433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4.6891891890000004</v>
      </c>
      <c r="G744" s="13">
        <f t="shared" si="133"/>
        <v>0</v>
      </c>
      <c r="H744" s="13">
        <f t="shared" si="134"/>
        <v>4.6891891890000004</v>
      </c>
      <c r="I744" s="16">
        <f t="shared" si="141"/>
        <v>16.631640867603824</v>
      </c>
      <c r="J744" s="13">
        <f t="shared" si="135"/>
        <v>16.197505561503284</v>
      </c>
      <c r="K744" s="13">
        <f t="shared" si="136"/>
        <v>0.43413530610053996</v>
      </c>
      <c r="L744" s="13">
        <f t="shared" si="137"/>
        <v>0</v>
      </c>
      <c r="M744" s="13">
        <f t="shared" si="142"/>
        <v>5.7048226791696521</v>
      </c>
      <c r="N744" s="13">
        <f t="shared" si="138"/>
        <v>3.5369900610851843</v>
      </c>
      <c r="O744" s="13">
        <f t="shared" si="139"/>
        <v>3.5369900610851843</v>
      </c>
      <c r="Q744">
        <v>15.04213814159357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11.46216216</v>
      </c>
      <c r="G745" s="13">
        <f t="shared" si="133"/>
        <v>0</v>
      </c>
      <c r="H745" s="13">
        <f t="shared" si="134"/>
        <v>11.46216216</v>
      </c>
      <c r="I745" s="16">
        <f t="shared" si="141"/>
        <v>11.89629746610054</v>
      </c>
      <c r="J745" s="13">
        <f t="shared" si="135"/>
        <v>11.785701046224096</v>
      </c>
      <c r="K745" s="13">
        <f t="shared" si="136"/>
        <v>0.11059641987644397</v>
      </c>
      <c r="L745" s="13">
        <f t="shared" si="137"/>
        <v>0</v>
      </c>
      <c r="M745" s="13">
        <f t="shared" si="142"/>
        <v>2.1678326180844678</v>
      </c>
      <c r="N745" s="13">
        <f t="shared" si="138"/>
        <v>1.3440562232123701</v>
      </c>
      <c r="O745" s="13">
        <f t="shared" si="139"/>
        <v>1.3440562232123701</v>
      </c>
      <c r="Q745">
        <v>17.805531727210969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0.39459459499999999</v>
      </c>
      <c r="G746" s="13">
        <f t="shared" si="133"/>
        <v>0</v>
      </c>
      <c r="H746" s="13">
        <f t="shared" si="134"/>
        <v>0.39459459499999999</v>
      </c>
      <c r="I746" s="16">
        <f t="shared" si="141"/>
        <v>0.50519101487644402</v>
      </c>
      <c r="J746" s="13">
        <f t="shared" si="135"/>
        <v>0.50518301558611822</v>
      </c>
      <c r="K746" s="13">
        <f t="shared" si="136"/>
        <v>7.9992903257997128E-6</v>
      </c>
      <c r="L746" s="13">
        <f t="shared" si="137"/>
        <v>0</v>
      </c>
      <c r="M746" s="13">
        <f t="shared" si="142"/>
        <v>0.82377639487209775</v>
      </c>
      <c r="N746" s="13">
        <f t="shared" si="138"/>
        <v>0.51074136482070065</v>
      </c>
      <c r="O746" s="13">
        <f t="shared" si="139"/>
        <v>0.51074136482070065</v>
      </c>
      <c r="Q746">
        <v>18.308926057073521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5.464864865</v>
      </c>
      <c r="G747" s="13">
        <f t="shared" si="133"/>
        <v>0</v>
      </c>
      <c r="H747" s="13">
        <f t="shared" si="134"/>
        <v>5.464864865</v>
      </c>
      <c r="I747" s="16">
        <f t="shared" si="141"/>
        <v>5.4648728642903261</v>
      </c>
      <c r="J747" s="13">
        <f t="shared" si="135"/>
        <v>5.4584662839343325</v>
      </c>
      <c r="K747" s="13">
        <f t="shared" si="136"/>
        <v>6.4065803559936185E-3</v>
      </c>
      <c r="L747" s="13">
        <f t="shared" si="137"/>
        <v>0</v>
      </c>
      <c r="M747" s="13">
        <f t="shared" si="142"/>
        <v>0.3130350300513971</v>
      </c>
      <c r="N747" s="13">
        <f t="shared" si="138"/>
        <v>0.19408171863186621</v>
      </c>
      <c r="O747" s="13">
        <f t="shared" si="139"/>
        <v>0.19408171863186621</v>
      </c>
      <c r="Q747">
        <v>21.52980440583196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8.9189189000000002E-2</v>
      </c>
      <c r="G748" s="13">
        <f t="shared" si="133"/>
        <v>0</v>
      </c>
      <c r="H748" s="13">
        <f t="shared" si="134"/>
        <v>8.9189189000000002E-2</v>
      </c>
      <c r="I748" s="16">
        <f t="shared" si="141"/>
        <v>9.5595769355993621E-2</v>
      </c>
      <c r="J748" s="13">
        <f t="shared" si="135"/>
        <v>9.5595745851896438E-2</v>
      </c>
      <c r="K748" s="13">
        <f t="shared" si="136"/>
        <v>2.350409718243629E-8</v>
      </c>
      <c r="L748" s="13">
        <f t="shared" si="137"/>
        <v>0</v>
      </c>
      <c r="M748" s="13">
        <f t="shared" si="142"/>
        <v>0.11895331141953089</v>
      </c>
      <c r="N748" s="13">
        <f t="shared" si="138"/>
        <v>7.3751053080109152E-2</v>
      </c>
      <c r="O748" s="13">
        <f t="shared" si="139"/>
        <v>7.3751053080109152E-2</v>
      </c>
      <c r="Q748">
        <v>24.226870000000009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0.72972972999999997</v>
      </c>
      <c r="G749" s="13">
        <f t="shared" si="133"/>
        <v>0</v>
      </c>
      <c r="H749" s="13">
        <f t="shared" si="134"/>
        <v>0.72972972999999997</v>
      </c>
      <c r="I749" s="16">
        <f t="shared" si="141"/>
        <v>0.72972975350409719</v>
      </c>
      <c r="J749" s="13">
        <f t="shared" si="135"/>
        <v>0.72971935095230045</v>
      </c>
      <c r="K749" s="13">
        <f t="shared" si="136"/>
        <v>1.0402551796739878E-5</v>
      </c>
      <c r="L749" s="13">
        <f t="shared" si="137"/>
        <v>0</v>
      </c>
      <c r="M749" s="13">
        <f t="shared" si="142"/>
        <v>4.5202258339421736E-2</v>
      </c>
      <c r="N749" s="13">
        <f t="shared" si="138"/>
        <v>2.8025400170441476E-2</v>
      </c>
      <c r="O749" s="13">
        <f t="shared" si="139"/>
        <v>2.8025400170441476E-2</v>
      </c>
      <c r="Q749">
        <v>24.2625159248045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41.740540539999998</v>
      </c>
      <c r="G750" s="13">
        <f t="shared" si="133"/>
        <v>1.0907237565785151</v>
      </c>
      <c r="H750" s="13">
        <f t="shared" si="134"/>
        <v>40.649816783421485</v>
      </c>
      <c r="I750" s="16">
        <f t="shared" si="141"/>
        <v>40.64982718597328</v>
      </c>
      <c r="J750" s="13">
        <f t="shared" si="135"/>
        <v>38.960126705943125</v>
      </c>
      <c r="K750" s="13">
        <f t="shared" si="136"/>
        <v>1.6897004800301545</v>
      </c>
      <c r="L750" s="13">
        <f t="shared" si="137"/>
        <v>0</v>
      </c>
      <c r="M750" s="13">
        <f t="shared" si="142"/>
        <v>1.717685816898026E-2</v>
      </c>
      <c r="N750" s="13">
        <f t="shared" si="138"/>
        <v>1.0649652064767761E-2</v>
      </c>
      <c r="O750" s="13">
        <f t="shared" si="139"/>
        <v>1.1013734086432829</v>
      </c>
      <c r="Q750">
        <v>24.250560753611019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57.71621622</v>
      </c>
      <c r="G751" s="13">
        <f t="shared" si="133"/>
        <v>3.3968301987517786</v>
      </c>
      <c r="H751" s="13">
        <f t="shared" si="134"/>
        <v>54.319386021248221</v>
      </c>
      <c r="I751" s="16">
        <f t="shared" si="141"/>
        <v>56.009086501278375</v>
      </c>
      <c r="J751" s="13">
        <f t="shared" si="135"/>
        <v>47.604333012623755</v>
      </c>
      <c r="K751" s="13">
        <f t="shared" si="136"/>
        <v>8.4047534886546202</v>
      </c>
      <c r="L751" s="13">
        <f t="shared" si="137"/>
        <v>0</v>
      </c>
      <c r="M751" s="13">
        <f t="shared" si="142"/>
        <v>6.5272061042124987E-3</v>
      </c>
      <c r="N751" s="13">
        <f t="shared" si="138"/>
        <v>4.0468677846117488E-3</v>
      </c>
      <c r="O751" s="13">
        <f t="shared" si="139"/>
        <v>3.4008770665363905</v>
      </c>
      <c r="Q751">
        <v>18.399989888294151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25.991891890000002</v>
      </c>
      <c r="G752" s="13">
        <f t="shared" si="133"/>
        <v>0</v>
      </c>
      <c r="H752" s="13">
        <f t="shared" si="134"/>
        <v>25.991891890000002</v>
      </c>
      <c r="I752" s="16">
        <f t="shared" si="141"/>
        <v>34.396645378654625</v>
      </c>
      <c r="J752" s="13">
        <f t="shared" si="135"/>
        <v>31.115890330150197</v>
      </c>
      <c r="K752" s="13">
        <f t="shared" si="136"/>
        <v>3.2807550485044281</v>
      </c>
      <c r="L752" s="13">
        <f t="shared" si="137"/>
        <v>0</v>
      </c>
      <c r="M752" s="13">
        <f t="shared" si="142"/>
        <v>2.4803383196007498E-3</v>
      </c>
      <c r="N752" s="13">
        <f t="shared" si="138"/>
        <v>1.5378097581524649E-3</v>
      </c>
      <c r="O752" s="13">
        <f t="shared" si="139"/>
        <v>1.5378097581524649E-3</v>
      </c>
      <c r="Q752">
        <v>15.369338235248289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2.4972972969999998</v>
      </c>
      <c r="G753" s="13">
        <f t="shared" si="133"/>
        <v>0</v>
      </c>
      <c r="H753" s="13">
        <f t="shared" si="134"/>
        <v>2.4972972969999998</v>
      </c>
      <c r="I753" s="16">
        <f t="shared" si="141"/>
        <v>5.7780523455044275</v>
      </c>
      <c r="J753" s="13">
        <f t="shared" si="135"/>
        <v>5.7541911457181456</v>
      </c>
      <c r="K753" s="13">
        <f t="shared" si="136"/>
        <v>2.3861199786281873E-2</v>
      </c>
      <c r="L753" s="13">
        <f t="shared" si="137"/>
        <v>0</v>
      </c>
      <c r="M753" s="13">
        <f t="shared" si="142"/>
        <v>9.4252856144828498E-4</v>
      </c>
      <c r="N753" s="13">
        <f t="shared" si="138"/>
        <v>5.8436770809793665E-4</v>
      </c>
      <c r="O753" s="13">
        <f t="shared" si="139"/>
        <v>5.8436770809793665E-4</v>
      </c>
      <c r="Q753">
        <v>13.32923783553594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50.236849220671488</v>
      </c>
      <c r="G754" s="13">
        <f t="shared" si="133"/>
        <v>2.317175305524152</v>
      </c>
      <c r="H754" s="13">
        <f t="shared" si="134"/>
        <v>47.919673915147335</v>
      </c>
      <c r="I754" s="16">
        <f t="shared" si="141"/>
        <v>47.943535114933617</v>
      </c>
      <c r="J754" s="13">
        <f t="shared" si="135"/>
        <v>37.805036435392239</v>
      </c>
      <c r="K754" s="13">
        <f t="shared" si="136"/>
        <v>10.138498679541378</v>
      </c>
      <c r="L754" s="13">
        <f t="shared" si="137"/>
        <v>0</v>
      </c>
      <c r="M754" s="13">
        <f t="shared" si="142"/>
        <v>3.5816085335034834E-4</v>
      </c>
      <c r="N754" s="13">
        <f t="shared" si="138"/>
        <v>2.2205972907721598E-4</v>
      </c>
      <c r="O754" s="13">
        <f t="shared" si="139"/>
        <v>2.3173973652532291</v>
      </c>
      <c r="Q754">
        <v>12.883261993548389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39.716472238358662</v>
      </c>
      <c r="G755" s="13">
        <f t="shared" si="133"/>
        <v>0.79854726005278065</v>
      </c>
      <c r="H755" s="13">
        <f t="shared" si="134"/>
        <v>38.917924978305884</v>
      </c>
      <c r="I755" s="16">
        <f t="shared" si="141"/>
        <v>49.056423657847262</v>
      </c>
      <c r="J755" s="13">
        <f t="shared" si="135"/>
        <v>39.408647792152223</v>
      </c>
      <c r="K755" s="13">
        <f t="shared" si="136"/>
        <v>9.6477758656950385</v>
      </c>
      <c r="L755" s="13">
        <f t="shared" si="137"/>
        <v>0</v>
      </c>
      <c r="M755" s="13">
        <f t="shared" si="142"/>
        <v>1.3610112427313236E-4</v>
      </c>
      <c r="N755" s="13">
        <f t="shared" si="138"/>
        <v>8.4382697049342054E-5</v>
      </c>
      <c r="O755" s="13">
        <f t="shared" si="139"/>
        <v>0.79863164274983001</v>
      </c>
      <c r="Q755">
        <v>13.955014943659609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0.34644495830970018</v>
      </c>
      <c r="G756" s="13">
        <f t="shared" si="133"/>
        <v>0</v>
      </c>
      <c r="H756" s="13">
        <f t="shared" si="134"/>
        <v>0.34644495830970018</v>
      </c>
      <c r="I756" s="16">
        <f t="shared" si="141"/>
        <v>9.9942208240047385</v>
      </c>
      <c r="J756" s="13">
        <f t="shared" si="135"/>
        <v>9.9140225646884055</v>
      </c>
      <c r="K756" s="13">
        <f t="shared" si="136"/>
        <v>8.0198259316333065E-2</v>
      </c>
      <c r="L756" s="13">
        <f t="shared" si="137"/>
        <v>0</v>
      </c>
      <c r="M756" s="13">
        <f t="shared" si="142"/>
        <v>5.1718427223790302E-5</v>
      </c>
      <c r="N756" s="13">
        <f t="shared" si="138"/>
        <v>3.2065424878749986E-5</v>
      </c>
      <c r="O756" s="13">
        <f t="shared" si="139"/>
        <v>3.2065424878749986E-5</v>
      </c>
      <c r="Q756">
        <v>16.39045207833421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6.4477342198441203</v>
      </c>
      <c r="G757" s="13">
        <f t="shared" si="133"/>
        <v>0</v>
      </c>
      <c r="H757" s="13">
        <f t="shared" si="134"/>
        <v>6.4477342198441203</v>
      </c>
      <c r="I757" s="16">
        <f t="shared" si="141"/>
        <v>6.5279324791604534</v>
      </c>
      <c r="J757" s="13">
        <f t="shared" si="135"/>
        <v>6.5104385361395929</v>
      </c>
      <c r="K757" s="13">
        <f t="shared" si="136"/>
        <v>1.7493943020860492E-2</v>
      </c>
      <c r="L757" s="13">
        <f t="shared" si="137"/>
        <v>0</v>
      </c>
      <c r="M757" s="13">
        <f t="shared" si="142"/>
        <v>1.9653002345040316E-5</v>
      </c>
      <c r="N757" s="13">
        <f t="shared" si="138"/>
        <v>1.2184861453924996E-5</v>
      </c>
      <c r="O757" s="13">
        <f t="shared" si="139"/>
        <v>1.2184861453924996E-5</v>
      </c>
      <c r="Q757">
        <v>18.18494070009768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13.66446421418377</v>
      </c>
      <c r="G758" s="13">
        <f t="shared" si="133"/>
        <v>0</v>
      </c>
      <c r="H758" s="13">
        <f t="shared" si="134"/>
        <v>13.66446421418377</v>
      </c>
      <c r="I758" s="16">
        <f t="shared" si="141"/>
        <v>13.68195815720463</v>
      </c>
      <c r="J758" s="13">
        <f t="shared" si="135"/>
        <v>13.566431490714596</v>
      </c>
      <c r="K758" s="13">
        <f t="shared" si="136"/>
        <v>0.11552666649003385</v>
      </c>
      <c r="L758" s="13">
        <f t="shared" si="137"/>
        <v>0</v>
      </c>
      <c r="M758" s="13">
        <f t="shared" si="142"/>
        <v>7.4681408911153201E-6</v>
      </c>
      <c r="N758" s="13">
        <f t="shared" si="138"/>
        <v>4.6302473524914985E-6</v>
      </c>
      <c r="O758" s="13">
        <f t="shared" si="139"/>
        <v>4.6302473524914985E-6</v>
      </c>
      <c r="Q758">
        <v>20.470378315497669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3.0046669000511561</v>
      </c>
      <c r="G759" s="13">
        <f t="shared" si="133"/>
        <v>0</v>
      </c>
      <c r="H759" s="13">
        <f t="shared" si="134"/>
        <v>3.0046669000511561</v>
      </c>
      <c r="I759" s="16">
        <f t="shared" si="141"/>
        <v>3.12019356654119</v>
      </c>
      <c r="J759" s="13">
        <f t="shared" si="135"/>
        <v>3.1191545220929906</v>
      </c>
      <c r="K759" s="13">
        <f t="shared" si="136"/>
        <v>1.0390444481993555E-3</v>
      </c>
      <c r="L759" s="13">
        <f t="shared" si="137"/>
        <v>0</v>
      </c>
      <c r="M759" s="13">
        <f t="shared" si="142"/>
        <v>2.8378935386238216E-6</v>
      </c>
      <c r="N759" s="13">
        <f t="shared" si="138"/>
        <v>1.7594939939467693E-6</v>
      </c>
      <c r="O759" s="13">
        <f t="shared" si="139"/>
        <v>1.7594939939467693E-6</v>
      </c>
      <c r="Q759">
        <v>22.513936082285461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2.8059552085800168</v>
      </c>
      <c r="G760" s="13">
        <f t="shared" si="133"/>
        <v>0</v>
      </c>
      <c r="H760" s="13">
        <f t="shared" si="134"/>
        <v>2.8059552085800168</v>
      </c>
      <c r="I760" s="16">
        <f t="shared" si="141"/>
        <v>2.8069942530282161</v>
      </c>
      <c r="J760" s="13">
        <f t="shared" si="135"/>
        <v>2.806347191478014</v>
      </c>
      <c r="K760" s="13">
        <f t="shared" si="136"/>
        <v>6.4706155020211042E-4</v>
      </c>
      <c r="L760" s="13">
        <f t="shared" si="137"/>
        <v>0</v>
      </c>
      <c r="M760" s="13">
        <f t="shared" si="142"/>
        <v>1.0783995446770522E-6</v>
      </c>
      <c r="N760" s="13">
        <f t="shared" si="138"/>
        <v>6.6860771769977233E-7</v>
      </c>
      <c r="O760" s="13">
        <f t="shared" si="139"/>
        <v>6.6860771769977233E-7</v>
      </c>
      <c r="Q760">
        <v>23.626149963052828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2.7586825468621679</v>
      </c>
      <c r="G761" s="13">
        <f t="shared" si="133"/>
        <v>0</v>
      </c>
      <c r="H761" s="13">
        <f t="shared" si="134"/>
        <v>2.7586825468621679</v>
      </c>
      <c r="I761" s="16">
        <f t="shared" si="141"/>
        <v>2.75932960841237</v>
      </c>
      <c r="J761" s="13">
        <f t="shared" si="135"/>
        <v>2.7589238543817265</v>
      </c>
      <c r="K761" s="13">
        <f t="shared" si="136"/>
        <v>4.0575403064346816E-4</v>
      </c>
      <c r="L761" s="13">
        <f t="shared" si="137"/>
        <v>0</v>
      </c>
      <c r="M761" s="13">
        <f t="shared" si="142"/>
        <v>4.0979182697727991E-7</v>
      </c>
      <c r="N761" s="13">
        <f t="shared" si="138"/>
        <v>2.5407093272591353E-7</v>
      </c>
      <c r="O761" s="13">
        <f t="shared" si="139"/>
        <v>2.5407093272591353E-7</v>
      </c>
      <c r="Q761">
        <v>26.61415800000001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25.807362906738859</v>
      </c>
      <c r="G762" s="13">
        <f t="shared" si="133"/>
        <v>0</v>
      </c>
      <c r="H762" s="13">
        <f t="shared" si="134"/>
        <v>25.807362906738859</v>
      </c>
      <c r="I762" s="16">
        <f t="shared" si="141"/>
        <v>25.807768660769504</v>
      </c>
      <c r="J762" s="13">
        <f t="shared" si="135"/>
        <v>25.416653574495616</v>
      </c>
      <c r="K762" s="13">
        <f t="shared" si="136"/>
        <v>0.39111508627388858</v>
      </c>
      <c r="L762" s="13">
        <f t="shared" si="137"/>
        <v>0</v>
      </c>
      <c r="M762" s="13">
        <f t="shared" si="142"/>
        <v>1.5572089425136638E-7</v>
      </c>
      <c r="N762" s="13">
        <f t="shared" si="138"/>
        <v>9.6546954435847159E-8</v>
      </c>
      <c r="O762" s="13">
        <f t="shared" si="139"/>
        <v>9.6546954435847159E-8</v>
      </c>
      <c r="Q762">
        <v>25.264330873566468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67.762102579094815</v>
      </c>
      <c r="G763" s="13">
        <f t="shared" si="133"/>
        <v>4.8469649983115719</v>
      </c>
      <c r="H763" s="13">
        <f t="shared" si="134"/>
        <v>62.915137580783245</v>
      </c>
      <c r="I763" s="16">
        <f t="shared" si="141"/>
        <v>63.306252667057137</v>
      </c>
      <c r="J763" s="13">
        <f t="shared" si="135"/>
        <v>55.481192965443391</v>
      </c>
      <c r="K763" s="13">
        <f t="shared" si="136"/>
        <v>7.8250597016137462</v>
      </c>
      <c r="L763" s="13">
        <f t="shared" si="137"/>
        <v>0</v>
      </c>
      <c r="M763" s="13">
        <f t="shared" si="142"/>
        <v>5.917393981551922E-8</v>
      </c>
      <c r="N763" s="13">
        <f t="shared" si="138"/>
        <v>3.6687842685621919E-8</v>
      </c>
      <c r="O763" s="13">
        <f t="shared" si="139"/>
        <v>4.8469650349994149</v>
      </c>
      <c r="Q763">
        <v>21.832957599250459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65.282960193617157</v>
      </c>
      <c r="G764" s="13">
        <f t="shared" si="133"/>
        <v>4.4890980547949253</v>
      </c>
      <c r="H764" s="13">
        <f t="shared" si="134"/>
        <v>60.793862138822234</v>
      </c>
      <c r="I764" s="16">
        <f t="shared" si="141"/>
        <v>68.618921840435974</v>
      </c>
      <c r="J764" s="13">
        <f t="shared" si="135"/>
        <v>52.194548610288656</v>
      </c>
      <c r="K764" s="13">
        <f t="shared" si="136"/>
        <v>16.424373230147317</v>
      </c>
      <c r="L764" s="13">
        <f t="shared" si="137"/>
        <v>0</v>
      </c>
      <c r="M764" s="13">
        <f t="shared" si="142"/>
        <v>2.2486097129897302E-8</v>
      </c>
      <c r="N764" s="13">
        <f t="shared" si="138"/>
        <v>1.3941380220536326E-8</v>
      </c>
      <c r="O764" s="13">
        <f t="shared" si="139"/>
        <v>4.4890980687363058</v>
      </c>
      <c r="Q764">
        <v>16.746493943753631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81.405516951269675</v>
      </c>
      <c r="G765" s="13">
        <f t="shared" si="133"/>
        <v>6.8164069428736136</v>
      </c>
      <c r="H765" s="13">
        <f t="shared" si="134"/>
        <v>74.589110008396062</v>
      </c>
      <c r="I765" s="16">
        <f t="shared" si="141"/>
        <v>91.013483238543387</v>
      </c>
      <c r="J765" s="13">
        <f t="shared" si="135"/>
        <v>54.872440721668681</v>
      </c>
      <c r="K765" s="13">
        <f t="shared" si="136"/>
        <v>36.141042516874705</v>
      </c>
      <c r="L765" s="13">
        <f t="shared" si="137"/>
        <v>0</v>
      </c>
      <c r="M765" s="13">
        <f t="shared" si="142"/>
        <v>8.5447169093609752E-9</v>
      </c>
      <c r="N765" s="13">
        <f t="shared" si="138"/>
        <v>5.2977244838038048E-9</v>
      </c>
      <c r="O765" s="13">
        <f t="shared" si="139"/>
        <v>6.8164069481713385</v>
      </c>
      <c r="Q765">
        <v>14.512589522084131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55.76601951233544</v>
      </c>
      <c r="G766" s="13">
        <f t="shared" si="133"/>
        <v>3.115317148466175</v>
      </c>
      <c r="H766" s="13">
        <f t="shared" si="134"/>
        <v>52.650702363869264</v>
      </c>
      <c r="I766" s="16">
        <f t="shared" si="141"/>
        <v>88.791744880743977</v>
      </c>
      <c r="J766" s="13">
        <f t="shared" si="135"/>
        <v>50.004170593346188</v>
      </c>
      <c r="K766" s="13">
        <f t="shared" si="136"/>
        <v>38.787574287397788</v>
      </c>
      <c r="L766" s="13">
        <f t="shared" si="137"/>
        <v>1.650387811099548</v>
      </c>
      <c r="M766" s="13">
        <f t="shared" si="142"/>
        <v>1.6503878143465405</v>
      </c>
      <c r="N766" s="13">
        <f t="shared" si="138"/>
        <v>1.0232404448948551</v>
      </c>
      <c r="O766" s="13">
        <f t="shared" si="139"/>
        <v>4.1385575933610301</v>
      </c>
      <c r="Q766">
        <v>12.65307599354839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53.996245639309912</v>
      </c>
      <c r="G767" s="13">
        <f t="shared" si="133"/>
        <v>2.8598483337803917</v>
      </c>
      <c r="H767" s="13">
        <f t="shared" si="134"/>
        <v>51.13639730552952</v>
      </c>
      <c r="I767" s="16">
        <f t="shared" si="141"/>
        <v>88.273583781827753</v>
      </c>
      <c r="J767" s="13">
        <f t="shared" si="135"/>
        <v>54.251471798237276</v>
      </c>
      <c r="K767" s="13">
        <f t="shared" si="136"/>
        <v>34.022111983590477</v>
      </c>
      <c r="L767" s="13">
        <f t="shared" si="137"/>
        <v>0</v>
      </c>
      <c r="M767" s="13">
        <f t="shared" si="142"/>
        <v>0.62714736945168537</v>
      </c>
      <c r="N767" s="13">
        <f t="shared" si="138"/>
        <v>0.38883136906004495</v>
      </c>
      <c r="O767" s="13">
        <f t="shared" si="139"/>
        <v>3.2486797028404366</v>
      </c>
      <c r="Q767">
        <v>14.51136355858157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68.151626040613735</v>
      </c>
      <c r="G768" s="13">
        <f t="shared" si="133"/>
        <v>4.903193140518475</v>
      </c>
      <c r="H768" s="13">
        <f t="shared" si="134"/>
        <v>63.24843290009526</v>
      </c>
      <c r="I768" s="16">
        <f t="shared" si="141"/>
        <v>97.270544883685744</v>
      </c>
      <c r="J768" s="13">
        <f t="shared" si="135"/>
        <v>56.807175250396973</v>
      </c>
      <c r="K768" s="13">
        <f t="shared" si="136"/>
        <v>40.463369633288771</v>
      </c>
      <c r="L768" s="13">
        <f t="shared" si="137"/>
        <v>3.2582119681910915</v>
      </c>
      <c r="M768" s="13">
        <f t="shared" si="142"/>
        <v>3.4965279685827322</v>
      </c>
      <c r="N768" s="13">
        <f t="shared" si="138"/>
        <v>2.1678473405212939</v>
      </c>
      <c r="O768" s="13">
        <f t="shared" si="139"/>
        <v>7.0710404810397689</v>
      </c>
      <c r="Q768">
        <v>14.76227035939657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25.802303872717172</v>
      </c>
      <c r="G769" s="13">
        <f t="shared" si="133"/>
        <v>0</v>
      </c>
      <c r="H769" s="13">
        <f t="shared" si="134"/>
        <v>25.802303872717172</v>
      </c>
      <c r="I769" s="16">
        <f t="shared" si="141"/>
        <v>63.007461537814848</v>
      </c>
      <c r="J769" s="13">
        <f t="shared" si="135"/>
        <v>48.351660447850193</v>
      </c>
      <c r="K769" s="13">
        <f t="shared" si="136"/>
        <v>14.655801089964655</v>
      </c>
      <c r="L769" s="13">
        <f t="shared" si="137"/>
        <v>0</v>
      </c>
      <c r="M769" s="13">
        <f t="shared" si="142"/>
        <v>1.3286806280614383</v>
      </c>
      <c r="N769" s="13">
        <f t="shared" si="138"/>
        <v>0.82378198939809177</v>
      </c>
      <c r="O769" s="13">
        <f t="shared" si="139"/>
        <v>0.82378198939809177</v>
      </c>
      <c r="Q769">
        <v>15.833330361104711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1.4192810408648331</v>
      </c>
      <c r="G770" s="13">
        <f t="shared" si="133"/>
        <v>0</v>
      </c>
      <c r="H770" s="13">
        <f t="shared" si="134"/>
        <v>1.4192810408648331</v>
      </c>
      <c r="I770" s="16">
        <f t="shared" si="141"/>
        <v>16.075082130829486</v>
      </c>
      <c r="J770" s="13">
        <f t="shared" si="135"/>
        <v>15.888163303025014</v>
      </c>
      <c r="K770" s="13">
        <f t="shared" si="136"/>
        <v>0.18691882780447244</v>
      </c>
      <c r="L770" s="13">
        <f t="shared" si="137"/>
        <v>0</v>
      </c>
      <c r="M770" s="13">
        <f t="shared" si="142"/>
        <v>0.5048986386633465</v>
      </c>
      <c r="N770" s="13">
        <f t="shared" si="138"/>
        <v>0.31303715597127485</v>
      </c>
      <c r="O770" s="13">
        <f t="shared" si="139"/>
        <v>0.31303715597127485</v>
      </c>
      <c r="Q770">
        <v>20.453229329685239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2.1639862109031411</v>
      </c>
      <c r="G771" s="13">
        <f t="shared" si="133"/>
        <v>0</v>
      </c>
      <c r="H771" s="13">
        <f t="shared" si="134"/>
        <v>2.1639862109031411</v>
      </c>
      <c r="I771" s="16">
        <f t="shared" si="141"/>
        <v>2.3509050387076136</v>
      </c>
      <c r="J771" s="13">
        <f t="shared" si="135"/>
        <v>2.3503589326295486</v>
      </c>
      <c r="K771" s="13">
        <f t="shared" si="136"/>
        <v>5.4610607806493405E-4</v>
      </c>
      <c r="L771" s="13">
        <f t="shared" si="137"/>
        <v>0</v>
      </c>
      <c r="M771" s="13">
        <f t="shared" si="142"/>
        <v>0.19186148269207165</v>
      </c>
      <c r="N771" s="13">
        <f t="shared" si="138"/>
        <v>0.11895411926908442</v>
      </c>
      <c r="O771" s="13">
        <f t="shared" si="139"/>
        <v>0.11895411926908442</v>
      </c>
      <c r="Q771">
        <v>21.056555907876639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0.39972683289873462</v>
      </c>
      <c r="G772" s="13">
        <f t="shared" si="133"/>
        <v>0</v>
      </c>
      <c r="H772" s="13">
        <f t="shared" si="134"/>
        <v>0.39972683289873462</v>
      </c>
      <c r="I772" s="16">
        <f t="shared" si="141"/>
        <v>0.40027293897679955</v>
      </c>
      <c r="J772" s="13">
        <f t="shared" si="135"/>
        <v>0.40027081470888837</v>
      </c>
      <c r="K772" s="13">
        <f t="shared" si="136"/>
        <v>2.1242679111854734E-6</v>
      </c>
      <c r="L772" s="13">
        <f t="shared" si="137"/>
        <v>0</v>
      </c>
      <c r="M772" s="13">
        <f t="shared" si="142"/>
        <v>7.2907363422987231E-2</v>
      </c>
      <c r="N772" s="13">
        <f t="shared" si="138"/>
        <v>4.5202565322252086E-2</v>
      </c>
      <c r="O772" s="13">
        <f t="shared" si="139"/>
        <v>4.5202565322252086E-2</v>
      </c>
      <c r="Q772">
        <v>22.74537304028863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1.1506802085232419</v>
      </c>
      <c r="G773" s="13">
        <f t="shared" si="133"/>
        <v>0</v>
      </c>
      <c r="H773" s="13">
        <f t="shared" si="134"/>
        <v>1.1506802085232419</v>
      </c>
      <c r="I773" s="16">
        <f t="shared" si="141"/>
        <v>1.1506823327911531</v>
      </c>
      <c r="J773" s="13">
        <f t="shared" si="135"/>
        <v>1.1506432140198155</v>
      </c>
      <c r="K773" s="13">
        <f t="shared" si="136"/>
        <v>3.9118771337554037E-5</v>
      </c>
      <c r="L773" s="13">
        <f t="shared" si="137"/>
        <v>0</v>
      </c>
      <c r="M773" s="13">
        <f t="shared" si="142"/>
        <v>2.7704798100735145E-2</v>
      </c>
      <c r="N773" s="13">
        <f t="shared" si="138"/>
        <v>1.7176974822455789E-2</v>
      </c>
      <c r="O773" s="13">
        <f t="shared" si="139"/>
        <v>1.7176974822455789E-2</v>
      </c>
      <c r="Q773">
        <v>24.561215931385291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36.06116583905051</v>
      </c>
      <c r="G774" s="13">
        <f t="shared" ref="G774:G837" si="144">IF((F774-$J$2)&gt;0,$I$2*(F774-$J$2),0)</f>
        <v>0.27089974113659265</v>
      </c>
      <c r="H774" s="13">
        <f t="shared" ref="H774:H837" si="145">F774-G774</f>
        <v>35.790266097913914</v>
      </c>
      <c r="I774" s="16">
        <f t="shared" si="141"/>
        <v>35.790305216685255</v>
      </c>
      <c r="J774" s="13">
        <f t="shared" ref="J774:J837" si="146">I774/SQRT(1+(I774/($K$2*(300+(25*Q774)+0.05*(Q774)^3)))^2)</f>
        <v>34.75861933446263</v>
      </c>
      <c r="K774" s="13">
        <f t="shared" ref="K774:K837" si="147">I774-J774</f>
        <v>1.0316858822226251</v>
      </c>
      <c r="L774" s="13">
        <f t="shared" ref="L774:L837" si="148">IF(K774&gt;$N$2,(K774-$N$2)/$L$2,0)</f>
        <v>0</v>
      </c>
      <c r="M774" s="13">
        <f t="shared" si="142"/>
        <v>1.0527823278279357E-2</v>
      </c>
      <c r="N774" s="13">
        <f t="shared" ref="N774:N837" si="149">$M$2*M774</f>
        <v>6.5272504325332012E-3</v>
      </c>
      <c r="O774" s="13">
        <f t="shared" ref="O774:O837" si="150">N774+G774</f>
        <v>0.27742699156912587</v>
      </c>
      <c r="Q774">
        <v>25.19246200000001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32.003443359961082</v>
      </c>
      <c r="G775" s="13">
        <f t="shared" si="144"/>
        <v>0</v>
      </c>
      <c r="H775" s="13">
        <f t="shared" si="145"/>
        <v>32.003443359961082</v>
      </c>
      <c r="I775" s="16">
        <f t="shared" ref="I775:I838" si="152">H775+K774-L774</f>
        <v>33.035129242183707</v>
      </c>
      <c r="J775" s="13">
        <f t="shared" si="146"/>
        <v>30.937849671411762</v>
      </c>
      <c r="K775" s="13">
        <f t="shared" si="147"/>
        <v>2.0972795707719456</v>
      </c>
      <c r="L775" s="13">
        <f t="shared" si="148"/>
        <v>0</v>
      </c>
      <c r="M775" s="13">
        <f t="shared" ref="M775:M838" si="153">L775+M774-N774</f>
        <v>4.0005728457461554E-3</v>
      </c>
      <c r="N775" s="13">
        <f t="shared" si="149"/>
        <v>2.4803551643626165E-3</v>
      </c>
      <c r="O775" s="13">
        <f t="shared" si="150"/>
        <v>2.4803551643626165E-3</v>
      </c>
      <c r="Q775">
        <v>18.064712843814011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13.863878886288219</v>
      </c>
      <c r="G776" s="13">
        <f t="shared" si="144"/>
        <v>0</v>
      </c>
      <c r="H776" s="13">
        <f t="shared" si="145"/>
        <v>13.863878886288219</v>
      </c>
      <c r="I776" s="16">
        <f t="shared" si="152"/>
        <v>15.961158457060165</v>
      </c>
      <c r="J776" s="13">
        <f t="shared" si="146"/>
        <v>15.660519033144956</v>
      </c>
      <c r="K776" s="13">
        <f t="shared" si="147"/>
        <v>0.30063942391520904</v>
      </c>
      <c r="L776" s="13">
        <f t="shared" si="148"/>
        <v>0</v>
      </c>
      <c r="M776" s="13">
        <f t="shared" si="153"/>
        <v>1.5202176813835389E-3</v>
      </c>
      <c r="N776" s="13">
        <f t="shared" si="149"/>
        <v>9.425349624577941E-4</v>
      </c>
      <c r="O776" s="13">
        <f t="shared" si="150"/>
        <v>9.425349624577941E-4</v>
      </c>
      <c r="Q776">
        <v>16.86392499155977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73.69801621563343</v>
      </c>
      <c r="G777" s="13">
        <f t="shared" si="144"/>
        <v>5.7038206926558761</v>
      </c>
      <c r="H777" s="13">
        <f t="shared" si="145"/>
        <v>67.994195522977549</v>
      </c>
      <c r="I777" s="16">
        <f t="shared" si="152"/>
        <v>68.294834946892763</v>
      </c>
      <c r="J777" s="13">
        <f t="shared" si="146"/>
        <v>50.693965042097851</v>
      </c>
      <c r="K777" s="13">
        <f t="shared" si="147"/>
        <v>17.600869904794912</v>
      </c>
      <c r="L777" s="13">
        <f t="shared" si="148"/>
        <v>0</v>
      </c>
      <c r="M777" s="13">
        <f t="shared" si="153"/>
        <v>5.7768271892574483E-4</v>
      </c>
      <c r="N777" s="13">
        <f t="shared" si="149"/>
        <v>3.5816328573396177E-4</v>
      </c>
      <c r="O777" s="13">
        <f t="shared" si="150"/>
        <v>5.7041788559416098</v>
      </c>
      <c r="Q777">
        <v>15.878989319385321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58.221733268798268</v>
      </c>
      <c r="G778" s="13">
        <f t="shared" si="144"/>
        <v>3.4698021434890856</v>
      </c>
      <c r="H778" s="13">
        <f t="shared" si="145"/>
        <v>54.751931125309184</v>
      </c>
      <c r="I778" s="16">
        <f t="shared" si="152"/>
        <v>72.352801030104104</v>
      </c>
      <c r="J778" s="13">
        <f t="shared" si="146"/>
        <v>48.188866286514774</v>
      </c>
      <c r="K778" s="13">
        <f t="shared" si="147"/>
        <v>24.16393474358933</v>
      </c>
      <c r="L778" s="13">
        <f t="shared" si="148"/>
        <v>0</v>
      </c>
      <c r="M778" s="13">
        <f t="shared" si="153"/>
        <v>2.1951943319178306E-4</v>
      </c>
      <c r="N778" s="13">
        <f t="shared" si="149"/>
        <v>1.361020485789055E-4</v>
      </c>
      <c r="O778" s="13">
        <f t="shared" si="150"/>
        <v>3.4699382455376644</v>
      </c>
      <c r="Q778">
        <v>13.60658660817908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34.981021857924198</v>
      </c>
      <c r="G779" s="13">
        <f t="shared" si="144"/>
        <v>0.11497976358794573</v>
      </c>
      <c r="H779" s="13">
        <f t="shared" si="145"/>
        <v>34.866042094336251</v>
      </c>
      <c r="I779" s="16">
        <f t="shared" si="152"/>
        <v>59.029976837925581</v>
      </c>
      <c r="J779" s="13">
        <f t="shared" si="146"/>
        <v>43.443214329296346</v>
      </c>
      <c r="K779" s="13">
        <f t="shared" si="147"/>
        <v>15.586762508629235</v>
      </c>
      <c r="L779" s="13">
        <f t="shared" si="148"/>
        <v>0</v>
      </c>
      <c r="M779" s="13">
        <f t="shared" si="153"/>
        <v>8.3417384612877562E-5</v>
      </c>
      <c r="N779" s="13">
        <f t="shared" si="149"/>
        <v>5.1718778459984085E-5</v>
      </c>
      <c r="O779" s="13">
        <f t="shared" si="150"/>
        <v>0.11503148236640572</v>
      </c>
      <c r="Q779">
        <v>13.508326993548391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37.154672026873328</v>
      </c>
      <c r="G780" s="13">
        <f t="shared" si="144"/>
        <v>0.42874856799100253</v>
      </c>
      <c r="H780" s="13">
        <f t="shared" si="145"/>
        <v>36.725923458882328</v>
      </c>
      <c r="I780" s="16">
        <f t="shared" si="152"/>
        <v>52.312685967511563</v>
      </c>
      <c r="J780" s="13">
        <f t="shared" si="146"/>
        <v>43.017119665262037</v>
      </c>
      <c r="K780" s="13">
        <f t="shared" si="147"/>
        <v>9.2955663022495258</v>
      </c>
      <c r="L780" s="13">
        <f t="shared" si="148"/>
        <v>0</v>
      </c>
      <c r="M780" s="13">
        <f t="shared" si="153"/>
        <v>3.1698606152893477E-5</v>
      </c>
      <c r="N780" s="13">
        <f t="shared" si="149"/>
        <v>1.9653135814793954E-5</v>
      </c>
      <c r="O780" s="13">
        <f t="shared" si="150"/>
        <v>0.42876822112681734</v>
      </c>
      <c r="Q780">
        <v>15.86820494455506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136.24190272861301</v>
      </c>
      <c r="G781" s="13">
        <f t="shared" si="144"/>
        <v>14.732099839978655</v>
      </c>
      <c r="H781" s="13">
        <f t="shared" si="145"/>
        <v>121.50980288863435</v>
      </c>
      <c r="I781" s="16">
        <f t="shared" si="152"/>
        <v>130.80536919088388</v>
      </c>
      <c r="J781" s="13">
        <f t="shared" si="146"/>
        <v>65.538588633119716</v>
      </c>
      <c r="K781" s="13">
        <f t="shared" si="147"/>
        <v>65.266780557764164</v>
      </c>
      <c r="L781" s="13">
        <f t="shared" si="148"/>
        <v>27.055582787022665</v>
      </c>
      <c r="M781" s="13">
        <f t="shared" si="153"/>
        <v>27.055594832493004</v>
      </c>
      <c r="N781" s="13">
        <f t="shared" si="149"/>
        <v>16.774468796145662</v>
      </c>
      <c r="O781" s="13">
        <f t="shared" si="150"/>
        <v>31.506568636124317</v>
      </c>
      <c r="Q781">
        <v>15.893581725993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0.56680025539240464</v>
      </c>
      <c r="G782" s="13">
        <f t="shared" si="144"/>
        <v>0</v>
      </c>
      <c r="H782" s="13">
        <f t="shared" si="145"/>
        <v>0.56680025539240464</v>
      </c>
      <c r="I782" s="16">
        <f t="shared" si="152"/>
        <v>38.777998026133908</v>
      </c>
      <c r="J782" s="13">
        <f t="shared" si="146"/>
        <v>35.566188428104134</v>
      </c>
      <c r="K782" s="13">
        <f t="shared" si="147"/>
        <v>3.2118095980297738</v>
      </c>
      <c r="L782" s="13">
        <f t="shared" si="148"/>
        <v>0</v>
      </c>
      <c r="M782" s="13">
        <f t="shared" si="153"/>
        <v>10.281126036347342</v>
      </c>
      <c r="N782" s="13">
        <f t="shared" si="149"/>
        <v>6.374298142535352</v>
      </c>
      <c r="O782" s="13">
        <f t="shared" si="150"/>
        <v>6.374298142535352</v>
      </c>
      <c r="Q782">
        <v>18.227083318998659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15.52461929977248</v>
      </c>
      <c r="G783" s="13">
        <f t="shared" si="144"/>
        <v>0</v>
      </c>
      <c r="H783" s="13">
        <f t="shared" si="145"/>
        <v>15.52461929977248</v>
      </c>
      <c r="I783" s="16">
        <f t="shared" si="152"/>
        <v>18.736428897802256</v>
      </c>
      <c r="J783" s="13">
        <f t="shared" si="146"/>
        <v>18.55069450945274</v>
      </c>
      <c r="K783" s="13">
        <f t="shared" si="147"/>
        <v>0.18573438834951617</v>
      </c>
      <c r="L783" s="13">
        <f t="shared" si="148"/>
        <v>0</v>
      </c>
      <c r="M783" s="13">
        <f t="shared" si="153"/>
        <v>3.9068278938119896</v>
      </c>
      <c r="N783" s="13">
        <f t="shared" si="149"/>
        <v>2.4222332941634335</v>
      </c>
      <c r="O783" s="13">
        <f t="shared" si="150"/>
        <v>2.4222332941634335</v>
      </c>
      <c r="Q783">
        <v>23.774643643339921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2.6094322079985228</v>
      </c>
      <c r="G784" s="13">
        <f t="shared" si="144"/>
        <v>0</v>
      </c>
      <c r="H784" s="13">
        <f t="shared" si="145"/>
        <v>2.6094322079985228</v>
      </c>
      <c r="I784" s="16">
        <f t="shared" si="152"/>
        <v>2.795166596348039</v>
      </c>
      <c r="J784" s="13">
        <f t="shared" si="146"/>
        <v>2.7945725106650978</v>
      </c>
      <c r="K784" s="13">
        <f t="shared" si="147"/>
        <v>5.9408568294117003E-4</v>
      </c>
      <c r="L784" s="13">
        <f t="shared" si="148"/>
        <v>0</v>
      </c>
      <c r="M784" s="13">
        <f t="shared" si="153"/>
        <v>1.4845945996485561</v>
      </c>
      <c r="N784" s="13">
        <f t="shared" si="149"/>
        <v>0.92044865178210478</v>
      </c>
      <c r="O784" s="13">
        <f t="shared" si="150"/>
        <v>0.92044865178210478</v>
      </c>
      <c r="Q784">
        <v>24.145603787805779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3.0737350781184389</v>
      </c>
      <c r="G785" s="13">
        <f t="shared" si="144"/>
        <v>0</v>
      </c>
      <c r="H785" s="13">
        <f t="shared" si="145"/>
        <v>3.0737350781184389</v>
      </c>
      <c r="I785" s="16">
        <f t="shared" si="152"/>
        <v>3.0743291638013801</v>
      </c>
      <c r="J785" s="13">
        <f t="shared" si="146"/>
        <v>3.0735795812684059</v>
      </c>
      <c r="K785" s="13">
        <f t="shared" si="147"/>
        <v>7.495825329741912E-4</v>
      </c>
      <c r="L785" s="13">
        <f t="shared" si="148"/>
        <v>0</v>
      </c>
      <c r="M785" s="13">
        <f t="shared" si="153"/>
        <v>0.56414594786645134</v>
      </c>
      <c r="N785" s="13">
        <f t="shared" si="149"/>
        <v>0.34977048767719982</v>
      </c>
      <c r="O785" s="13">
        <f t="shared" si="150"/>
        <v>0.34977048767719982</v>
      </c>
      <c r="Q785">
        <v>24.525153554294359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18.077660004956812</v>
      </c>
      <c r="G786" s="13">
        <f t="shared" si="144"/>
        <v>0</v>
      </c>
      <c r="H786" s="13">
        <f t="shared" si="145"/>
        <v>18.077660004956812</v>
      </c>
      <c r="I786" s="16">
        <f t="shared" si="152"/>
        <v>18.078409587489787</v>
      </c>
      <c r="J786" s="13">
        <f t="shared" si="146"/>
        <v>17.938037738375296</v>
      </c>
      <c r="K786" s="13">
        <f t="shared" si="147"/>
        <v>0.14037184911449074</v>
      </c>
      <c r="L786" s="13">
        <f t="shared" si="148"/>
        <v>0</v>
      </c>
      <c r="M786" s="13">
        <f t="shared" si="153"/>
        <v>0.21437546018925152</v>
      </c>
      <c r="N786" s="13">
        <f t="shared" si="149"/>
        <v>0.13291278531733594</v>
      </c>
      <c r="O786" s="13">
        <f t="shared" si="150"/>
        <v>0.13291278531733594</v>
      </c>
      <c r="Q786">
        <v>25.034722000000009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49.460185493663722</v>
      </c>
      <c r="G787" s="13">
        <f t="shared" si="144"/>
        <v>2.2050630380914105</v>
      </c>
      <c r="H787" s="13">
        <f t="shared" si="145"/>
        <v>47.255122455572312</v>
      </c>
      <c r="I787" s="16">
        <f t="shared" si="152"/>
        <v>47.395494304686807</v>
      </c>
      <c r="J787" s="13">
        <f t="shared" si="146"/>
        <v>44.469777825553393</v>
      </c>
      <c r="K787" s="13">
        <f t="shared" si="147"/>
        <v>2.9257164791334134</v>
      </c>
      <c r="L787" s="13">
        <f t="shared" si="148"/>
        <v>0</v>
      </c>
      <c r="M787" s="13">
        <f t="shared" si="153"/>
        <v>8.146267487191558E-2</v>
      </c>
      <c r="N787" s="13">
        <f t="shared" si="149"/>
        <v>5.0506858420587657E-2</v>
      </c>
      <c r="O787" s="13">
        <f t="shared" si="150"/>
        <v>2.2555698965119979</v>
      </c>
      <c r="Q787">
        <v>23.390294373393768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60.882419085208809</v>
      </c>
      <c r="G788" s="13">
        <f t="shared" si="144"/>
        <v>3.8538750819191536</v>
      </c>
      <c r="H788" s="13">
        <f t="shared" si="145"/>
        <v>57.028544003289653</v>
      </c>
      <c r="I788" s="16">
        <f t="shared" si="152"/>
        <v>59.954260482423066</v>
      </c>
      <c r="J788" s="13">
        <f t="shared" si="146"/>
        <v>48.63256997406156</v>
      </c>
      <c r="K788" s="13">
        <f t="shared" si="147"/>
        <v>11.321690508361506</v>
      </c>
      <c r="L788" s="13">
        <f t="shared" si="148"/>
        <v>0</v>
      </c>
      <c r="M788" s="13">
        <f t="shared" si="153"/>
        <v>3.0955816451327924E-2</v>
      </c>
      <c r="N788" s="13">
        <f t="shared" si="149"/>
        <v>1.9192606199823312E-2</v>
      </c>
      <c r="O788" s="13">
        <f t="shared" si="150"/>
        <v>3.8730676881189767</v>
      </c>
      <c r="Q788">
        <v>17.225120914768759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17.329498849951499</v>
      </c>
      <c r="G789" s="13">
        <f t="shared" si="144"/>
        <v>0</v>
      </c>
      <c r="H789" s="13">
        <f t="shared" si="145"/>
        <v>17.329498849951499</v>
      </c>
      <c r="I789" s="16">
        <f t="shared" si="152"/>
        <v>28.651189358313005</v>
      </c>
      <c r="J789" s="13">
        <f t="shared" si="146"/>
        <v>26.150960390784331</v>
      </c>
      <c r="K789" s="13">
        <f t="shared" si="147"/>
        <v>2.500228967528674</v>
      </c>
      <c r="L789" s="13">
        <f t="shared" si="148"/>
        <v>0</v>
      </c>
      <c r="M789" s="13">
        <f t="shared" si="153"/>
        <v>1.1763210251504612E-2</v>
      </c>
      <c r="N789" s="13">
        <f t="shared" si="149"/>
        <v>7.2931903559328593E-3</v>
      </c>
      <c r="O789" s="13">
        <f t="shared" si="150"/>
        <v>7.2931903559328593E-3</v>
      </c>
      <c r="Q789">
        <v>13.47252746723214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13.738707278067571</v>
      </c>
      <c r="G790" s="13">
        <f t="shared" si="144"/>
        <v>0</v>
      </c>
      <c r="H790" s="13">
        <f t="shared" si="145"/>
        <v>13.738707278067571</v>
      </c>
      <c r="I790" s="16">
        <f t="shared" si="152"/>
        <v>16.238936245596243</v>
      </c>
      <c r="J790" s="13">
        <f t="shared" si="146"/>
        <v>15.719761330709053</v>
      </c>
      <c r="K790" s="13">
        <f t="shared" si="147"/>
        <v>0.51917491488718959</v>
      </c>
      <c r="L790" s="13">
        <f t="shared" si="148"/>
        <v>0</v>
      </c>
      <c r="M790" s="13">
        <f t="shared" si="153"/>
        <v>4.4700198955717526E-3</v>
      </c>
      <c r="N790" s="13">
        <f t="shared" si="149"/>
        <v>2.7714123352544865E-3</v>
      </c>
      <c r="O790" s="13">
        <f t="shared" si="150"/>
        <v>2.7714123352544865E-3</v>
      </c>
      <c r="Q790">
        <v>13.164573993548389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12.71816726784416</v>
      </c>
      <c r="G791" s="13">
        <f t="shared" si="144"/>
        <v>0</v>
      </c>
      <c r="H791" s="13">
        <f t="shared" si="145"/>
        <v>12.71816726784416</v>
      </c>
      <c r="I791" s="16">
        <f t="shared" si="152"/>
        <v>13.23734218273135</v>
      </c>
      <c r="J791" s="13">
        <f t="shared" si="146"/>
        <v>13.007327789828581</v>
      </c>
      <c r="K791" s="13">
        <f t="shared" si="147"/>
        <v>0.23001439290276871</v>
      </c>
      <c r="L791" s="13">
        <f t="shared" si="148"/>
        <v>0</v>
      </c>
      <c r="M791" s="13">
        <f t="shared" si="153"/>
        <v>1.6986075603172661E-3</v>
      </c>
      <c r="N791" s="13">
        <f t="shared" si="149"/>
        <v>1.053136687396705E-3</v>
      </c>
      <c r="O791" s="13">
        <f t="shared" si="150"/>
        <v>1.053136687396705E-3</v>
      </c>
      <c r="Q791">
        <v>14.782382988942249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24.799514284165731</v>
      </c>
      <c r="G792" s="13">
        <f t="shared" si="144"/>
        <v>0</v>
      </c>
      <c r="H792" s="13">
        <f t="shared" si="145"/>
        <v>24.799514284165731</v>
      </c>
      <c r="I792" s="16">
        <f t="shared" si="152"/>
        <v>25.029528677068498</v>
      </c>
      <c r="J792" s="13">
        <f t="shared" si="146"/>
        <v>23.605379015115094</v>
      </c>
      <c r="K792" s="13">
        <f t="shared" si="147"/>
        <v>1.424149661953404</v>
      </c>
      <c r="L792" s="13">
        <f t="shared" si="148"/>
        <v>0</v>
      </c>
      <c r="M792" s="13">
        <f t="shared" si="153"/>
        <v>6.4547087292056112E-4</v>
      </c>
      <c r="N792" s="13">
        <f t="shared" si="149"/>
        <v>4.0019194121074789E-4</v>
      </c>
      <c r="O792" s="13">
        <f t="shared" si="150"/>
        <v>4.0019194121074789E-4</v>
      </c>
      <c r="Q792">
        <v>14.96842658252246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32.07349796894183</v>
      </c>
      <c r="G793" s="13">
        <f t="shared" si="144"/>
        <v>0</v>
      </c>
      <c r="H793" s="13">
        <f t="shared" si="145"/>
        <v>32.07349796894183</v>
      </c>
      <c r="I793" s="16">
        <f t="shared" si="152"/>
        <v>33.49764763089523</v>
      </c>
      <c r="J793" s="13">
        <f t="shared" si="146"/>
        <v>31.453410737254433</v>
      </c>
      <c r="K793" s="13">
        <f t="shared" si="147"/>
        <v>2.0442368936407966</v>
      </c>
      <c r="L793" s="13">
        <f t="shared" si="148"/>
        <v>0</v>
      </c>
      <c r="M793" s="13">
        <f t="shared" si="153"/>
        <v>2.4527893170981323E-4</v>
      </c>
      <c r="N793" s="13">
        <f t="shared" si="149"/>
        <v>1.5207293766008421E-4</v>
      </c>
      <c r="O793" s="13">
        <f t="shared" si="150"/>
        <v>1.5207293766008421E-4</v>
      </c>
      <c r="Q793">
        <v>18.56888495999096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7.3646108802061052</v>
      </c>
      <c r="G794" s="13">
        <f t="shared" si="144"/>
        <v>0</v>
      </c>
      <c r="H794" s="13">
        <f t="shared" si="145"/>
        <v>7.3646108802061052</v>
      </c>
      <c r="I794" s="16">
        <f t="shared" si="152"/>
        <v>9.408847773846901</v>
      </c>
      <c r="J794" s="13">
        <f t="shared" si="146"/>
        <v>9.3735811605552986</v>
      </c>
      <c r="K794" s="13">
        <f t="shared" si="147"/>
        <v>3.5266613291602411E-2</v>
      </c>
      <c r="L794" s="13">
        <f t="shared" si="148"/>
        <v>0</v>
      </c>
      <c r="M794" s="13">
        <f t="shared" si="153"/>
        <v>9.3205994049729018E-5</v>
      </c>
      <c r="N794" s="13">
        <f t="shared" si="149"/>
        <v>5.7787716310831994E-5</v>
      </c>
      <c r="O794" s="13">
        <f t="shared" si="150"/>
        <v>5.7787716310831994E-5</v>
      </c>
      <c r="Q794">
        <v>20.96742510441101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17.43815576772235</v>
      </c>
      <c r="G795" s="13">
        <f t="shared" si="144"/>
        <v>0</v>
      </c>
      <c r="H795" s="13">
        <f t="shared" si="145"/>
        <v>17.43815576772235</v>
      </c>
      <c r="I795" s="16">
        <f t="shared" si="152"/>
        <v>17.473422381013954</v>
      </c>
      <c r="J795" s="13">
        <f t="shared" si="146"/>
        <v>17.286957075158089</v>
      </c>
      <c r="K795" s="13">
        <f t="shared" si="147"/>
        <v>0.18646530585586518</v>
      </c>
      <c r="L795" s="13">
        <f t="shared" si="148"/>
        <v>0</v>
      </c>
      <c r="M795" s="13">
        <f t="shared" si="153"/>
        <v>3.5418277738897025E-5</v>
      </c>
      <c r="N795" s="13">
        <f t="shared" si="149"/>
        <v>2.1959332198116154E-5</v>
      </c>
      <c r="O795" s="13">
        <f t="shared" si="150"/>
        <v>2.1959332198116154E-5</v>
      </c>
      <c r="Q795">
        <v>22.25020627892194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2.4893530605486611</v>
      </c>
      <c r="G796" s="13">
        <f t="shared" si="144"/>
        <v>0</v>
      </c>
      <c r="H796" s="13">
        <f t="shared" si="145"/>
        <v>2.4893530605486611</v>
      </c>
      <c r="I796" s="16">
        <f t="shared" si="152"/>
        <v>2.6758183664045263</v>
      </c>
      <c r="J796" s="13">
        <f t="shared" si="146"/>
        <v>2.6751667550877718</v>
      </c>
      <c r="K796" s="13">
        <f t="shared" si="147"/>
        <v>6.516113167545079E-4</v>
      </c>
      <c r="L796" s="13">
        <f t="shared" si="148"/>
        <v>0</v>
      </c>
      <c r="M796" s="13">
        <f t="shared" si="153"/>
        <v>1.3458945540780871E-5</v>
      </c>
      <c r="N796" s="13">
        <f t="shared" si="149"/>
        <v>8.3445462352841402E-6</v>
      </c>
      <c r="O796" s="13">
        <f t="shared" si="150"/>
        <v>8.3445462352841402E-6</v>
      </c>
      <c r="Q796">
        <v>22.555251000000009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1.3174264444378689</v>
      </c>
      <c r="G797" s="13">
        <f t="shared" si="144"/>
        <v>0</v>
      </c>
      <c r="H797" s="13">
        <f t="shared" si="145"/>
        <v>1.3174264444378689</v>
      </c>
      <c r="I797" s="16">
        <f t="shared" si="152"/>
        <v>1.3180780557546234</v>
      </c>
      <c r="J797" s="13">
        <f t="shared" si="146"/>
        <v>1.317999763211432</v>
      </c>
      <c r="K797" s="13">
        <f t="shared" si="147"/>
        <v>7.8292543191471609E-5</v>
      </c>
      <c r="L797" s="13">
        <f t="shared" si="148"/>
        <v>0</v>
      </c>
      <c r="M797" s="13">
        <f t="shared" si="153"/>
        <v>5.1143993054967306E-6</v>
      </c>
      <c r="N797" s="13">
        <f t="shared" si="149"/>
        <v>3.1709275694079729E-6</v>
      </c>
      <c r="O797" s="13">
        <f t="shared" si="150"/>
        <v>3.1709275694079729E-6</v>
      </c>
      <c r="Q797">
        <v>22.519992736451439</v>
      </c>
    </row>
    <row r="798" spans="1:17" x14ac:dyDescent="0.2">
      <c r="A798" s="14">
        <f t="shared" si="151"/>
        <v>46266</v>
      </c>
      <c r="B798" s="1">
        <v>9</v>
      </c>
      <c r="F798" s="34">
        <v>17.7216788084902</v>
      </c>
      <c r="G798" s="13">
        <f t="shared" si="144"/>
        <v>0</v>
      </c>
      <c r="H798" s="13">
        <f t="shared" si="145"/>
        <v>17.7216788084902</v>
      </c>
      <c r="I798" s="16">
        <f t="shared" si="152"/>
        <v>17.72175710103339</v>
      </c>
      <c r="J798" s="13">
        <f t="shared" si="146"/>
        <v>17.532811368256716</v>
      </c>
      <c r="K798" s="13">
        <f t="shared" si="147"/>
        <v>0.18894573277667348</v>
      </c>
      <c r="L798" s="13">
        <f t="shared" si="148"/>
        <v>0</v>
      </c>
      <c r="M798" s="13">
        <f t="shared" si="153"/>
        <v>1.9434717360887577E-6</v>
      </c>
      <c r="N798" s="13">
        <f t="shared" si="149"/>
        <v>1.2049524763750299E-6</v>
      </c>
      <c r="O798" s="13">
        <f t="shared" si="150"/>
        <v>1.2049524763750299E-6</v>
      </c>
      <c r="Q798">
        <v>22.456782039401649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13.164406445118869</v>
      </c>
      <c r="G799" s="13">
        <f t="shared" si="144"/>
        <v>0</v>
      </c>
      <c r="H799" s="13">
        <f t="shared" si="145"/>
        <v>13.164406445118869</v>
      </c>
      <c r="I799" s="16">
        <f t="shared" si="152"/>
        <v>13.353352177895543</v>
      </c>
      <c r="J799" s="13">
        <f t="shared" si="146"/>
        <v>13.268943992861034</v>
      </c>
      <c r="K799" s="13">
        <f t="shared" si="147"/>
        <v>8.4408185034508421E-2</v>
      </c>
      <c r="L799" s="13">
        <f t="shared" si="148"/>
        <v>0</v>
      </c>
      <c r="M799" s="13">
        <f t="shared" si="153"/>
        <v>7.3851925971372784E-7</v>
      </c>
      <c r="N799" s="13">
        <f t="shared" si="149"/>
        <v>4.5788194102251125E-7</v>
      </c>
      <c r="O799" s="13">
        <f t="shared" si="150"/>
        <v>4.5788194102251125E-7</v>
      </c>
      <c r="Q799">
        <v>22.19656414976355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103.04989532075</v>
      </c>
      <c r="G800" s="13">
        <f t="shared" si="144"/>
        <v>9.9407968838375513</v>
      </c>
      <c r="H800" s="13">
        <f t="shared" si="145"/>
        <v>93.109098436912447</v>
      </c>
      <c r="I800" s="16">
        <f t="shared" si="152"/>
        <v>93.193506621946952</v>
      </c>
      <c r="J800" s="13">
        <f t="shared" si="146"/>
        <v>59.753827242150791</v>
      </c>
      <c r="K800" s="13">
        <f t="shared" si="147"/>
        <v>33.439679379796161</v>
      </c>
      <c r="L800" s="13">
        <f t="shared" si="148"/>
        <v>0</v>
      </c>
      <c r="M800" s="13">
        <f t="shared" si="153"/>
        <v>2.8063731869121659E-7</v>
      </c>
      <c r="N800" s="13">
        <f t="shared" si="149"/>
        <v>1.7399513758855429E-7</v>
      </c>
      <c r="O800" s="13">
        <f t="shared" si="150"/>
        <v>9.9407970578326896</v>
      </c>
      <c r="Q800">
        <v>16.290393063566121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8.7033489200969765</v>
      </c>
      <c r="G801" s="13">
        <f t="shared" si="144"/>
        <v>0</v>
      </c>
      <c r="H801" s="13">
        <f t="shared" si="145"/>
        <v>8.7033489200969765</v>
      </c>
      <c r="I801" s="16">
        <f t="shared" si="152"/>
        <v>42.143028299893139</v>
      </c>
      <c r="J801" s="13">
        <f t="shared" si="146"/>
        <v>37.02206088724256</v>
      </c>
      <c r="K801" s="13">
        <f t="shared" si="147"/>
        <v>5.1209674126505789</v>
      </c>
      <c r="L801" s="13">
        <f t="shared" si="148"/>
        <v>0</v>
      </c>
      <c r="M801" s="13">
        <f t="shared" si="153"/>
        <v>1.066421811026623E-7</v>
      </c>
      <c r="N801" s="13">
        <f t="shared" si="149"/>
        <v>6.6118152283650627E-8</v>
      </c>
      <c r="O801" s="13">
        <f t="shared" si="150"/>
        <v>6.6118152283650627E-8</v>
      </c>
      <c r="Q801">
        <v>16.22128790078624</v>
      </c>
    </row>
    <row r="802" spans="1:17" x14ac:dyDescent="0.2">
      <c r="A802" s="14">
        <f t="shared" si="151"/>
        <v>46388</v>
      </c>
      <c r="B802" s="1">
        <v>1</v>
      </c>
      <c r="F802" s="34">
        <v>112.29270640457359</v>
      </c>
      <c r="G802" s="13">
        <f t="shared" si="144"/>
        <v>11.275006879780335</v>
      </c>
      <c r="H802" s="13">
        <f t="shared" si="145"/>
        <v>101.01769952479326</v>
      </c>
      <c r="I802" s="16">
        <f t="shared" si="152"/>
        <v>106.13866693744384</v>
      </c>
      <c r="J802" s="13">
        <f t="shared" si="146"/>
        <v>55.00539771690633</v>
      </c>
      <c r="K802" s="13">
        <f t="shared" si="147"/>
        <v>51.133269220537514</v>
      </c>
      <c r="L802" s="13">
        <f t="shared" si="148"/>
        <v>13.495334509546831</v>
      </c>
      <c r="M802" s="13">
        <f t="shared" si="153"/>
        <v>13.49533455007086</v>
      </c>
      <c r="N802" s="13">
        <f t="shared" si="149"/>
        <v>8.3671074210439329</v>
      </c>
      <c r="O802" s="13">
        <f t="shared" si="150"/>
        <v>19.642114300824268</v>
      </c>
      <c r="Q802">
        <v>13.542063993548391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17.709007024355021</v>
      </c>
      <c r="G803" s="13">
        <f t="shared" si="144"/>
        <v>0</v>
      </c>
      <c r="H803" s="13">
        <f t="shared" si="145"/>
        <v>17.709007024355021</v>
      </c>
      <c r="I803" s="16">
        <f t="shared" si="152"/>
        <v>55.346941735345702</v>
      </c>
      <c r="J803" s="13">
        <f t="shared" si="146"/>
        <v>40.535448376519888</v>
      </c>
      <c r="K803" s="13">
        <f t="shared" si="147"/>
        <v>14.811493358825814</v>
      </c>
      <c r="L803" s="13">
        <f t="shared" si="148"/>
        <v>0</v>
      </c>
      <c r="M803" s="13">
        <f t="shared" si="153"/>
        <v>5.1282271290269268</v>
      </c>
      <c r="N803" s="13">
        <f t="shared" si="149"/>
        <v>3.1795008199966945</v>
      </c>
      <c r="O803" s="13">
        <f t="shared" si="150"/>
        <v>3.1795008199966945</v>
      </c>
      <c r="Q803">
        <v>12.413988076490639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1.153677740772806</v>
      </c>
      <c r="G804" s="13">
        <f t="shared" si="144"/>
        <v>0</v>
      </c>
      <c r="H804" s="13">
        <f t="shared" si="145"/>
        <v>1.153677740772806</v>
      </c>
      <c r="I804" s="16">
        <f t="shared" si="152"/>
        <v>15.965171099598621</v>
      </c>
      <c r="J804" s="13">
        <f t="shared" si="146"/>
        <v>15.570821361118471</v>
      </c>
      <c r="K804" s="13">
        <f t="shared" si="147"/>
        <v>0.39434973848014998</v>
      </c>
      <c r="L804" s="13">
        <f t="shared" si="148"/>
        <v>0</v>
      </c>
      <c r="M804" s="13">
        <f t="shared" si="153"/>
        <v>1.9487263090302323</v>
      </c>
      <c r="N804" s="13">
        <f t="shared" si="149"/>
        <v>1.2082103115987439</v>
      </c>
      <c r="O804" s="13">
        <f t="shared" si="150"/>
        <v>1.2082103115987439</v>
      </c>
      <c r="Q804">
        <v>14.866822157182989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112.6176221022631</v>
      </c>
      <c r="G805" s="13">
        <f t="shared" si="144"/>
        <v>11.321908819868105</v>
      </c>
      <c r="H805" s="13">
        <f t="shared" si="145"/>
        <v>101.295713282395</v>
      </c>
      <c r="I805" s="16">
        <f t="shared" si="152"/>
        <v>101.69006302087514</v>
      </c>
      <c r="J805" s="13">
        <f t="shared" si="146"/>
        <v>59.104094249518482</v>
      </c>
      <c r="K805" s="13">
        <f t="shared" si="147"/>
        <v>42.585968771356661</v>
      </c>
      <c r="L805" s="13">
        <f t="shared" si="148"/>
        <v>5.2947173078050715</v>
      </c>
      <c r="M805" s="13">
        <f t="shared" si="153"/>
        <v>6.0352333052365594</v>
      </c>
      <c r="N805" s="13">
        <f t="shared" si="149"/>
        <v>3.7418446492466666</v>
      </c>
      <c r="O805" s="13">
        <f t="shared" si="150"/>
        <v>15.063753469114772</v>
      </c>
      <c r="Q805">
        <v>15.296039328947611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7.9005743019736761</v>
      </c>
      <c r="G806" s="13">
        <f t="shared" si="144"/>
        <v>0</v>
      </c>
      <c r="H806" s="13">
        <f t="shared" si="145"/>
        <v>7.9005743019736761</v>
      </c>
      <c r="I806" s="16">
        <f t="shared" si="152"/>
        <v>45.191825765525266</v>
      </c>
      <c r="J806" s="13">
        <f t="shared" si="146"/>
        <v>40.146668451218169</v>
      </c>
      <c r="K806" s="13">
        <f t="shared" si="147"/>
        <v>5.0451573143070974</v>
      </c>
      <c r="L806" s="13">
        <f t="shared" si="148"/>
        <v>0</v>
      </c>
      <c r="M806" s="13">
        <f t="shared" si="153"/>
        <v>2.2933886559898928</v>
      </c>
      <c r="N806" s="13">
        <f t="shared" si="149"/>
        <v>1.4219009667137334</v>
      </c>
      <c r="O806" s="13">
        <f t="shared" si="150"/>
        <v>1.4219009667137334</v>
      </c>
      <c r="Q806">
        <v>17.936317509068161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32.070816853547008</v>
      </c>
      <c r="G807" s="13">
        <f t="shared" si="144"/>
        <v>0</v>
      </c>
      <c r="H807" s="13">
        <f t="shared" si="145"/>
        <v>32.070816853547008</v>
      </c>
      <c r="I807" s="16">
        <f t="shared" si="152"/>
        <v>37.115974167854105</v>
      </c>
      <c r="J807" s="13">
        <f t="shared" si="146"/>
        <v>35.931615107880255</v>
      </c>
      <c r="K807" s="13">
        <f t="shared" si="147"/>
        <v>1.1843590599738505</v>
      </c>
      <c r="L807" s="13">
        <f t="shared" si="148"/>
        <v>0</v>
      </c>
      <c r="M807" s="13">
        <f t="shared" si="153"/>
        <v>0.87148768927615938</v>
      </c>
      <c r="N807" s="13">
        <f t="shared" si="149"/>
        <v>0.54032236735121886</v>
      </c>
      <c r="O807" s="13">
        <f t="shared" si="150"/>
        <v>0.54032236735121886</v>
      </c>
      <c r="Q807">
        <v>24.950302864712281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14.68446673283494</v>
      </c>
      <c r="G808" s="13">
        <f t="shared" si="144"/>
        <v>0</v>
      </c>
      <c r="H808" s="13">
        <f t="shared" si="145"/>
        <v>14.68446673283494</v>
      </c>
      <c r="I808" s="16">
        <f t="shared" si="152"/>
        <v>15.86882579280879</v>
      </c>
      <c r="J808" s="13">
        <f t="shared" si="146"/>
        <v>15.770721652507282</v>
      </c>
      <c r="K808" s="13">
        <f t="shared" si="147"/>
        <v>9.810414030150838E-2</v>
      </c>
      <c r="L808" s="13">
        <f t="shared" si="148"/>
        <v>0</v>
      </c>
      <c r="M808" s="13">
        <f t="shared" si="153"/>
        <v>0.33116532192494053</v>
      </c>
      <c r="N808" s="13">
        <f t="shared" si="149"/>
        <v>0.20532249959346313</v>
      </c>
      <c r="O808" s="13">
        <f t="shared" si="150"/>
        <v>0.20532249959346313</v>
      </c>
      <c r="Q808">
        <v>24.816231520686301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16.930171787403751</v>
      </c>
      <c r="G809" s="13">
        <f t="shared" si="144"/>
        <v>0</v>
      </c>
      <c r="H809" s="13">
        <f t="shared" si="145"/>
        <v>16.930171787403751</v>
      </c>
      <c r="I809" s="16">
        <f t="shared" si="152"/>
        <v>17.028275927705259</v>
      </c>
      <c r="J809" s="13">
        <f t="shared" si="146"/>
        <v>16.931069916700018</v>
      </c>
      <c r="K809" s="13">
        <f t="shared" si="147"/>
        <v>9.7206011005241066E-2</v>
      </c>
      <c r="L809" s="13">
        <f t="shared" si="148"/>
        <v>0</v>
      </c>
      <c r="M809" s="13">
        <f t="shared" si="153"/>
        <v>0.12584282233147739</v>
      </c>
      <c r="N809" s="13">
        <f t="shared" si="149"/>
        <v>7.8022549845515987E-2</v>
      </c>
      <c r="O809" s="13">
        <f t="shared" si="150"/>
        <v>7.8022549845515987E-2</v>
      </c>
      <c r="Q809">
        <v>26.414079000000001</v>
      </c>
    </row>
    <row r="810" spans="1:17" x14ac:dyDescent="0.2">
      <c r="A810" s="14">
        <f t="shared" si="151"/>
        <v>46631</v>
      </c>
      <c r="B810" s="1">
        <v>9</v>
      </c>
      <c r="F810" s="34">
        <v>14.66650396251938</v>
      </c>
      <c r="G810" s="13">
        <f t="shared" si="144"/>
        <v>0</v>
      </c>
      <c r="H810" s="13">
        <f t="shared" si="145"/>
        <v>14.66650396251938</v>
      </c>
      <c r="I810" s="16">
        <f t="shared" si="152"/>
        <v>14.763709973524621</v>
      </c>
      <c r="J810" s="13">
        <f t="shared" si="146"/>
        <v>14.686284726544624</v>
      </c>
      <c r="K810" s="13">
        <f t="shared" si="147"/>
        <v>7.7425246979997198E-2</v>
      </c>
      <c r="L810" s="13">
        <f t="shared" si="148"/>
        <v>0</v>
      </c>
      <c r="M810" s="13">
        <f t="shared" si="153"/>
        <v>4.7820272485961407E-2</v>
      </c>
      <c r="N810" s="13">
        <f t="shared" si="149"/>
        <v>2.9648568941296072E-2</v>
      </c>
      <c r="O810" s="13">
        <f t="shared" si="150"/>
        <v>2.9648568941296072E-2</v>
      </c>
      <c r="Q810">
        <v>24.971159811200899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8.7067381118937845</v>
      </c>
      <c r="G811" s="13">
        <f t="shared" si="144"/>
        <v>0</v>
      </c>
      <c r="H811" s="13">
        <f t="shared" si="145"/>
        <v>8.7067381118937845</v>
      </c>
      <c r="I811" s="16">
        <f t="shared" si="152"/>
        <v>8.7841633588737817</v>
      </c>
      <c r="J811" s="13">
        <f t="shared" si="146"/>
        <v>8.7586473313488096</v>
      </c>
      <c r="K811" s="13">
        <f t="shared" si="147"/>
        <v>2.5516027524972174E-2</v>
      </c>
      <c r="L811" s="13">
        <f t="shared" si="148"/>
        <v>0</v>
      </c>
      <c r="M811" s="13">
        <f t="shared" si="153"/>
        <v>1.8171703544665335E-2</v>
      </c>
      <c r="N811" s="13">
        <f t="shared" si="149"/>
        <v>1.1266456197692508E-2</v>
      </c>
      <c r="O811" s="13">
        <f t="shared" si="150"/>
        <v>1.1266456197692508E-2</v>
      </c>
      <c r="Q811">
        <v>21.807467753224959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75.796965007221431</v>
      </c>
      <c r="G812" s="13">
        <f t="shared" si="144"/>
        <v>6.0068062706701184</v>
      </c>
      <c r="H812" s="13">
        <f t="shared" si="145"/>
        <v>69.790158736551319</v>
      </c>
      <c r="I812" s="16">
        <f t="shared" si="152"/>
        <v>69.815674764076292</v>
      </c>
      <c r="J812" s="13">
        <f t="shared" si="146"/>
        <v>53.171290158008418</v>
      </c>
      <c r="K812" s="13">
        <f t="shared" si="147"/>
        <v>16.644384606067874</v>
      </c>
      <c r="L812" s="13">
        <f t="shared" si="148"/>
        <v>0</v>
      </c>
      <c r="M812" s="13">
        <f t="shared" si="153"/>
        <v>6.905247346972827E-3</v>
      </c>
      <c r="N812" s="13">
        <f t="shared" si="149"/>
        <v>4.2812533551231527E-3</v>
      </c>
      <c r="O812" s="13">
        <f t="shared" si="150"/>
        <v>6.0110875240252417</v>
      </c>
      <c r="Q812">
        <v>17.034377618119318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74.687129395586538</v>
      </c>
      <c r="G813" s="13">
        <f t="shared" si="144"/>
        <v>5.8466002734396758</v>
      </c>
      <c r="H813" s="13">
        <f t="shared" si="145"/>
        <v>68.840529122146862</v>
      </c>
      <c r="I813" s="16">
        <f t="shared" si="152"/>
        <v>85.484913728214735</v>
      </c>
      <c r="J813" s="13">
        <f t="shared" si="146"/>
        <v>52.864169130691309</v>
      </c>
      <c r="K813" s="13">
        <f t="shared" si="147"/>
        <v>32.620744597523426</v>
      </c>
      <c r="L813" s="13">
        <f t="shared" si="148"/>
        <v>0</v>
      </c>
      <c r="M813" s="13">
        <f t="shared" si="153"/>
        <v>2.6239939918496743E-3</v>
      </c>
      <c r="N813" s="13">
        <f t="shared" si="149"/>
        <v>1.6268762749467979E-3</v>
      </c>
      <c r="O813" s="13">
        <f t="shared" si="150"/>
        <v>5.8482271497146225</v>
      </c>
      <c r="Q813">
        <v>14.19237476089036</v>
      </c>
    </row>
    <row r="814" spans="1:17" x14ac:dyDescent="0.2">
      <c r="A814" s="14">
        <f t="shared" si="151"/>
        <v>46753</v>
      </c>
      <c r="B814" s="1">
        <v>1</v>
      </c>
      <c r="F814" s="34">
        <v>18.085345076935631</v>
      </c>
      <c r="G814" s="13">
        <f t="shared" si="144"/>
        <v>0</v>
      </c>
      <c r="H814" s="13">
        <f t="shared" si="145"/>
        <v>18.085345076935631</v>
      </c>
      <c r="I814" s="16">
        <f t="shared" si="152"/>
        <v>50.706089674459058</v>
      </c>
      <c r="J814" s="13">
        <f t="shared" si="146"/>
        <v>38.462159979251076</v>
      </c>
      <c r="K814" s="13">
        <f t="shared" si="147"/>
        <v>12.243929695207981</v>
      </c>
      <c r="L814" s="13">
        <f t="shared" si="148"/>
        <v>0</v>
      </c>
      <c r="M814" s="13">
        <f t="shared" si="153"/>
        <v>9.9711771690287631E-4</v>
      </c>
      <c r="N814" s="13">
        <f t="shared" si="149"/>
        <v>6.1821298447978332E-4</v>
      </c>
      <c r="O814" s="13">
        <f t="shared" si="150"/>
        <v>6.1821298447978332E-4</v>
      </c>
      <c r="Q814">
        <v>12.28784299354839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20.41478786158968</v>
      </c>
      <c r="G815" s="13">
        <f t="shared" si="144"/>
        <v>0</v>
      </c>
      <c r="H815" s="13">
        <f t="shared" si="145"/>
        <v>20.41478786158968</v>
      </c>
      <c r="I815" s="16">
        <f t="shared" si="152"/>
        <v>32.658717556797662</v>
      </c>
      <c r="J815" s="13">
        <f t="shared" si="146"/>
        <v>29.839372763669996</v>
      </c>
      <c r="K815" s="13">
        <f t="shared" si="147"/>
        <v>2.8193447931276658</v>
      </c>
      <c r="L815" s="13">
        <f t="shared" si="148"/>
        <v>0</v>
      </c>
      <c r="M815" s="13">
        <f t="shared" si="153"/>
        <v>3.7890473242309299E-4</v>
      </c>
      <c r="N815" s="13">
        <f t="shared" si="149"/>
        <v>2.3492093410231764E-4</v>
      </c>
      <c r="O815" s="13">
        <f t="shared" si="150"/>
        <v>2.3492093410231764E-4</v>
      </c>
      <c r="Q815">
        <v>15.44954606680195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13.948897716108821</v>
      </c>
      <c r="G816" s="13">
        <f t="shared" si="144"/>
        <v>0</v>
      </c>
      <c r="H816" s="13">
        <f t="shared" si="145"/>
        <v>13.948897716108821</v>
      </c>
      <c r="I816" s="16">
        <f t="shared" si="152"/>
        <v>16.768242509236487</v>
      </c>
      <c r="J816" s="13">
        <f t="shared" si="146"/>
        <v>16.384042517979601</v>
      </c>
      <c r="K816" s="13">
        <f t="shared" si="147"/>
        <v>0.3841999912568852</v>
      </c>
      <c r="L816" s="13">
        <f t="shared" si="148"/>
        <v>0</v>
      </c>
      <c r="M816" s="13">
        <f t="shared" si="153"/>
        <v>1.4398379832077535E-4</v>
      </c>
      <c r="N816" s="13">
        <f t="shared" si="149"/>
        <v>8.9269954958880719E-5</v>
      </c>
      <c r="O816" s="13">
        <f t="shared" si="150"/>
        <v>8.9269954958880719E-5</v>
      </c>
      <c r="Q816">
        <v>16.127058938585691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7.981979423388144</v>
      </c>
      <c r="G817" s="13">
        <f t="shared" si="144"/>
        <v>0</v>
      </c>
      <c r="H817" s="13">
        <f t="shared" si="145"/>
        <v>7.981979423388144</v>
      </c>
      <c r="I817" s="16">
        <f t="shared" si="152"/>
        <v>8.3661794146450283</v>
      </c>
      <c r="J817" s="13">
        <f t="shared" si="146"/>
        <v>8.3265293790820962</v>
      </c>
      <c r="K817" s="13">
        <f t="shared" si="147"/>
        <v>3.9650035562932118E-2</v>
      </c>
      <c r="L817" s="13">
        <f t="shared" si="148"/>
        <v>0</v>
      </c>
      <c r="M817" s="13">
        <f t="shared" si="153"/>
        <v>5.4713843361894632E-5</v>
      </c>
      <c r="N817" s="13">
        <f t="shared" si="149"/>
        <v>3.3922582884374669E-5</v>
      </c>
      <c r="O817" s="13">
        <f t="shared" si="150"/>
        <v>3.3922582884374669E-5</v>
      </c>
      <c r="Q817">
        <v>17.63980762964238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22.91482054455437</v>
      </c>
      <c r="G818" s="13">
        <f t="shared" si="144"/>
        <v>0</v>
      </c>
      <c r="H818" s="13">
        <f t="shared" si="145"/>
        <v>22.91482054455437</v>
      </c>
      <c r="I818" s="16">
        <f t="shared" si="152"/>
        <v>22.954470580117302</v>
      </c>
      <c r="J818" s="13">
        <f t="shared" si="146"/>
        <v>22.336964398218068</v>
      </c>
      <c r="K818" s="13">
        <f t="shared" si="147"/>
        <v>0.61750618189923401</v>
      </c>
      <c r="L818" s="13">
        <f t="shared" si="148"/>
        <v>0</v>
      </c>
      <c r="M818" s="13">
        <f t="shared" si="153"/>
        <v>2.0791260477519963E-5</v>
      </c>
      <c r="N818" s="13">
        <f t="shared" si="149"/>
        <v>1.2890581496062377E-5</v>
      </c>
      <c r="O818" s="13">
        <f t="shared" si="150"/>
        <v>1.2890581496062377E-5</v>
      </c>
      <c r="Q818">
        <v>19.396296919914601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7.3582021089446368</v>
      </c>
      <c r="G819" s="13">
        <f t="shared" si="144"/>
        <v>0</v>
      </c>
      <c r="H819" s="13">
        <f t="shared" si="145"/>
        <v>7.3582021089446368</v>
      </c>
      <c r="I819" s="16">
        <f t="shared" si="152"/>
        <v>7.9757082908438708</v>
      </c>
      <c r="J819" s="13">
        <f t="shared" si="146"/>
        <v>7.9587241265478195</v>
      </c>
      <c r="K819" s="13">
        <f t="shared" si="147"/>
        <v>1.6984164296051318E-2</v>
      </c>
      <c r="L819" s="13">
        <f t="shared" si="148"/>
        <v>0</v>
      </c>
      <c r="M819" s="13">
        <f t="shared" si="153"/>
        <v>7.9006789814575861E-6</v>
      </c>
      <c r="N819" s="13">
        <f t="shared" si="149"/>
        <v>4.8984209685037036E-6</v>
      </c>
      <c r="O819" s="13">
        <f t="shared" si="150"/>
        <v>4.8984209685037036E-6</v>
      </c>
      <c r="Q819">
        <v>22.64760421085311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0.54039928537112747</v>
      </c>
      <c r="G820" s="13">
        <f t="shared" si="144"/>
        <v>0</v>
      </c>
      <c r="H820" s="13">
        <f t="shared" si="145"/>
        <v>0.54039928537112747</v>
      </c>
      <c r="I820" s="16">
        <f t="shared" si="152"/>
        <v>0.55738344966717879</v>
      </c>
      <c r="J820" s="13">
        <f t="shared" si="146"/>
        <v>0.5573788257735327</v>
      </c>
      <c r="K820" s="13">
        <f t="shared" si="147"/>
        <v>4.6238936460829549E-6</v>
      </c>
      <c r="L820" s="13">
        <f t="shared" si="148"/>
        <v>0</v>
      </c>
      <c r="M820" s="13">
        <f t="shared" si="153"/>
        <v>3.0022580129538825E-6</v>
      </c>
      <c r="N820" s="13">
        <f t="shared" si="149"/>
        <v>1.8613999680314071E-6</v>
      </c>
      <c r="O820" s="13">
        <f t="shared" si="150"/>
        <v>1.8613999680314071E-6</v>
      </c>
      <c r="Q820">
        <v>24.28082951385538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7.9298612490568949</v>
      </c>
      <c r="G821" s="13">
        <f t="shared" si="144"/>
        <v>0</v>
      </c>
      <c r="H821" s="13">
        <f t="shared" si="145"/>
        <v>7.9298612490568949</v>
      </c>
      <c r="I821" s="16">
        <f t="shared" si="152"/>
        <v>7.9298658729505407</v>
      </c>
      <c r="J821" s="13">
        <f t="shared" si="146"/>
        <v>7.915845554328337</v>
      </c>
      <c r="K821" s="13">
        <f t="shared" si="147"/>
        <v>1.4020318622203654E-2</v>
      </c>
      <c r="L821" s="13">
        <f t="shared" si="148"/>
        <v>0</v>
      </c>
      <c r="M821" s="13">
        <f t="shared" si="153"/>
        <v>1.1408580449224754E-6</v>
      </c>
      <c r="N821" s="13">
        <f t="shared" si="149"/>
        <v>7.0733198785193481E-7</v>
      </c>
      <c r="O821" s="13">
        <f t="shared" si="150"/>
        <v>7.0733198785193481E-7</v>
      </c>
      <c r="Q821">
        <v>23.893169784038061</v>
      </c>
    </row>
    <row r="822" spans="1:17" x14ac:dyDescent="0.2">
      <c r="A822" s="14">
        <f t="shared" si="151"/>
        <v>46997</v>
      </c>
      <c r="B822" s="1">
        <v>9</v>
      </c>
      <c r="F822" s="34">
        <v>35.236052065894619</v>
      </c>
      <c r="G822" s="13">
        <f t="shared" si="144"/>
        <v>0.15179365599098524</v>
      </c>
      <c r="H822" s="13">
        <f t="shared" si="145"/>
        <v>35.084258409903633</v>
      </c>
      <c r="I822" s="16">
        <f t="shared" si="152"/>
        <v>35.098278728525834</v>
      </c>
      <c r="J822" s="13">
        <f t="shared" si="146"/>
        <v>34.002833546601074</v>
      </c>
      <c r="K822" s="13">
        <f t="shared" si="147"/>
        <v>1.0954451819247595</v>
      </c>
      <c r="L822" s="13">
        <f t="shared" si="148"/>
        <v>0</v>
      </c>
      <c r="M822" s="13">
        <f t="shared" si="153"/>
        <v>4.3352605707054062E-7</v>
      </c>
      <c r="N822" s="13">
        <f t="shared" si="149"/>
        <v>2.6878615538373519E-7</v>
      </c>
      <c r="O822" s="13">
        <f t="shared" si="150"/>
        <v>0.15179392477714063</v>
      </c>
      <c r="Q822">
        <v>24.315539000000001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39.721644135535662</v>
      </c>
      <c r="G823" s="13">
        <f t="shared" si="144"/>
        <v>0.79929382912673019</v>
      </c>
      <c r="H823" s="13">
        <f t="shared" si="145"/>
        <v>38.92235030640893</v>
      </c>
      <c r="I823" s="16">
        <f t="shared" si="152"/>
        <v>40.017795488333689</v>
      </c>
      <c r="J823" s="13">
        <f t="shared" si="146"/>
        <v>37.75465927771976</v>
      </c>
      <c r="K823" s="13">
        <f t="shared" si="147"/>
        <v>2.2631362106139292</v>
      </c>
      <c r="L823" s="13">
        <f t="shared" si="148"/>
        <v>0</v>
      </c>
      <c r="M823" s="13">
        <f t="shared" si="153"/>
        <v>1.6473990168680543E-7</v>
      </c>
      <c r="N823" s="13">
        <f t="shared" si="149"/>
        <v>1.0213873904581937E-7</v>
      </c>
      <c r="O823" s="13">
        <f t="shared" si="150"/>
        <v>0.79929393126546922</v>
      </c>
      <c r="Q823">
        <v>21.66974805175937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48.316054256941797</v>
      </c>
      <c r="G824" s="13">
        <f t="shared" si="144"/>
        <v>2.03990642947302</v>
      </c>
      <c r="H824" s="13">
        <f t="shared" si="145"/>
        <v>46.276147827468776</v>
      </c>
      <c r="I824" s="16">
        <f t="shared" si="152"/>
        <v>48.539284038082705</v>
      </c>
      <c r="J824" s="13">
        <f t="shared" si="146"/>
        <v>41.455760018551118</v>
      </c>
      <c r="K824" s="13">
        <f t="shared" si="147"/>
        <v>7.0835240195315876</v>
      </c>
      <c r="L824" s="13">
        <f t="shared" si="148"/>
        <v>0</v>
      </c>
      <c r="M824" s="13">
        <f t="shared" si="153"/>
        <v>6.2601162640986066E-8</v>
      </c>
      <c r="N824" s="13">
        <f t="shared" si="149"/>
        <v>3.8812720837411363E-8</v>
      </c>
      <c r="O824" s="13">
        <f t="shared" si="150"/>
        <v>2.0399064682857411</v>
      </c>
      <c r="Q824">
        <v>16.621318996763929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74.616832711315368</v>
      </c>
      <c r="G825" s="13">
        <f t="shared" si="144"/>
        <v>5.8364528693668634</v>
      </c>
      <c r="H825" s="13">
        <f t="shared" si="145"/>
        <v>68.780379841948502</v>
      </c>
      <c r="I825" s="16">
        <f t="shared" si="152"/>
        <v>75.863903861480082</v>
      </c>
      <c r="J825" s="13">
        <f t="shared" si="146"/>
        <v>48.619944701227695</v>
      </c>
      <c r="K825" s="13">
        <f t="shared" si="147"/>
        <v>27.243959160252388</v>
      </c>
      <c r="L825" s="13">
        <f t="shared" si="148"/>
        <v>0</v>
      </c>
      <c r="M825" s="13">
        <f t="shared" si="153"/>
        <v>2.3788441803574704E-8</v>
      </c>
      <c r="N825" s="13">
        <f t="shared" si="149"/>
        <v>1.4748833918216316E-8</v>
      </c>
      <c r="O825" s="13">
        <f t="shared" si="150"/>
        <v>5.8364528841156975</v>
      </c>
      <c r="Q825">
        <v>13.31902799354839</v>
      </c>
    </row>
    <row r="826" spans="1:17" x14ac:dyDescent="0.2">
      <c r="A826" s="14">
        <f t="shared" si="151"/>
        <v>47119</v>
      </c>
      <c r="B826" s="1">
        <v>1</v>
      </c>
      <c r="F826" s="34">
        <v>17.892594521392802</v>
      </c>
      <c r="G826" s="13">
        <f t="shared" si="144"/>
        <v>0</v>
      </c>
      <c r="H826" s="13">
        <f t="shared" si="145"/>
        <v>17.892594521392802</v>
      </c>
      <c r="I826" s="16">
        <f t="shared" si="152"/>
        <v>45.136553681645189</v>
      </c>
      <c r="J826" s="13">
        <f t="shared" si="146"/>
        <v>36.488257441152342</v>
      </c>
      <c r="K826" s="13">
        <f t="shared" si="147"/>
        <v>8.6482962404928472</v>
      </c>
      <c r="L826" s="13">
        <f t="shared" si="148"/>
        <v>0</v>
      </c>
      <c r="M826" s="13">
        <f t="shared" si="153"/>
        <v>9.039607885358388E-9</v>
      </c>
      <c r="N826" s="13">
        <f t="shared" si="149"/>
        <v>5.6045568889222001E-9</v>
      </c>
      <c r="O826" s="13">
        <f t="shared" si="150"/>
        <v>5.6045568889222001E-9</v>
      </c>
      <c r="Q826">
        <v>13.00516778519021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62.207764389025833</v>
      </c>
      <c r="G827" s="13">
        <f t="shared" si="144"/>
        <v>4.0451901414169384</v>
      </c>
      <c r="H827" s="13">
        <f t="shared" si="145"/>
        <v>58.162574247608894</v>
      </c>
      <c r="I827" s="16">
        <f t="shared" si="152"/>
        <v>66.810870488101742</v>
      </c>
      <c r="J827" s="13">
        <f t="shared" si="146"/>
        <v>45.144140891448082</v>
      </c>
      <c r="K827" s="13">
        <f t="shared" si="147"/>
        <v>21.66672959665366</v>
      </c>
      <c r="L827" s="13">
        <f t="shared" si="148"/>
        <v>0</v>
      </c>
      <c r="M827" s="13">
        <f t="shared" si="153"/>
        <v>3.4350509964361878E-9</v>
      </c>
      <c r="N827" s="13">
        <f t="shared" si="149"/>
        <v>2.1297316177904364E-9</v>
      </c>
      <c r="O827" s="13">
        <f t="shared" si="150"/>
        <v>4.0451901435466704</v>
      </c>
      <c r="Q827">
        <v>12.827761457851951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4.9206272955060921</v>
      </c>
      <c r="G828" s="13">
        <f t="shared" si="144"/>
        <v>0</v>
      </c>
      <c r="H828" s="13">
        <f t="shared" si="145"/>
        <v>4.9206272955060921</v>
      </c>
      <c r="I828" s="16">
        <f t="shared" si="152"/>
        <v>26.587356892159754</v>
      </c>
      <c r="J828" s="13">
        <f t="shared" si="146"/>
        <v>25.180541829112673</v>
      </c>
      <c r="K828" s="13">
        <f t="shared" si="147"/>
        <v>1.4068150630470804</v>
      </c>
      <c r="L828" s="13">
        <f t="shared" si="148"/>
        <v>0</v>
      </c>
      <c r="M828" s="13">
        <f t="shared" si="153"/>
        <v>1.3053193786457514E-9</v>
      </c>
      <c r="N828" s="13">
        <f t="shared" si="149"/>
        <v>8.0929801476036592E-10</v>
      </c>
      <c r="O828" s="13">
        <f t="shared" si="150"/>
        <v>8.0929801476036592E-10</v>
      </c>
      <c r="Q828">
        <v>16.39673365429341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64.940437547581624</v>
      </c>
      <c r="G829" s="13">
        <f t="shared" si="144"/>
        <v>4.4396545322526118</v>
      </c>
      <c r="H829" s="13">
        <f t="shared" si="145"/>
        <v>60.500783015329013</v>
      </c>
      <c r="I829" s="16">
        <f t="shared" si="152"/>
        <v>61.907598078376097</v>
      </c>
      <c r="J829" s="13">
        <f t="shared" si="146"/>
        <v>48.24995374599613</v>
      </c>
      <c r="K829" s="13">
        <f t="shared" si="147"/>
        <v>13.657644332379967</v>
      </c>
      <c r="L829" s="13">
        <f t="shared" si="148"/>
        <v>0</v>
      </c>
      <c r="M829" s="13">
        <f t="shared" si="153"/>
        <v>4.9602136388538549E-10</v>
      </c>
      <c r="N829" s="13">
        <f t="shared" si="149"/>
        <v>3.0753324560893899E-10</v>
      </c>
      <c r="O829" s="13">
        <f t="shared" si="150"/>
        <v>4.4396545325601453</v>
      </c>
      <c r="Q829">
        <v>16.13272713395623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9.9161112658825203</v>
      </c>
      <c r="G830" s="13">
        <f t="shared" si="144"/>
        <v>0</v>
      </c>
      <c r="H830" s="13">
        <f t="shared" si="145"/>
        <v>9.9161112658825203</v>
      </c>
      <c r="I830" s="16">
        <f t="shared" si="152"/>
        <v>23.573755598262487</v>
      </c>
      <c r="J830" s="13">
        <f t="shared" si="146"/>
        <v>22.877830115103002</v>
      </c>
      <c r="K830" s="13">
        <f t="shared" si="147"/>
        <v>0.69592548315948477</v>
      </c>
      <c r="L830" s="13">
        <f t="shared" si="148"/>
        <v>0</v>
      </c>
      <c r="M830" s="13">
        <f t="shared" si="153"/>
        <v>1.884881182764465E-10</v>
      </c>
      <c r="N830" s="13">
        <f t="shared" si="149"/>
        <v>1.1686263333139682E-10</v>
      </c>
      <c r="O830" s="13">
        <f t="shared" si="150"/>
        <v>1.1686263333139682E-10</v>
      </c>
      <c r="Q830">
        <v>19.08738144571695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0.32972973</v>
      </c>
      <c r="G831" s="13">
        <f t="shared" si="144"/>
        <v>0</v>
      </c>
      <c r="H831" s="13">
        <f t="shared" si="145"/>
        <v>0.32972973</v>
      </c>
      <c r="I831" s="16">
        <f t="shared" si="152"/>
        <v>1.0256552131594847</v>
      </c>
      <c r="J831" s="13">
        <f t="shared" si="146"/>
        <v>1.0256250453167099</v>
      </c>
      <c r="K831" s="13">
        <f t="shared" si="147"/>
        <v>3.0167842774764253E-5</v>
      </c>
      <c r="L831" s="13">
        <f t="shared" si="148"/>
        <v>0</v>
      </c>
      <c r="M831" s="13">
        <f t="shared" si="153"/>
        <v>7.1625484945049681E-11</v>
      </c>
      <c r="N831" s="13">
        <f t="shared" si="149"/>
        <v>4.4407800665930801E-11</v>
      </c>
      <c r="O831" s="13">
        <f t="shared" si="150"/>
        <v>4.4407800665930801E-11</v>
      </c>
      <c r="Q831">
        <v>23.95159129564879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17.933712403313901</v>
      </c>
      <c r="G832" s="13">
        <f t="shared" si="144"/>
        <v>0</v>
      </c>
      <c r="H832" s="13">
        <f t="shared" si="145"/>
        <v>17.933712403313901</v>
      </c>
      <c r="I832" s="16">
        <f t="shared" si="152"/>
        <v>17.933742571156674</v>
      </c>
      <c r="J832" s="13">
        <f t="shared" si="146"/>
        <v>17.823634902963928</v>
      </c>
      <c r="K832" s="13">
        <f t="shared" si="147"/>
        <v>0.11010766819274664</v>
      </c>
      <c r="L832" s="13">
        <f t="shared" si="148"/>
        <v>0</v>
      </c>
      <c r="M832" s="13">
        <f t="shared" si="153"/>
        <v>2.721768427911888E-11</v>
      </c>
      <c r="N832" s="13">
        <f t="shared" si="149"/>
        <v>1.6874964253053706E-11</v>
      </c>
      <c r="O832" s="13">
        <f t="shared" si="150"/>
        <v>1.6874964253053706E-11</v>
      </c>
      <c r="Q832">
        <v>26.63305600000001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15.701791038797291</v>
      </c>
      <c r="G833" s="13">
        <f t="shared" si="144"/>
        <v>0</v>
      </c>
      <c r="H833" s="13">
        <f t="shared" si="145"/>
        <v>15.701791038797291</v>
      </c>
      <c r="I833" s="16">
        <f t="shared" si="152"/>
        <v>15.811898706990037</v>
      </c>
      <c r="J833" s="13">
        <f t="shared" si="146"/>
        <v>15.705265231584246</v>
      </c>
      <c r="K833" s="13">
        <f t="shared" si="147"/>
        <v>0.1066334754057916</v>
      </c>
      <c r="L833" s="13">
        <f t="shared" si="148"/>
        <v>0</v>
      </c>
      <c r="M833" s="13">
        <f t="shared" si="153"/>
        <v>1.0342720026065175E-11</v>
      </c>
      <c r="N833" s="13">
        <f t="shared" si="149"/>
        <v>6.4124864161604081E-12</v>
      </c>
      <c r="O833" s="13">
        <f t="shared" si="150"/>
        <v>6.4124864161604081E-12</v>
      </c>
      <c r="Q833">
        <v>24.135932923902931</v>
      </c>
    </row>
    <row r="834" spans="1:17" x14ac:dyDescent="0.2">
      <c r="A834" s="14">
        <f t="shared" si="151"/>
        <v>47362</v>
      </c>
      <c r="B834" s="1">
        <v>9</v>
      </c>
      <c r="F834" s="34">
        <v>0.81081081099999996</v>
      </c>
      <c r="G834" s="13">
        <f t="shared" si="144"/>
        <v>0</v>
      </c>
      <c r="H834" s="13">
        <f t="shared" si="145"/>
        <v>0.81081081099999996</v>
      </c>
      <c r="I834" s="16">
        <f t="shared" si="152"/>
        <v>0.91744428640579156</v>
      </c>
      <c r="J834" s="13">
        <f t="shared" si="146"/>
        <v>0.91742541672695155</v>
      </c>
      <c r="K834" s="13">
        <f t="shared" si="147"/>
        <v>1.8869678840016668E-5</v>
      </c>
      <c r="L834" s="13">
        <f t="shared" si="148"/>
        <v>0</v>
      </c>
      <c r="M834" s="13">
        <f t="shared" si="153"/>
        <v>3.9302336099047668E-12</v>
      </c>
      <c r="N834" s="13">
        <f t="shared" si="149"/>
        <v>2.4367448381409555E-12</v>
      </c>
      <c r="O834" s="13">
        <f t="shared" si="150"/>
        <v>2.4367448381409555E-12</v>
      </c>
      <c r="Q834">
        <v>24.916327458782138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15.36254616632074</v>
      </c>
      <c r="G835" s="13">
        <f t="shared" si="144"/>
        <v>0</v>
      </c>
      <c r="H835" s="13">
        <f t="shared" si="145"/>
        <v>15.36254616632074</v>
      </c>
      <c r="I835" s="16">
        <f t="shared" si="152"/>
        <v>15.36256503599958</v>
      </c>
      <c r="J835" s="13">
        <f t="shared" si="146"/>
        <v>15.256102887101008</v>
      </c>
      <c r="K835" s="13">
        <f t="shared" si="147"/>
        <v>0.1064621488985722</v>
      </c>
      <c r="L835" s="13">
        <f t="shared" si="148"/>
        <v>0</v>
      </c>
      <c r="M835" s="13">
        <f t="shared" si="153"/>
        <v>1.4934887717638114E-12</v>
      </c>
      <c r="N835" s="13">
        <f t="shared" si="149"/>
        <v>9.2596303849356303E-13</v>
      </c>
      <c r="O835" s="13">
        <f t="shared" si="150"/>
        <v>9.2596303849356303E-13</v>
      </c>
      <c r="Q835">
        <v>23.528260156385372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50.229938847069093</v>
      </c>
      <c r="G836" s="13">
        <f t="shared" si="144"/>
        <v>2.3161777854566745</v>
      </c>
      <c r="H836" s="13">
        <f t="shared" si="145"/>
        <v>47.913761061612419</v>
      </c>
      <c r="I836" s="16">
        <f t="shared" si="152"/>
        <v>48.020223210510991</v>
      </c>
      <c r="J836" s="13">
        <f t="shared" si="146"/>
        <v>42.46789641863333</v>
      </c>
      <c r="K836" s="13">
        <f t="shared" si="147"/>
        <v>5.5523267918776611</v>
      </c>
      <c r="L836" s="13">
        <f t="shared" si="148"/>
        <v>0</v>
      </c>
      <c r="M836" s="13">
        <f t="shared" si="153"/>
        <v>5.6752573327024836E-13</v>
      </c>
      <c r="N836" s="13">
        <f t="shared" si="149"/>
        <v>3.5186595462755397E-13</v>
      </c>
      <c r="O836" s="13">
        <f t="shared" si="150"/>
        <v>2.3161777854570262</v>
      </c>
      <c r="Q836">
        <v>18.498203911799479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6.4865392548569414</v>
      </c>
      <c r="G837" s="13">
        <f t="shared" si="144"/>
        <v>0</v>
      </c>
      <c r="H837" s="13">
        <f t="shared" si="145"/>
        <v>6.4865392548569414</v>
      </c>
      <c r="I837" s="16">
        <f t="shared" si="152"/>
        <v>12.038866046734602</v>
      </c>
      <c r="J837" s="13">
        <f t="shared" si="146"/>
        <v>11.873155523317378</v>
      </c>
      <c r="K837" s="13">
        <f t="shared" si="147"/>
        <v>0.16571052341722492</v>
      </c>
      <c r="L837" s="13">
        <f t="shared" si="148"/>
        <v>0</v>
      </c>
      <c r="M837" s="13">
        <f t="shared" si="153"/>
        <v>2.1565977864269438E-13</v>
      </c>
      <c r="N837" s="13">
        <f t="shared" si="149"/>
        <v>1.3370906275847052E-13</v>
      </c>
      <c r="O837" s="13">
        <f t="shared" si="150"/>
        <v>1.3370906275847052E-13</v>
      </c>
      <c r="Q837">
        <v>15.13228491565909</v>
      </c>
    </row>
    <row r="838" spans="1:17" x14ac:dyDescent="0.2">
      <c r="A838" s="14">
        <f t="shared" si="151"/>
        <v>47484</v>
      </c>
      <c r="B838" s="1">
        <v>1</v>
      </c>
      <c r="F838" s="34">
        <v>59.983720286436387</v>
      </c>
      <c r="G838" s="13">
        <f t="shared" ref="G838:G901" si="157">IF((F838-$J$2)&gt;0,$I$2*(F838-$J$2),0)</f>
        <v>3.7241469169929577</v>
      </c>
      <c r="H838" s="13">
        <f t="shared" ref="H838:H901" si="158">F838-G838</f>
        <v>56.25957336944343</v>
      </c>
      <c r="I838" s="16">
        <f t="shared" si="152"/>
        <v>56.425283892860655</v>
      </c>
      <c r="J838" s="13">
        <f t="shared" ref="J838:J901" si="159">I838/SQRT(1+(I838/($K$2*(300+(25*Q838)+0.05*(Q838)^3)))^2)</f>
        <v>41.539467396922412</v>
      </c>
      <c r="K838" s="13">
        <f t="shared" ref="K838:K901" si="160">I838-J838</f>
        <v>14.885816495938244</v>
      </c>
      <c r="L838" s="13">
        <f t="shared" ref="L838:L901" si="161">IF(K838&gt;$N$2,(K838-$N$2)/$L$2,0)</f>
        <v>0</v>
      </c>
      <c r="M838" s="13">
        <f t="shared" si="153"/>
        <v>8.1950715884223862E-14</v>
      </c>
      <c r="N838" s="13">
        <f t="shared" ref="N838:N901" si="162">$M$2*M838</f>
        <v>5.0809443848218794E-14</v>
      </c>
      <c r="O838" s="13">
        <f t="shared" ref="O838:O901" si="163">N838+G838</f>
        <v>3.7241469169930084</v>
      </c>
      <c r="Q838">
        <v>12.86085419373474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11.0594648455713</v>
      </c>
      <c r="G839" s="13">
        <f t="shared" si="157"/>
        <v>0</v>
      </c>
      <c r="H839" s="13">
        <f t="shared" si="158"/>
        <v>11.0594648455713</v>
      </c>
      <c r="I839" s="16">
        <f t="shared" ref="I839:I902" si="166">H839+K838-L838</f>
        <v>25.945281341509542</v>
      </c>
      <c r="J839" s="13">
        <f t="shared" si="159"/>
        <v>24.071179043139328</v>
      </c>
      <c r="K839" s="13">
        <f t="shared" si="160"/>
        <v>1.8741022983702145</v>
      </c>
      <c r="L839" s="13">
        <f t="shared" si="161"/>
        <v>0</v>
      </c>
      <c r="M839" s="13">
        <f t="shared" ref="M839:M902" si="167">L839+M838-N838</f>
        <v>3.1141272036005068E-14</v>
      </c>
      <c r="N839" s="13">
        <f t="shared" si="162"/>
        <v>1.9307588662323142E-14</v>
      </c>
      <c r="O839" s="13">
        <f t="shared" si="163"/>
        <v>1.9307588662323142E-14</v>
      </c>
      <c r="Q839">
        <v>13.584955993548389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14.83462423688295</v>
      </c>
      <c r="G840" s="13">
        <f t="shared" si="157"/>
        <v>0</v>
      </c>
      <c r="H840" s="13">
        <f t="shared" si="158"/>
        <v>14.83462423688295</v>
      </c>
      <c r="I840" s="16">
        <f t="shared" si="166"/>
        <v>16.708726535253163</v>
      </c>
      <c r="J840" s="13">
        <f t="shared" si="159"/>
        <v>16.259517068244147</v>
      </c>
      <c r="K840" s="13">
        <f t="shared" si="160"/>
        <v>0.44920946700901609</v>
      </c>
      <c r="L840" s="13">
        <f t="shared" si="161"/>
        <v>0</v>
      </c>
      <c r="M840" s="13">
        <f t="shared" si="167"/>
        <v>1.1833683373681926E-14</v>
      </c>
      <c r="N840" s="13">
        <f t="shared" si="162"/>
        <v>7.3368836916827945E-15</v>
      </c>
      <c r="O840" s="13">
        <f t="shared" si="163"/>
        <v>7.3368836916827945E-15</v>
      </c>
      <c r="Q840">
        <v>14.88792415534259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17.776273267073421</v>
      </c>
      <c r="G841" s="13">
        <f t="shared" si="157"/>
        <v>0</v>
      </c>
      <c r="H841" s="13">
        <f t="shared" si="158"/>
        <v>17.776273267073421</v>
      </c>
      <c r="I841" s="16">
        <f t="shared" si="166"/>
        <v>18.225482734082437</v>
      </c>
      <c r="J841" s="13">
        <f t="shared" si="159"/>
        <v>17.737765671809044</v>
      </c>
      <c r="K841" s="13">
        <f t="shared" si="160"/>
        <v>0.48771706227339351</v>
      </c>
      <c r="L841" s="13">
        <f t="shared" si="161"/>
        <v>0</v>
      </c>
      <c r="M841" s="13">
        <f t="shared" si="167"/>
        <v>4.4967996819991314E-15</v>
      </c>
      <c r="N841" s="13">
        <f t="shared" si="162"/>
        <v>2.7880158028394613E-15</v>
      </c>
      <c r="O841" s="13">
        <f t="shared" si="163"/>
        <v>2.7880158028394613E-15</v>
      </c>
      <c r="Q841">
        <v>16.166174952340629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38.962754014577577</v>
      </c>
      <c r="G842" s="13">
        <f t="shared" si="157"/>
        <v>0.68974720137226098</v>
      </c>
      <c r="H842" s="13">
        <f t="shared" si="158"/>
        <v>38.273006813205313</v>
      </c>
      <c r="I842" s="16">
        <f t="shared" si="166"/>
        <v>38.760723875478703</v>
      </c>
      <c r="J842" s="13">
        <f t="shared" si="159"/>
        <v>35.640940686047131</v>
      </c>
      <c r="K842" s="13">
        <f t="shared" si="160"/>
        <v>3.1197831894315726</v>
      </c>
      <c r="L842" s="13">
        <f t="shared" si="161"/>
        <v>0</v>
      </c>
      <c r="M842" s="13">
        <f t="shared" si="167"/>
        <v>1.7087838791596701E-15</v>
      </c>
      <c r="N842" s="13">
        <f t="shared" si="162"/>
        <v>1.0594460050789954E-15</v>
      </c>
      <c r="O842" s="13">
        <f t="shared" si="163"/>
        <v>0.68974720137226209</v>
      </c>
      <c r="Q842">
        <v>18.450546214472599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0.81961962449190606</v>
      </c>
      <c r="G843" s="13">
        <f t="shared" si="157"/>
        <v>0</v>
      </c>
      <c r="H843" s="13">
        <f t="shared" si="158"/>
        <v>0.81961962449190606</v>
      </c>
      <c r="I843" s="16">
        <f t="shared" si="166"/>
        <v>3.9394028139234787</v>
      </c>
      <c r="J843" s="13">
        <f t="shared" si="159"/>
        <v>3.9370584365249908</v>
      </c>
      <c r="K843" s="13">
        <f t="shared" si="160"/>
        <v>2.3443773984879179E-3</v>
      </c>
      <c r="L843" s="13">
        <f t="shared" si="161"/>
        <v>0</v>
      </c>
      <c r="M843" s="13">
        <f t="shared" si="167"/>
        <v>6.4933787408067472E-16</v>
      </c>
      <c r="N843" s="13">
        <f t="shared" si="162"/>
        <v>4.0258948193001831E-16</v>
      </c>
      <c r="O843" s="13">
        <f t="shared" si="163"/>
        <v>4.0258948193001831E-16</v>
      </c>
      <c r="Q843">
        <v>21.701272717873781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0.25366795281732829</v>
      </c>
      <c r="G844" s="13">
        <f t="shared" si="157"/>
        <v>0</v>
      </c>
      <c r="H844" s="13">
        <f t="shared" si="158"/>
        <v>0.25366795281732829</v>
      </c>
      <c r="I844" s="16">
        <f t="shared" si="166"/>
        <v>0.25601233021581621</v>
      </c>
      <c r="J844" s="13">
        <f t="shared" si="159"/>
        <v>0.25601182774760034</v>
      </c>
      <c r="K844" s="13">
        <f t="shared" si="160"/>
        <v>5.0246821586830137E-7</v>
      </c>
      <c r="L844" s="13">
        <f t="shared" si="161"/>
        <v>0</v>
      </c>
      <c r="M844" s="13">
        <f t="shared" si="167"/>
        <v>2.4674839215065641E-16</v>
      </c>
      <c r="N844" s="13">
        <f t="shared" si="162"/>
        <v>1.5298400313340698E-16</v>
      </c>
      <c r="O844" s="13">
        <f t="shared" si="163"/>
        <v>1.5298400313340698E-16</v>
      </c>
      <c r="Q844">
        <v>23.462807951153948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6.4541626048349734</v>
      </c>
      <c r="G845" s="13">
        <f t="shared" si="157"/>
        <v>0</v>
      </c>
      <c r="H845" s="13">
        <f t="shared" si="158"/>
        <v>6.4541626048349734</v>
      </c>
      <c r="I845" s="16">
        <f t="shared" si="166"/>
        <v>6.4541631073031889</v>
      </c>
      <c r="J845" s="13">
        <f t="shared" si="159"/>
        <v>6.4463844536477906</v>
      </c>
      <c r="K845" s="13">
        <f t="shared" si="160"/>
        <v>7.7786536553983154E-3</v>
      </c>
      <c r="L845" s="13">
        <f t="shared" si="161"/>
        <v>0</v>
      </c>
      <c r="M845" s="13">
        <f t="shared" si="167"/>
        <v>9.3764389017249427E-17</v>
      </c>
      <c r="N845" s="13">
        <f t="shared" si="162"/>
        <v>5.8133921190694649E-17</v>
      </c>
      <c r="O845" s="13">
        <f t="shared" si="163"/>
        <v>5.8133921190694649E-17</v>
      </c>
      <c r="Q845">
        <v>23.695111000000011</v>
      </c>
    </row>
    <row r="846" spans="1:17" x14ac:dyDescent="0.2">
      <c r="A846" s="14">
        <f t="shared" si="164"/>
        <v>47727</v>
      </c>
      <c r="B846" s="1">
        <v>9</v>
      </c>
      <c r="F846" s="34">
        <v>19.738893425190032</v>
      </c>
      <c r="G846" s="13">
        <f t="shared" si="157"/>
        <v>0</v>
      </c>
      <c r="H846" s="13">
        <f t="shared" si="158"/>
        <v>19.738893425190032</v>
      </c>
      <c r="I846" s="16">
        <f t="shared" si="166"/>
        <v>19.746672078845428</v>
      </c>
      <c r="J846" s="13">
        <f t="shared" si="159"/>
        <v>19.514820083561268</v>
      </c>
      <c r="K846" s="13">
        <f t="shared" si="160"/>
        <v>0.23185199528415978</v>
      </c>
      <c r="L846" s="13">
        <f t="shared" si="161"/>
        <v>0</v>
      </c>
      <c r="M846" s="13">
        <f t="shared" si="167"/>
        <v>3.5630467826554779E-17</v>
      </c>
      <c r="N846" s="13">
        <f t="shared" si="162"/>
        <v>2.2090890052463964E-17</v>
      </c>
      <c r="O846" s="13">
        <f t="shared" si="163"/>
        <v>2.2090890052463964E-17</v>
      </c>
      <c r="Q846">
        <v>23.297176424750379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34.830197962271207</v>
      </c>
      <c r="G847" s="13">
        <f t="shared" si="157"/>
        <v>9.3208167546191947E-2</v>
      </c>
      <c r="H847" s="13">
        <f t="shared" si="158"/>
        <v>34.736989794725012</v>
      </c>
      <c r="I847" s="16">
        <f t="shared" si="166"/>
        <v>34.968841790009172</v>
      </c>
      <c r="J847" s="13">
        <f t="shared" si="159"/>
        <v>33.398253349366634</v>
      </c>
      <c r="K847" s="13">
        <f t="shared" si="160"/>
        <v>1.5705884406425383</v>
      </c>
      <c r="L847" s="13">
        <f t="shared" si="161"/>
        <v>0</v>
      </c>
      <c r="M847" s="13">
        <f t="shared" si="167"/>
        <v>1.3539577774090815E-17</v>
      </c>
      <c r="N847" s="13">
        <f t="shared" si="162"/>
        <v>8.3945382199363057E-18</v>
      </c>
      <c r="O847" s="13">
        <f t="shared" si="163"/>
        <v>9.3208167546191961E-2</v>
      </c>
      <c r="Q847">
        <v>21.522977017155242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25.3035317491039</v>
      </c>
      <c r="G848" s="13">
        <f t="shared" si="157"/>
        <v>0</v>
      </c>
      <c r="H848" s="13">
        <f t="shared" si="158"/>
        <v>25.3035317491039</v>
      </c>
      <c r="I848" s="16">
        <f t="shared" si="166"/>
        <v>26.874120189746439</v>
      </c>
      <c r="J848" s="13">
        <f t="shared" si="159"/>
        <v>25.705506143008453</v>
      </c>
      <c r="K848" s="13">
        <f t="shared" si="160"/>
        <v>1.1686140467379857</v>
      </c>
      <c r="L848" s="13">
        <f t="shared" si="161"/>
        <v>0</v>
      </c>
      <c r="M848" s="13">
        <f t="shared" si="167"/>
        <v>5.1450395541545091E-18</v>
      </c>
      <c r="N848" s="13">
        <f t="shared" si="162"/>
        <v>3.1899245235757956E-18</v>
      </c>
      <c r="O848" s="13">
        <f t="shared" si="163"/>
        <v>3.1899245235757956E-18</v>
      </c>
      <c r="Q848">
        <v>18.04765407919361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43.198748003716169</v>
      </c>
      <c r="G849" s="13">
        <f t="shared" si="157"/>
        <v>1.3012176157090476</v>
      </c>
      <c r="H849" s="13">
        <f t="shared" si="158"/>
        <v>41.897530388007119</v>
      </c>
      <c r="I849" s="16">
        <f t="shared" si="166"/>
        <v>43.066144434745105</v>
      </c>
      <c r="J849" s="13">
        <f t="shared" si="159"/>
        <v>36.336601827103713</v>
      </c>
      <c r="K849" s="13">
        <f t="shared" si="160"/>
        <v>6.7295426076413918</v>
      </c>
      <c r="L849" s="13">
        <f t="shared" si="161"/>
        <v>0</v>
      </c>
      <c r="M849" s="13">
        <f t="shared" si="167"/>
        <v>1.9551150305787136E-18</v>
      </c>
      <c r="N849" s="13">
        <f t="shared" si="162"/>
        <v>1.2121713189588024E-18</v>
      </c>
      <c r="O849" s="13">
        <f t="shared" si="163"/>
        <v>1.3012176157090476</v>
      </c>
      <c r="Q849">
        <v>14.283961763684839</v>
      </c>
    </row>
    <row r="850" spans="1:17" x14ac:dyDescent="0.2">
      <c r="A850" s="14">
        <f t="shared" si="164"/>
        <v>47849</v>
      </c>
      <c r="B850" s="1">
        <v>1</v>
      </c>
      <c r="F850" s="34">
        <v>33.000632456251942</v>
      </c>
      <c r="G850" s="13">
        <f t="shared" si="157"/>
        <v>0</v>
      </c>
      <c r="H850" s="13">
        <f t="shared" si="158"/>
        <v>33.000632456251942</v>
      </c>
      <c r="I850" s="16">
        <f t="shared" si="166"/>
        <v>39.730175063893334</v>
      </c>
      <c r="J850" s="13">
        <f t="shared" si="159"/>
        <v>31.961271547658367</v>
      </c>
      <c r="K850" s="13">
        <f t="shared" si="160"/>
        <v>7.7689035162349676</v>
      </c>
      <c r="L850" s="13">
        <f t="shared" si="161"/>
        <v>0</v>
      </c>
      <c r="M850" s="13">
        <f t="shared" si="167"/>
        <v>7.4294371161991123E-19</v>
      </c>
      <c r="N850" s="13">
        <f t="shared" si="162"/>
        <v>4.6062510120434498E-19</v>
      </c>
      <c r="O850" s="13">
        <f t="shared" si="163"/>
        <v>4.6062510120434498E-19</v>
      </c>
      <c r="Q850">
        <v>10.91944399354839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1.7677670551730209</v>
      </c>
      <c r="G851" s="13">
        <f t="shared" si="157"/>
        <v>0</v>
      </c>
      <c r="H851" s="13">
        <f t="shared" si="158"/>
        <v>1.7677670551730209</v>
      </c>
      <c r="I851" s="16">
        <f t="shared" si="166"/>
        <v>9.5366705714079885</v>
      </c>
      <c r="J851" s="13">
        <f t="shared" si="159"/>
        <v>9.414639254569467</v>
      </c>
      <c r="K851" s="13">
        <f t="shared" si="160"/>
        <v>0.12203131683852142</v>
      </c>
      <c r="L851" s="13">
        <f t="shared" si="161"/>
        <v>0</v>
      </c>
      <c r="M851" s="13">
        <f t="shared" si="167"/>
        <v>2.8231861041556625E-19</v>
      </c>
      <c r="N851" s="13">
        <f t="shared" si="162"/>
        <v>1.7503753845765107E-19</v>
      </c>
      <c r="O851" s="13">
        <f t="shared" si="163"/>
        <v>1.7503753845765107E-19</v>
      </c>
      <c r="Q851">
        <v>12.29179857983039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2.62652515736346</v>
      </c>
      <c r="G852" s="13">
        <f t="shared" si="157"/>
        <v>0</v>
      </c>
      <c r="H852" s="13">
        <f t="shared" si="158"/>
        <v>2.62652515736346</v>
      </c>
      <c r="I852" s="16">
        <f t="shared" si="166"/>
        <v>2.7485564742019815</v>
      </c>
      <c r="J852" s="13">
        <f t="shared" si="159"/>
        <v>2.7471849076536374</v>
      </c>
      <c r="K852" s="13">
        <f t="shared" si="160"/>
        <v>1.3715665483440276E-3</v>
      </c>
      <c r="L852" s="13">
        <f t="shared" si="161"/>
        <v>0</v>
      </c>
      <c r="M852" s="13">
        <f t="shared" si="167"/>
        <v>1.0728107195791517E-19</v>
      </c>
      <c r="N852" s="13">
        <f t="shared" si="162"/>
        <v>6.6514264613907409E-20</v>
      </c>
      <c r="O852" s="13">
        <f t="shared" si="163"/>
        <v>6.6514264613907409E-20</v>
      </c>
      <c r="Q852">
        <v>17.86041540154319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2.3805508485376392</v>
      </c>
      <c r="G853" s="13">
        <f t="shared" si="157"/>
        <v>0</v>
      </c>
      <c r="H853" s="13">
        <f t="shared" si="158"/>
        <v>2.3805508485376392</v>
      </c>
      <c r="I853" s="16">
        <f t="shared" si="166"/>
        <v>2.3819224150859832</v>
      </c>
      <c r="J853" s="13">
        <f t="shared" si="159"/>
        <v>2.3809962042836195</v>
      </c>
      <c r="K853" s="13">
        <f t="shared" si="160"/>
        <v>9.262108023637694E-4</v>
      </c>
      <c r="L853" s="13">
        <f t="shared" si="161"/>
        <v>0</v>
      </c>
      <c r="M853" s="13">
        <f t="shared" si="167"/>
        <v>4.0766807344007766E-20</v>
      </c>
      <c r="N853" s="13">
        <f t="shared" si="162"/>
        <v>2.5275420553284815E-20</v>
      </c>
      <c r="O853" s="13">
        <f t="shared" si="163"/>
        <v>2.5275420553284815E-20</v>
      </c>
      <c r="Q853">
        <v>17.600294472634221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24.595122109864331</v>
      </c>
      <c r="G854" s="13">
        <f t="shared" si="157"/>
        <v>0</v>
      </c>
      <c r="H854" s="13">
        <f t="shared" si="158"/>
        <v>24.595122109864331</v>
      </c>
      <c r="I854" s="16">
        <f t="shared" si="166"/>
        <v>24.596048320666696</v>
      </c>
      <c r="J854" s="13">
        <f t="shared" si="159"/>
        <v>23.73318646692961</v>
      </c>
      <c r="K854" s="13">
        <f t="shared" si="160"/>
        <v>0.8628618537370869</v>
      </c>
      <c r="L854" s="13">
        <f t="shared" si="161"/>
        <v>0</v>
      </c>
      <c r="M854" s="13">
        <f t="shared" si="167"/>
        <v>1.5491386790722951E-20</v>
      </c>
      <c r="N854" s="13">
        <f t="shared" si="162"/>
        <v>9.6046598102482291E-21</v>
      </c>
      <c r="O854" s="13">
        <f t="shared" si="163"/>
        <v>9.6046598102482291E-21</v>
      </c>
      <c r="Q854">
        <v>18.40686920998612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0.28121455913585491</v>
      </c>
      <c r="G855" s="13">
        <f t="shared" si="157"/>
        <v>0</v>
      </c>
      <c r="H855" s="13">
        <f t="shared" si="158"/>
        <v>0.28121455913585491</v>
      </c>
      <c r="I855" s="16">
        <f t="shared" si="166"/>
        <v>1.1440764128729417</v>
      </c>
      <c r="J855" s="13">
        <f t="shared" si="159"/>
        <v>1.1440243458082056</v>
      </c>
      <c r="K855" s="13">
        <f t="shared" si="160"/>
        <v>5.206706473614986E-5</v>
      </c>
      <c r="L855" s="13">
        <f t="shared" si="161"/>
        <v>0</v>
      </c>
      <c r="M855" s="13">
        <f t="shared" si="167"/>
        <v>5.8867269804747218E-21</v>
      </c>
      <c r="N855" s="13">
        <f t="shared" si="162"/>
        <v>3.6497707278943271E-21</v>
      </c>
      <c r="O855" s="13">
        <f t="shared" si="163"/>
        <v>3.6497707278943271E-21</v>
      </c>
      <c r="Q855">
        <v>22.400904906280811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17.783291407356391</v>
      </c>
      <c r="G856" s="13">
        <f t="shared" si="157"/>
        <v>0</v>
      </c>
      <c r="H856" s="13">
        <f t="shared" si="158"/>
        <v>17.783291407356391</v>
      </c>
      <c r="I856" s="16">
        <f t="shared" si="166"/>
        <v>17.783343474421127</v>
      </c>
      <c r="J856" s="13">
        <f t="shared" si="159"/>
        <v>17.657526081995474</v>
      </c>
      <c r="K856" s="13">
        <f t="shared" si="160"/>
        <v>0.12581739242565249</v>
      </c>
      <c r="L856" s="13">
        <f t="shared" si="161"/>
        <v>0</v>
      </c>
      <c r="M856" s="13">
        <f t="shared" si="167"/>
        <v>2.2369562525803946E-21</v>
      </c>
      <c r="N856" s="13">
        <f t="shared" si="162"/>
        <v>1.3869128765998446E-21</v>
      </c>
      <c r="O856" s="13">
        <f t="shared" si="163"/>
        <v>1.3869128765998446E-21</v>
      </c>
      <c r="Q856">
        <v>25.474692000000001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15.70888832372999</v>
      </c>
      <c r="G857" s="13">
        <f t="shared" si="157"/>
        <v>0</v>
      </c>
      <c r="H857" s="13">
        <f t="shared" si="158"/>
        <v>15.70888832372999</v>
      </c>
      <c r="I857" s="16">
        <f t="shared" si="166"/>
        <v>15.834705716155643</v>
      </c>
      <c r="J857" s="13">
        <f t="shared" si="159"/>
        <v>15.743592359321978</v>
      </c>
      <c r="K857" s="13">
        <f t="shared" si="160"/>
        <v>9.1113356833664838E-2</v>
      </c>
      <c r="L857" s="13">
        <f t="shared" si="161"/>
        <v>0</v>
      </c>
      <c r="M857" s="13">
        <f t="shared" si="167"/>
        <v>8.5004337598055006E-22</v>
      </c>
      <c r="N857" s="13">
        <f t="shared" si="162"/>
        <v>5.2702689310794099E-22</v>
      </c>
      <c r="O857" s="13">
        <f t="shared" si="163"/>
        <v>5.2702689310794099E-22</v>
      </c>
      <c r="Q857">
        <v>25.30577880247565</v>
      </c>
    </row>
    <row r="858" spans="1:17" x14ac:dyDescent="0.2">
      <c r="A858" s="14">
        <f t="shared" si="164"/>
        <v>48092</v>
      </c>
      <c r="B858" s="1">
        <v>9</v>
      </c>
      <c r="F858" s="34">
        <v>1.1491637278066511</v>
      </c>
      <c r="G858" s="13">
        <f t="shared" si="157"/>
        <v>0</v>
      </c>
      <c r="H858" s="13">
        <f t="shared" si="158"/>
        <v>1.1491637278066511</v>
      </c>
      <c r="I858" s="16">
        <f t="shared" si="166"/>
        <v>1.2402770846403159</v>
      </c>
      <c r="J858" s="13">
        <f t="shared" si="159"/>
        <v>1.2402307742338452</v>
      </c>
      <c r="K858" s="13">
        <f t="shared" si="160"/>
        <v>4.6310406470739807E-5</v>
      </c>
      <c r="L858" s="13">
        <f t="shared" si="161"/>
        <v>0</v>
      </c>
      <c r="M858" s="13">
        <f t="shared" si="167"/>
        <v>3.2301648287260906E-22</v>
      </c>
      <c r="N858" s="13">
        <f t="shared" si="162"/>
        <v>2.0027021938101762E-22</v>
      </c>
      <c r="O858" s="13">
        <f t="shared" si="163"/>
        <v>2.0027021938101762E-22</v>
      </c>
      <c r="Q858">
        <v>24.9641501451324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0.32972973</v>
      </c>
      <c r="G859" s="13">
        <f t="shared" si="157"/>
        <v>0</v>
      </c>
      <c r="H859" s="13">
        <f t="shared" si="158"/>
        <v>0.32972973</v>
      </c>
      <c r="I859" s="16">
        <f t="shared" si="166"/>
        <v>0.32977604040647074</v>
      </c>
      <c r="J859" s="13">
        <f t="shared" si="159"/>
        <v>0.32977478673586941</v>
      </c>
      <c r="K859" s="13">
        <f t="shared" si="160"/>
        <v>1.2536706013310805E-6</v>
      </c>
      <c r="L859" s="13">
        <f t="shared" si="161"/>
        <v>0</v>
      </c>
      <c r="M859" s="13">
        <f t="shared" si="167"/>
        <v>1.2274626349159144E-22</v>
      </c>
      <c r="N859" s="13">
        <f t="shared" si="162"/>
        <v>7.6102683364786689E-23</v>
      </c>
      <c r="O859" s="13">
        <f t="shared" si="163"/>
        <v>7.6102683364786689E-23</v>
      </c>
      <c r="Q859">
        <v>22.363337075391311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130.91099910811789</v>
      </c>
      <c r="G860" s="13">
        <f t="shared" si="157"/>
        <v>13.962578010162154</v>
      </c>
      <c r="H860" s="13">
        <f t="shared" si="158"/>
        <v>116.94842109795573</v>
      </c>
      <c r="I860" s="16">
        <f t="shared" si="166"/>
        <v>116.94842235162633</v>
      </c>
      <c r="J860" s="13">
        <f t="shared" si="159"/>
        <v>73.286552531933268</v>
      </c>
      <c r="K860" s="13">
        <f t="shared" si="160"/>
        <v>43.661869819693067</v>
      </c>
      <c r="L860" s="13">
        <f t="shared" si="161"/>
        <v>6.3269792128145168</v>
      </c>
      <c r="M860" s="13">
        <f t="shared" si="167"/>
        <v>6.3269792128145168</v>
      </c>
      <c r="N860" s="13">
        <f t="shared" si="162"/>
        <v>3.9227271119450005</v>
      </c>
      <c r="O860" s="13">
        <f t="shared" si="163"/>
        <v>17.885305122107155</v>
      </c>
      <c r="Q860">
        <v>18.965761419555712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75.244391846116173</v>
      </c>
      <c r="G861" s="13">
        <f t="shared" si="157"/>
        <v>5.9270417241106159</v>
      </c>
      <c r="H861" s="13">
        <f t="shared" si="158"/>
        <v>69.317350122005564</v>
      </c>
      <c r="I861" s="16">
        <f t="shared" si="166"/>
        <v>106.65224072888411</v>
      </c>
      <c r="J861" s="13">
        <f t="shared" si="159"/>
        <v>59.232825849803071</v>
      </c>
      <c r="K861" s="13">
        <f t="shared" si="160"/>
        <v>47.419414879081039</v>
      </c>
      <c r="L861" s="13">
        <f t="shared" si="161"/>
        <v>9.932116160269068</v>
      </c>
      <c r="M861" s="13">
        <f t="shared" si="167"/>
        <v>12.336368261138585</v>
      </c>
      <c r="N861" s="13">
        <f t="shared" si="162"/>
        <v>7.6485483219059223</v>
      </c>
      <c r="O861" s="13">
        <f t="shared" si="163"/>
        <v>13.575590046016538</v>
      </c>
      <c r="Q861">
        <v>15.01601251985479</v>
      </c>
    </row>
    <row r="862" spans="1:17" x14ac:dyDescent="0.2">
      <c r="A862" s="14">
        <f t="shared" si="164"/>
        <v>48214</v>
      </c>
      <c r="B862" s="1">
        <v>1</v>
      </c>
      <c r="F862" s="34">
        <v>20.260990384375098</v>
      </c>
      <c r="G862" s="13">
        <f t="shared" si="157"/>
        <v>0</v>
      </c>
      <c r="H862" s="13">
        <f t="shared" si="158"/>
        <v>20.260990384375098</v>
      </c>
      <c r="I862" s="16">
        <f t="shared" si="166"/>
        <v>57.748289103187069</v>
      </c>
      <c r="J862" s="13">
        <f t="shared" si="159"/>
        <v>39.524104522321842</v>
      </c>
      <c r="K862" s="13">
        <f t="shared" si="160"/>
        <v>18.224184580865227</v>
      </c>
      <c r="L862" s="13">
        <f t="shared" si="161"/>
        <v>0</v>
      </c>
      <c r="M862" s="13">
        <f t="shared" si="167"/>
        <v>4.6878199392326625</v>
      </c>
      <c r="N862" s="13">
        <f t="shared" si="162"/>
        <v>2.9064483623242507</v>
      </c>
      <c r="O862" s="13">
        <f t="shared" si="163"/>
        <v>2.9064483623242507</v>
      </c>
      <c r="Q862">
        <v>11.03077699354839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4.1868618560354598</v>
      </c>
      <c r="G863" s="13">
        <f t="shared" si="157"/>
        <v>0</v>
      </c>
      <c r="H863" s="13">
        <f t="shared" si="158"/>
        <v>4.1868618560354598</v>
      </c>
      <c r="I863" s="16">
        <f t="shared" si="166"/>
        <v>22.411046436900687</v>
      </c>
      <c r="J863" s="13">
        <f t="shared" si="159"/>
        <v>21.247371872643694</v>
      </c>
      <c r="K863" s="13">
        <f t="shared" si="160"/>
        <v>1.1636745642569934</v>
      </c>
      <c r="L863" s="13">
        <f t="shared" si="161"/>
        <v>0</v>
      </c>
      <c r="M863" s="13">
        <f t="shared" si="167"/>
        <v>1.7813715769084117</v>
      </c>
      <c r="N863" s="13">
        <f t="shared" si="162"/>
        <v>1.1044503776832153</v>
      </c>
      <c r="O863" s="13">
        <f t="shared" si="163"/>
        <v>1.1044503776832153</v>
      </c>
      <c r="Q863">
        <v>14.09258873163898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0.54675303960548116</v>
      </c>
      <c r="G864" s="13">
        <f t="shared" si="157"/>
        <v>0</v>
      </c>
      <c r="H864" s="13">
        <f t="shared" si="158"/>
        <v>0.54675303960548116</v>
      </c>
      <c r="I864" s="16">
        <f t="shared" si="166"/>
        <v>1.7104276038624746</v>
      </c>
      <c r="J864" s="13">
        <f t="shared" si="159"/>
        <v>1.7100927472609115</v>
      </c>
      <c r="K864" s="13">
        <f t="shared" si="160"/>
        <v>3.3485660156307162E-4</v>
      </c>
      <c r="L864" s="13">
        <f t="shared" si="161"/>
        <v>0</v>
      </c>
      <c r="M864" s="13">
        <f t="shared" si="167"/>
        <v>0.67692119922519645</v>
      </c>
      <c r="N864" s="13">
        <f t="shared" si="162"/>
        <v>0.41969114351962178</v>
      </c>
      <c r="O864" s="13">
        <f t="shared" si="163"/>
        <v>0.41969114351962178</v>
      </c>
      <c r="Q864">
        <v>17.77166394401856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25.809159165331391</v>
      </c>
      <c r="G865" s="13">
        <f t="shared" si="157"/>
        <v>0</v>
      </c>
      <c r="H865" s="13">
        <f t="shared" si="158"/>
        <v>25.809159165331391</v>
      </c>
      <c r="I865" s="16">
        <f t="shared" si="166"/>
        <v>25.809494021932952</v>
      </c>
      <c r="J865" s="13">
        <f t="shared" si="159"/>
        <v>24.743156425623159</v>
      </c>
      <c r="K865" s="13">
        <f t="shared" si="160"/>
        <v>1.0663375963097934</v>
      </c>
      <c r="L865" s="13">
        <f t="shared" si="161"/>
        <v>0</v>
      </c>
      <c r="M865" s="13">
        <f t="shared" si="167"/>
        <v>0.25723005570557467</v>
      </c>
      <c r="N865" s="13">
        <f t="shared" si="162"/>
        <v>0.15948263453745629</v>
      </c>
      <c r="O865" s="13">
        <f t="shared" si="163"/>
        <v>0.15948263453745629</v>
      </c>
      <c r="Q865">
        <v>17.8618593759108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0.35506539315635</v>
      </c>
      <c r="G866" s="13">
        <f t="shared" si="157"/>
        <v>0</v>
      </c>
      <c r="H866" s="13">
        <f t="shared" si="158"/>
        <v>0.35506539315635</v>
      </c>
      <c r="I866" s="16">
        <f t="shared" si="166"/>
        <v>1.4214029894661433</v>
      </c>
      <c r="J866" s="13">
        <f t="shared" si="159"/>
        <v>1.4212361131590627</v>
      </c>
      <c r="K866" s="13">
        <f t="shared" si="160"/>
        <v>1.6687630708056567E-4</v>
      </c>
      <c r="L866" s="13">
        <f t="shared" si="161"/>
        <v>0</v>
      </c>
      <c r="M866" s="13">
        <f t="shared" si="167"/>
        <v>9.7747421168118381E-2</v>
      </c>
      <c r="N866" s="13">
        <f t="shared" si="162"/>
        <v>6.0603401124233396E-2</v>
      </c>
      <c r="O866" s="13">
        <f t="shared" si="163"/>
        <v>6.0603401124233396E-2</v>
      </c>
      <c r="Q866">
        <v>18.770686475414429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8.2532950959858766</v>
      </c>
      <c r="G867" s="13">
        <f t="shared" si="157"/>
        <v>0</v>
      </c>
      <c r="H867" s="13">
        <f t="shared" si="158"/>
        <v>8.2532950959858766</v>
      </c>
      <c r="I867" s="16">
        <f t="shared" si="166"/>
        <v>8.253461972292957</v>
      </c>
      <c r="J867" s="13">
        <f t="shared" si="159"/>
        <v>8.2397549994321029</v>
      </c>
      <c r="K867" s="13">
        <f t="shared" si="160"/>
        <v>1.3706972860854094E-2</v>
      </c>
      <c r="L867" s="13">
        <f t="shared" si="161"/>
        <v>0</v>
      </c>
      <c r="M867" s="13">
        <f t="shared" si="167"/>
        <v>3.7144020043884986E-2</v>
      </c>
      <c r="N867" s="13">
        <f t="shared" si="162"/>
        <v>2.3029292427208692E-2</v>
      </c>
      <c r="O867" s="13">
        <f t="shared" si="163"/>
        <v>2.3029292427208692E-2</v>
      </c>
      <c r="Q867">
        <v>24.915050808724999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2.607327976795617</v>
      </c>
      <c r="G868" s="13">
        <f t="shared" si="157"/>
        <v>0</v>
      </c>
      <c r="H868" s="13">
        <f t="shared" si="158"/>
        <v>2.607327976795617</v>
      </c>
      <c r="I868" s="16">
        <f t="shared" si="166"/>
        <v>2.6210349496564711</v>
      </c>
      <c r="J868" s="13">
        <f t="shared" si="159"/>
        <v>2.6206652417986862</v>
      </c>
      <c r="K868" s="13">
        <f t="shared" si="160"/>
        <v>3.6970785778489557E-4</v>
      </c>
      <c r="L868" s="13">
        <f t="shared" si="161"/>
        <v>0</v>
      </c>
      <c r="M868" s="13">
        <f t="shared" si="167"/>
        <v>1.4114727616676294E-2</v>
      </c>
      <c r="N868" s="13">
        <f t="shared" si="162"/>
        <v>8.7511311223393024E-3</v>
      </c>
      <c r="O868" s="13">
        <f t="shared" si="163"/>
        <v>8.7511311223393024E-3</v>
      </c>
      <c r="Q868">
        <v>26.170014000000009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1.6484363210049959</v>
      </c>
      <c r="G869" s="13">
        <f t="shared" si="157"/>
        <v>0</v>
      </c>
      <c r="H869" s="13">
        <f t="shared" si="158"/>
        <v>1.6484363210049959</v>
      </c>
      <c r="I869" s="16">
        <f t="shared" si="166"/>
        <v>1.6488060288627808</v>
      </c>
      <c r="J869" s="13">
        <f t="shared" si="159"/>
        <v>1.6487107515145614</v>
      </c>
      <c r="K869" s="13">
        <f t="shared" si="160"/>
        <v>9.5277348219457991E-5</v>
      </c>
      <c r="L869" s="13">
        <f t="shared" si="161"/>
        <v>0</v>
      </c>
      <c r="M869" s="13">
        <f t="shared" si="167"/>
        <v>5.3635964943369915E-3</v>
      </c>
      <c r="N869" s="13">
        <f t="shared" si="162"/>
        <v>3.3254298264889346E-3</v>
      </c>
      <c r="O869" s="13">
        <f t="shared" si="163"/>
        <v>3.3254298264889346E-3</v>
      </c>
      <c r="Q869">
        <v>25.920295522195939</v>
      </c>
    </row>
    <row r="870" spans="1:17" x14ac:dyDescent="0.2">
      <c r="A870" s="14">
        <f t="shared" si="164"/>
        <v>48458</v>
      </c>
      <c r="B870" s="1">
        <v>9</v>
      </c>
      <c r="F870" s="34">
        <v>24.64878233469096</v>
      </c>
      <c r="G870" s="13">
        <f t="shared" si="157"/>
        <v>0</v>
      </c>
      <c r="H870" s="13">
        <f t="shared" si="158"/>
        <v>24.64878233469096</v>
      </c>
      <c r="I870" s="16">
        <f t="shared" si="166"/>
        <v>24.648877612039179</v>
      </c>
      <c r="J870" s="13">
        <f t="shared" si="159"/>
        <v>24.287395929414892</v>
      </c>
      <c r="K870" s="13">
        <f t="shared" si="160"/>
        <v>0.36148168262428726</v>
      </c>
      <c r="L870" s="13">
        <f t="shared" si="161"/>
        <v>0</v>
      </c>
      <c r="M870" s="13">
        <f t="shared" si="167"/>
        <v>2.0381666678480569E-3</v>
      </c>
      <c r="N870" s="13">
        <f t="shared" si="162"/>
        <v>1.2636633340657954E-3</v>
      </c>
      <c r="O870" s="13">
        <f t="shared" si="163"/>
        <v>1.2636633340657954E-3</v>
      </c>
      <c r="Q870">
        <v>24.845378943711282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67.164059472091836</v>
      </c>
      <c r="G871" s="13">
        <f t="shared" si="157"/>
        <v>4.7606368148042257</v>
      </c>
      <c r="H871" s="13">
        <f t="shared" si="158"/>
        <v>62.403422657287607</v>
      </c>
      <c r="I871" s="16">
        <f t="shared" si="166"/>
        <v>62.764904339911894</v>
      </c>
      <c r="J871" s="13">
        <f t="shared" si="159"/>
        <v>52.470876179523877</v>
      </c>
      <c r="K871" s="13">
        <f t="shared" si="160"/>
        <v>10.294028160388017</v>
      </c>
      <c r="L871" s="13">
        <f t="shared" si="161"/>
        <v>0</v>
      </c>
      <c r="M871" s="13">
        <f t="shared" si="167"/>
        <v>7.7450333378226155E-4</v>
      </c>
      <c r="N871" s="13">
        <f t="shared" si="162"/>
        <v>4.8019206694500217E-4</v>
      </c>
      <c r="O871" s="13">
        <f t="shared" si="163"/>
        <v>4.7611170068711708</v>
      </c>
      <c r="Q871">
        <v>19.200766055098178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17.713691138373079</v>
      </c>
      <c r="G872" s="13">
        <f t="shared" si="157"/>
        <v>0</v>
      </c>
      <c r="H872" s="13">
        <f t="shared" si="158"/>
        <v>17.713691138373079</v>
      </c>
      <c r="I872" s="16">
        <f t="shared" si="166"/>
        <v>28.007719298761096</v>
      </c>
      <c r="J872" s="13">
        <f t="shared" si="159"/>
        <v>26.249526074195412</v>
      </c>
      <c r="K872" s="13">
        <f t="shared" si="160"/>
        <v>1.7581932245656837</v>
      </c>
      <c r="L872" s="13">
        <f t="shared" si="161"/>
        <v>0</v>
      </c>
      <c r="M872" s="13">
        <f t="shared" si="167"/>
        <v>2.9431126683725938E-4</v>
      </c>
      <c r="N872" s="13">
        <f t="shared" si="162"/>
        <v>1.8247298543910083E-4</v>
      </c>
      <c r="O872" s="13">
        <f t="shared" si="163"/>
        <v>1.8247298543910083E-4</v>
      </c>
      <c r="Q872">
        <v>15.807058640077489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80.518942503632758</v>
      </c>
      <c r="G873" s="13">
        <f t="shared" si="157"/>
        <v>6.6884289414347604</v>
      </c>
      <c r="H873" s="13">
        <f t="shared" si="158"/>
        <v>73.830513562197993</v>
      </c>
      <c r="I873" s="16">
        <f t="shared" si="166"/>
        <v>75.58870678676368</v>
      </c>
      <c r="J873" s="13">
        <f t="shared" si="159"/>
        <v>46.978390958644098</v>
      </c>
      <c r="K873" s="13">
        <f t="shared" si="160"/>
        <v>28.610315828119582</v>
      </c>
      <c r="L873" s="13">
        <f t="shared" si="161"/>
        <v>0</v>
      </c>
      <c r="M873" s="13">
        <f t="shared" si="167"/>
        <v>1.1183828139815855E-4</v>
      </c>
      <c r="N873" s="13">
        <f t="shared" si="162"/>
        <v>6.9339734466858298E-5</v>
      </c>
      <c r="O873" s="13">
        <f t="shared" si="163"/>
        <v>6.6884982811692275</v>
      </c>
      <c r="Q873">
        <v>12.520259995340931</v>
      </c>
    </row>
    <row r="874" spans="1:17" x14ac:dyDescent="0.2">
      <c r="A874" s="14">
        <f t="shared" si="164"/>
        <v>48580</v>
      </c>
      <c r="B874" s="1">
        <v>1</v>
      </c>
      <c r="F874" s="34">
        <v>113.3877559064327</v>
      </c>
      <c r="G874" s="13">
        <f t="shared" si="157"/>
        <v>11.433078485721694</v>
      </c>
      <c r="H874" s="13">
        <f t="shared" si="158"/>
        <v>101.95467742071101</v>
      </c>
      <c r="I874" s="16">
        <f t="shared" si="166"/>
        <v>130.5649932488306</v>
      </c>
      <c r="J874" s="13">
        <f t="shared" si="159"/>
        <v>47.360732096497898</v>
      </c>
      <c r="K874" s="13">
        <f t="shared" si="160"/>
        <v>83.204261152332705</v>
      </c>
      <c r="L874" s="13">
        <f t="shared" si="161"/>
        <v>44.265509218686276</v>
      </c>
      <c r="M874" s="13">
        <f t="shared" si="167"/>
        <v>44.265551717233208</v>
      </c>
      <c r="N874" s="13">
        <f t="shared" si="162"/>
        <v>27.44464206468459</v>
      </c>
      <c r="O874" s="13">
        <f t="shared" si="163"/>
        <v>38.877720550406281</v>
      </c>
      <c r="Q874">
        <v>10.06729999354839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36.234294536768203</v>
      </c>
      <c r="G875" s="13">
        <f t="shared" si="157"/>
        <v>0.29589106000967585</v>
      </c>
      <c r="H875" s="13">
        <f t="shared" si="158"/>
        <v>35.938403476758531</v>
      </c>
      <c r="I875" s="16">
        <f t="shared" si="166"/>
        <v>74.877155410404953</v>
      </c>
      <c r="J875" s="13">
        <f t="shared" si="159"/>
        <v>46.195349801257713</v>
      </c>
      <c r="K875" s="13">
        <f t="shared" si="160"/>
        <v>28.68180560914724</v>
      </c>
      <c r="L875" s="13">
        <f t="shared" si="161"/>
        <v>0</v>
      </c>
      <c r="M875" s="13">
        <f t="shared" si="167"/>
        <v>16.820909652548618</v>
      </c>
      <c r="N875" s="13">
        <f t="shared" si="162"/>
        <v>10.428963984580143</v>
      </c>
      <c r="O875" s="13">
        <f t="shared" si="163"/>
        <v>10.72485504458982</v>
      </c>
      <c r="Q875">
        <v>12.20640613579299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53.735456061435187</v>
      </c>
      <c r="G876" s="13">
        <f t="shared" si="157"/>
        <v>2.8222030699658882</v>
      </c>
      <c r="H876" s="13">
        <f t="shared" si="158"/>
        <v>50.9132529914693</v>
      </c>
      <c r="I876" s="16">
        <f t="shared" si="166"/>
        <v>79.595058600616539</v>
      </c>
      <c r="J876" s="13">
        <f t="shared" si="159"/>
        <v>49.400811361593199</v>
      </c>
      <c r="K876" s="13">
        <f t="shared" si="160"/>
        <v>30.194247239023341</v>
      </c>
      <c r="L876" s="13">
        <f t="shared" si="161"/>
        <v>0</v>
      </c>
      <c r="M876" s="13">
        <f t="shared" si="167"/>
        <v>6.391945667968475</v>
      </c>
      <c r="N876" s="13">
        <f t="shared" si="162"/>
        <v>3.9630063141404546</v>
      </c>
      <c r="O876" s="13">
        <f t="shared" si="163"/>
        <v>6.7852093841063432</v>
      </c>
      <c r="Q876">
        <v>13.242333374183261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2.494978718701248</v>
      </c>
      <c r="G877" s="13">
        <f t="shared" si="157"/>
        <v>0</v>
      </c>
      <c r="H877" s="13">
        <f t="shared" si="158"/>
        <v>2.494978718701248</v>
      </c>
      <c r="I877" s="16">
        <f t="shared" si="166"/>
        <v>32.689225957724588</v>
      </c>
      <c r="J877" s="13">
        <f t="shared" si="159"/>
        <v>30.570217464924735</v>
      </c>
      <c r="K877" s="13">
        <f t="shared" si="160"/>
        <v>2.1190084927998534</v>
      </c>
      <c r="L877" s="13">
        <f t="shared" si="161"/>
        <v>0</v>
      </c>
      <c r="M877" s="13">
        <f t="shared" si="167"/>
        <v>2.4289393538280204</v>
      </c>
      <c r="N877" s="13">
        <f t="shared" si="162"/>
        <v>1.5059423993733727</v>
      </c>
      <c r="O877" s="13">
        <f t="shared" si="163"/>
        <v>1.5059423993733727</v>
      </c>
      <c r="Q877">
        <v>17.752923362356121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0.31755333585401879</v>
      </c>
      <c r="G878" s="13">
        <f t="shared" si="157"/>
        <v>0</v>
      </c>
      <c r="H878" s="13">
        <f t="shared" si="158"/>
        <v>0.31755333585401879</v>
      </c>
      <c r="I878" s="16">
        <f t="shared" si="166"/>
        <v>2.4365618286538719</v>
      </c>
      <c r="J878" s="13">
        <f t="shared" si="159"/>
        <v>2.4359687658704621</v>
      </c>
      <c r="K878" s="13">
        <f t="shared" si="160"/>
        <v>5.9306278340987006E-4</v>
      </c>
      <c r="L878" s="13">
        <f t="shared" si="161"/>
        <v>0</v>
      </c>
      <c r="M878" s="13">
        <f t="shared" si="167"/>
        <v>0.92299695445464769</v>
      </c>
      <c r="N878" s="13">
        <f t="shared" si="162"/>
        <v>0.57225811176188157</v>
      </c>
      <c r="O878" s="13">
        <f t="shared" si="163"/>
        <v>0.57225811176188157</v>
      </c>
      <c r="Q878">
        <v>21.232243473349119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0.5479567337052843</v>
      </c>
      <c r="G879" s="13">
        <f t="shared" si="157"/>
        <v>0</v>
      </c>
      <c r="H879" s="13">
        <f t="shared" si="158"/>
        <v>0.5479567337052843</v>
      </c>
      <c r="I879" s="16">
        <f t="shared" si="166"/>
        <v>0.54854979648869417</v>
      </c>
      <c r="J879" s="13">
        <f t="shared" si="159"/>
        <v>0.54854388436104629</v>
      </c>
      <c r="K879" s="13">
        <f t="shared" si="160"/>
        <v>5.912127647889065E-6</v>
      </c>
      <c r="L879" s="13">
        <f t="shared" si="161"/>
        <v>0</v>
      </c>
      <c r="M879" s="13">
        <f t="shared" si="167"/>
        <v>0.35073884269276612</v>
      </c>
      <c r="N879" s="13">
        <f t="shared" si="162"/>
        <v>0.21745808246951498</v>
      </c>
      <c r="O879" s="13">
        <f t="shared" si="163"/>
        <v>0.21745808246951498</v>
      </c>
      <c r="Q879">
        <v>22.190757063404529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16.92488578532928</v>
      </c>
      <c r="G880" s="13">
        <f t="shared" si="157"/>
        <v>0</v>
      </c>
      <c r="H880" s="13">
        <f t="shared" si="158"/>
        <v>16.92488578532928</v>
      </c>
      <c r="I880" s="16">
        <f t="shared" si="166"/>
        <v>16.924891697456928</v>
      </c>
      <c r="J880" s="13">
        <f t="shared" si="159"/>
        <v>16.848609962484364</v>
      </c>
      <c r="K880" s="13">
        <f t="shared" si="160"/>
        <v>7.6281734972564408E-2</v>
      </c>
      <c r="L880" s="13">
        <f t="shared" si="161"/>
        <v>0</v>
      </c>
      <c r="M880" s="13">
        <f t="shared" si="167"/>
        <v>0.13328076022325114</v>
      </c>
      <c r="N880" s="13">
        <f t="shared" si="162"/>
        <v>8.2634071338415702E-2</v>
      </c>
      <c r="O880" s="13">
        <f t="shared" si="163"/>
        <v>8.2634071338415702E-2</v>
      </c>
      <c r="Q880">
        <v>28.064925000000009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2.5620115476419412</v>
      </c>
      <c r="G881" s="13">
        <f t="shared" si="157"/>
        <v>0</v>
      </c>
      <c r="H881" s="13">
        <f t="shared" si="158"/>
        <v>2.5620115476419412</v>
      </c>
      <c r="I881" s="16">
        <f t="shared" si="166"/>
        <v>2.6382932826145056</v>
      </c>
      <c r="J881" s="13">
        <f t="shared" si="159"/>
        <v>2.6378643906265928</v>
      </c>
      <c r="K881" s="13">
        <f t="shared" si="160"/>
        <v>4.2889198791273841E-4</v>
      </c>
      <c r="L881" s="13">
        <f t="shared" si="161"/>
        <v>0</v>
      </c>
      <c r="M881" s="13">
        <f t="shared" si="167"/>
        <v>5.0646688884835436E-2</v>
      </c>
      <c r="N881" s="13">
        <f t="shared" si="162"/>
        <v>3.1400947108597969E-2</v>
      </c>
      <c r="O881" s="13">
        <f t="shared" si="163"/>
        <v>3.1400947108597969E-2</v>
      </c>
      <c r="Q881">
        <v>25.239962832534829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9.9517392930899149</v>
      </c>
      <c r="G882" s="13">
        <f t="shared" si="157"/>
        <v>0</v>
      </c>
      <c r="H882" s="13">
        <f t="shared" si="158"/>
        <v>9.9517392930899149</v>
      </c>
      <c r="I882" s="16">
        <f t="shared" si="166"/>
        <v>9.9521681850778272</v>
      </c>
      <c r="J882" s="13">
        <f t="shared" si="159"/>
        <v>9.9285341856689975</v>
      </c>
      <c r="K882" s="13">
        <f t="shared" si="160"/>
        <v>2.3633999408829709E-2</v>
      </c>
      <c r="L882" s="13">
        <f t="shared" si="161"/>
        <v>0</v>
      </c>
      <c r="M882" s="13">
        <f t="shared" si="167"/>
        <v>1.9245741776237467E-2</v>
      </c>
      <c r="N882" s="13">
        <f t="shared" si="162"/>
        <v>1.1932359901267229E-2</v>
      </c>
      <c r="O882" s="13">
        <f t="shared" si="163"/>
        <v>1.1932359901267229E-2</v>
      </c>
      <c r="Q882">
        <v>25.027232204029509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35.050433163081991</v>
      </c>
      <c r="G883" s="13">
        <f t="shared" si="157"/>
        <v>0.12499936220714107</v>
      </c>
      <c r="H883" s="13">
        <f t="shared" si="158"/>
        <v>34.925433800874849</v>
      </c>
      <c r="I883" s="16">
        <f t="shared" si="166"/>
        <v>34.949067800283679</v>
      </c>
      <c r="J883" s="13">
        <f t="shared" si="159"/>
        <v>33.072554911190025</v>
      </c>
      <c r="K883" s="13">
        <f t="shared" si="160"/>
        <v>1.8765128890936538</v>
      </c>
      <c r="L883" s="13">
        <f t="shared" si="161"/>
        <v>0</v>
      </c>
      <c r="M883" s="13">
        <f t="shared" si="167"/>
        <v>7.3133818749702376E-3</v>
      </c>
      <c r="N883" s="13">
        <f t="shared" si="162"/>
        <v>4.5342967624815477E-3</v>
      </c>
      <c r="O883" s="13">
        <f t="shared" si="163"/>
        <v>0.12953365896962263</v>
      </c>
      <c r="Q883">
        <v>20.15506778518608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1.1560426559139989</v>
      </c>
      <c r="G884" s="13">
        <f t="shared" si="157"/>
        <v>0</v>
      </c>
      <c r="H884" s="13">
        <f t="shared" si="158"/>
        <v>1.1560426559139989</v>
      </c>
      <c r="I884" s="16">
        <f t="shared" si="166"/>
        <v>3.0325555450076527</v>
      </c>
      <c r="J884" s="13">
        <f t="shared" si="159"/>
        <v>3.0310581542931541</v>
      </c>
      <c r="K884" s="13">
        <f t="shared" si="160"/>
        <v>1.4973907144986143E-3</v>
      </c>
      <c r="L884" s="13">
        <f t="shared" si="161"/>
        <v>0</v>
      </c>
      <c r="M884" s="13">
        <f t="shared" si="167"/>
        <v>2.77908511248869E-3</v>
      </c>
      <c r="N884" s="13">
        <f t="shared" si="162"/>
        <v>1.7230327697429877E-3</v>
      </c>
      <c r="O884" s="13">
        <f t="shared" si="163"/>
        <v>1.7230327697429877E-3</v>
      </c>
      <c r="Q884">
        <v>19.324997808103991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59.863728036803877</v>
      </c>
      <c r="G885" s="13">
        <f t="shared" si="157"/>
        <v>3.7068259031321911</v>
      </c>
      <c r="H885" s="13">
        <f t="shared" si="158"/>
        <v>56.156902133671686</v>
      </c>
      <c r="I885" s="16">
        <f t="shared" si="166"/>
        <v>56.158399524386184</v>
      </c>
      <c r="J885" s="13">
        <f t="shared" si="159"/>
        <v>44.414830518546225</v>
      </c>
      <c r="K885" s="13">
        <f t="shared" si="160"/>
        <v>11.743569005839959</v>
      </c>
      <c r="L885" s="13">
        <f t="shared" si="161"/>
        <v>0</v>
      </c>
      <c r="M885" s="13">
        <f t="shared" si="167"/>
        <v>1.0560523427457023E-3</v>
      </c>
      <c r="N885" s="13">
        <f t="shared" si="162"/>
        <v>6.5475245250233539E-4</v>
      </c>
      <c r="O885" s="13">
        <f t="shared" si="163"/>
        <v>3.7074806555846935</v>
      </c>
      <c r="Q885">
        <v>15.28527328887575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67.896297158763574</v>
      </c>
      <c r="G886" s="13">
        <f t="shared" si="157"/>
        <v>4.8663361342107736</v>
      </c>
      <c r="H886" s="13">
        <f t="shared" si="158"/>
        <v>63.029961024552797</v>
      </c>
      <c r="I886" s="16">
        <f t="shared" si="166"/>
        <v>74.773530030392749</v>
      </c>
      <c r="J886" s="13">
        <f t="shared" si="159"/>
        <v>48.809480032304918</v>
      </c>
      <c r="K886" s="13">
        <f t="shared" si="160"/>
        <v>25.96404999808783</v>
      </c>
      <c r="L886" s="13">
        <f t="shared" si="161"/>
        <v>0</v>
      </c>
      <c r="M886" s="13">
        <f t="shared" si="167"/>
        <v>4.0129989024336691E-4</v>
      </c>
      <c r="N886" s="13">
        <f t="shared" si="162"/>
        <v>2.488059319508875E-4</v>
      </c>
      <c r="O886" s="13">
        <f t="shared" si="163"/>
        <v>4.8665849401427241</v>
      </c>
      <c r="Q886">
        <v>13.56769699354839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48.890619867393283</v>
      </c>
      <c r="G887" s="13">
        <f t="shared" si="157"/>
        <v>2.1228456104037003</v>
      </c>
      <c r="H887" s="13">
        <f t="shared" si="158"/>
        <v>46.767774256989583</v>
      </c>
      <c r="I887" s="16">
        <f t="shared" si="166"/>
        <v>72.731824255077413</v>
      </c>
      <c r="J887" s="13">
        <f t="shared" si="159"/>
        <v>48.713062230763654</v>
      </c>
      <c r="K887" s="13">
        <f t="shared" si="160"/>
        <v>24.018762024313759</v>
      </c>
      <c r="L887" s="13">
        <f t="shared" si="161"/>
        <v>0</v>
      </c>
      <c r="M887" s="13">
        <f t="shared" si="167"/>
        <v>1.5249395829247941E-4</v>
      </c>
      <c r="N887" s="13">
        <f t="shared" si="162"/>
        <v>9.4546254141337233E-5</v>
      </c>
      <c r="O887" s="13">
        <f t="shared" si="163"/>
        <v>2.1229401566578416</v>
      </c>
      <c r="Q887">
        <v>13.828858016700639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6.9376864182985401E-2</v>
      </c>
      <c r="G888" s="13">
        <f t="shared" si="157"/>
        <v>0</v>
      </c>
      <c r="H888" s="13">
        <f t="shared" si="158"/>
        <v>6.9376864182985401E-2</v>
      </c>
      <c r="I888" s="16">
        <f t="shared" si="166"/>
        <v>24.088138888496744</v>
      </c>
      <c r="J888" s="13">
        <f t="shared" si="159"/>
        <v>23.316808925717705</v>
      </c>
      <c r="K888" s="13">
        <f t="shared" si="160"/>
        <v>0.77132996277903842</v>
      </c>
      <c r="L888" s="13">
        <f t="shared" si="161"/>
        <v>0</v>
      </c>
      <c r="M888" s="13">
        <f t="shared" si="167"/>
        <v>5.7947704151142172E-5</v>
      </c>
      <c r="N888" s="13">
        <f t="shared" si="162"/>
        <v>3.5927576573708147E-5</v>
      </c>
      <c r="O888" s="13">
        <f t="shared" si="163"/>
        <v>3.5927576573708147E-5</v>
      </c>
      <c r="Q888">
        <v>18.790699452013449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27.15444912457005</v>
      </c>
      <c r="G889" s="13">
        <f t="shared" si="157"/>
        <v>0</v>
      </c>
      <c r="H889" s="13">
        <f t="shared" si="158"/>
        <v>27.15444912457005</v>
      </c>
      <c r="I889" s="16">
        <f t="shared" si="166"/>
        <v>27.925779087349088</v>
      </c>
      <c r="J889" s="13">
        <f t="shared" si="159"/>
        <v>26.675001855524393</v>
      </c>
      <c r="K889" s="13">
        <f t="shared" si="160"/>
        <v>1.2507772318246957</v>
      </c>
      <c r="L889" s="13">
        <f t="shared" si="161"/>
        <v>0</v>
      </c>
      <c r="M889" s="13">
        <f t="shared" si="167"/>
        <v>2.2020127577434025E-5</v>
      </c>
      <c r="N889" s="13">
        <f t="shared" si="162"/>
        <v>1.3652479098009096E-5</v>
      </c>
      <c r="O889" s="13">
        <f t="shared" si="163"/>
        <v>1.3652479098009096E-5</v>
      </c>
      <c r="Q889">
        <v>18.366973369826471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1.1695912552615719</v>
      </c>
      <c r="G890" s="13">
        <f t="shared" si="157"/>
        <v>0</v>
      </c>
      <c r="H890" s="13">
        <f t="shared" si="158"/>
        <v>1.1695912552615719</v>
      </c>
      <c r="I890" s="16">
        <f t="shared" si="166"/>
        <v>2.4203684870862676</v>
      </c>
      <c r="J890" s="13">
        <f t="shared" si="159"/>
        <v>2.4195876074649152</v>
      </c>
      <c r="K890" s="13">
        <f t="shared" si="160"/>
        <v>7.8087962135242606E-4</v>
      </c>
      <c r="L890" s="13">
        <f t="shared" si="161"/>
        <v>0</v>
      </c>
      <c r="M890" s="13">
        <f t="shared" si="167"/>
        <v>8.3676484794249297E-6</v>
      </c>
      <c r="N890" s="13">
        <f t="shared" si="162"/>
        <v>5.1879420572434562E-6</v>
      </c>
      <c r="O890" s="13">
        <f t="shared" si="163"/>
        <v>5.1879420572434562E-6</v>
      </c>
      <c r="Q890">
        <v>19.147479427539199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1.871005418850443</v>
      </c>
      <c r="G891" s="13">
        <f t="shared" si="157"/>
        <v>0</v>
      </c>
      <c r="H891" s="13">
        <f t="shared" si="158"/>
        <v>1.871005418850443</v>
      </c>
      <c r="I891" s="16">
        <f t="shared" si="166"/>
        <v>1.8717862984717955</v>
      </c>
      <c r="J891" s="13">
        <f t="shared" si="159"/>
        <v>1.8715690783286654</v>
      </c>
      <c r="K891" s="13">
        <f t="shared" si="160"/>
        <v>2.1722014313008131E-4</v>
      </c>
      <c r="L891" s="13">
        <f t="shared" si="161"/>
        <v>0</v>
      </c>
      <c r="M891" s="13">
        <f t="shared" si="167"/>
        <v>3.1797064221814734E-6</v>
      </c>
      <c r="N891" s="13">
        <f t="shared" si="162"/>
        <v>1.9714179817525136E-6</v>
      </c>
      <c r="O891" s="13">
        <f t="shared" si="163"/>
        <v>1.9714179817525136E-6</v>
      </c>
      <c r="Q891">
        <v>22.744345477531489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1.815585846791685</v>
      </c>
      <c r="G892" s="13">
        <f t="shared" si="157"/>
        <v>0</v>
      </c>
      <c r="H892" s="13">
        <f t="shared" si="158"/>
        <v>1.815585846791685</v>
      </c>
      <c r="I892" s="16">
        <f t="shared" si="166"/>
        <v>1.8158030669348151</v>
      </c>
      <c r="J892" s="13">
        <f t="shared" si="159"/>
        <v>1.815625291223647</v>
      </c>
      <c r="K892" s="13">
        <f t="shared" si="160"/>
        <v>1.7777571116806001E-4</v>
      </c>
      <c r="L892" s="13">
        <f t="shared" si="161"/>
        <v>0</v>
      </c>
      <c r="M892" s="13">
        <f t="shared" si="167"/>
        <v>1.2082884404289599E-6</v>
      </c>
      <c r="N892" s="13">
        <f t="shared" si="162"/>
        <v>7.4913883306595507E-7</v>
      </c>
      <c r="O892" s="13">
        <f t="shared" si="163"/>
        <v>7.4913883306595507E-7</v>
      </c>
      <c r="Q892">
        <v>23.52181088188906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7.3524694874443908</v>
      </c>
      <c r="G893" s="13">
        <f t="shared" si="157"/>
        <v>0</v>
      </c>
      <c r="H893" s="13">
        <f t="shared" si="158"/>
        <v>7.3524694874443908</v>
      </c>
      <c r="I893" s="16">
        <f t="shared" si="166"/>
        <v>7.3526472631555588</v>
      </c>
      <c r="J893" s="13">
        <f t="shared" si="159"/>
        <v>7.3415979327569199</v>
      </c>
      <c r="K893" s="13">
        <f t="shared" si="160"/>
        <v>1.1049330398638979E-2</v>
      </c>
      <c r="L893" s="13">
        <f t="shared" si="161"/>
        <v>0</v>
      </c>
      <c r="M893" s="13">
        <f t="shared" si="167"/>
        <v>4.5914960736300479E-7</v>
      </c>
      <c r="N893" s="13">
        <f t="shared" si="162"/>
        <v>2.8467275656506294E-7</v>
      </c>
      <c r="O893" s="13">
        <f t="shared" si="163"/>
        <v>2.8467275656506294E-7</v>
      </c>
      <c r="Q893">
        <v>23.977481000000001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3.2681425155815229</v>
      </c>
      <c r="G894" s="13">
        <f t="shared" si="157"/>
        <v>0</v>
      </c>
      <c r="H894" s="13">
        <f t="shared" si="158"/>
        <v>3.2681425155815229</v>
      </c>
      <c r="I894" s="16">
        <f t="shared" si="166"/>
        <v>3.2791918459801619</v>
      </c>
      <c r="J894" s="13">
        <f t="shared" si="159"/>
        <v>3.2781242069030476</v>
      </c>
      <c r="K894" s="13">
        <f t="shared" si="160"/>
        <v>1.0676390771142685E-3</v>
      </c>
      <c r="L894" s="13">
        <f t="shared" si="161"/>
        <v>0</v>
      </c>
      <c r="M894" s="13">
        <f t="shared" si="167"/>
        <v>1.7447685079794185E-7</v>
      </c>
      <c r="N894" s="13">
        <f t="shared" si="162"/>
        <v>1.0817564749472394E-7</v>
      </c>
      <c r="O894" s="13">
        <f t="shared" si="163"/>
        <v>1.0817564749472394E-7</v>
      </c>
      <c r="Q894">
        <v>23.380678578133519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84.172051486998868</v>
      </c>
      <c r="G895" s="13">
        <f t="shared" si="157"/>
        <v>7.2157592609309313</v>
      </c>
      <c r="H895" s="13">
        <f t="shared" si="158"/>
        <v>76.95629222606793</v>
      </c>
      <c r="I895" s="16">
        <f t="shared" si="166"/>
        <v>76.957359865145051</v>
      </c>
      <c r="J895" s="13">
        <f t="shared" si="159"/>
        <v>63.329226453634533</v>
      </c>
      <c r="K895" s="13">
        <f t="shared" si="160"/>
        <v>13.628133411510518</v>
      </c>
      <c r="L895" s="13">
        <f t="shared" si="161"/>
        <v>0</v>
      </c>
      <c r="M895" s="13">
        <f t="shared" si="167"/>
        <v>6.6301203303217904E-8</v>
      </c>
      <c r="N895" s="13">
        <f t="shared" si="162"/>
        <v>4.1106746047995101E-8</v>
      </c>
      <c r="O895" s="13">
        <f t="shared" si="163"/>
        <v>7.2157593020376778</v>
      </c>
      <c r="Q895">
        <v>21.365936961254949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50.793888605400753</v>
      </c>
      <c r="G896" s="13">
        <f t="shared" si="157"/>
        <v>2.3975845564002554</v>
      </c>
      <c r="H896" s="13">
        <f t="shared" si="158"/>
        <v>48.396304049000499</v>
      </c>
      <c r="I896" s="16">
        <f t="shared" si="166"/>
        <v>62.024437460511017</v>
      </c>
      <c r="J896" s="13">
        <f t="shared" si="159"/>
        <v>49.270665650641263</v>
      </c>
      <c r="K896" s="13">
        <f t="shared" si="160"/>
        <v>12.753771809869754</v>
      </c>
      <c r="L896" s="13">
        <f t="shared" si="161"/>
        <v>0</v>
      </c>
      <c r="M896" s="13">
        <f t="shared" si="167"/>
        <v>2.5194457255222803E-8</v>
      </c>
      <c r="N896" s="13">
        <f t="shared" si="162"/>
        <v>1.5620563498238138E-8</v>
      </c>
      <c r="O896" s="13">
        <f t="shared" si="163"/>
        <v>2.3975845720208189</v>
      </c>
      <c r="Q896">
        <v>16.871737109444659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112.2035399480136</v>
      </c>
      <c r="G897" s="13">
        <f t="shared" si="157"/>
        <v>11.262135603221045</v>
      </c>
      <c r="H897" s="13">
        <f t="shared" si="158"/>
        <v>100.94140434479256</v>
      </c>
      <c r="I897" s="16">
        <f t="shared" si="166"/>
        <v>113.69517615466231</v>
      </c>
      <c r="J897" s="13">
        <f t="shared" si="159"/>
        <v>54.964513963256231</v>
      </c>
      <c r="K897" s="13">
        <f t="shared" si="160"/>
        <v>58.730662191406076</v>
      </c>
      <c r="L897" s="13">
        <f t="shared" si="161"/>
        <v>20.784573007213968</v>
      </c>
      <c r="M897" s="13">
        <f t="shared" si="167"/>
        <v>20.78457301678786</v>
      </c>
      <c r="N897" s="13">
        <f t="shared" si="162"/>
        <v>12.886435270408473</v>
      </c>
      <c r="O897" s="13">
        <f t="shared" si="163"/>
        <v>24.148570873629517</v>
      </c>
      <c r="Q897">
        <v>13.19256339520892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2.6092369438299929</v>
      </c>
      <c r="G898" s="13">
        <f t="shared" si="157"/>
        <v>0</v>
      </c>
      <c r="H898" s="13">
        <f t="shared" si="158"/>
        <v>2.6092369438299929</v>
      </c>
      <c r="I898" s="16">
        <f t="shared" si="166"/>
        <v>40.555326128022102</v>
      </c>
      <c r="J898" s="13">
        <f t="shared" si="159"/>
        <v>33.765856087562753</v>
      </c>
      <c r="K898" s="13">
        <f t="shared" si="160"/>
        <v>6.7894700404593493</v>
      </c>
      <c r="L898" s="13">
        <f t="shared" si="161"/>
        <v>0</v>
      </c>
      <c r="M898" s="13">
        <f t="shared" si="167"/>
        <v>7.8981377463793869</v>
      </c>
      <c r="N898" s="13">
        <f t="shared" si="162"/>
        <v>4.8968454027552202</v>
      </c>
      <c r="O898" s="13">
        <f t="shared" si="163"/>
        <v>4.8968454027552202</v>
      </c>
      <c r="Q898">
        <v>12.761143993548391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24.26860579654447</v>
      </c>
      <c r="G899" s="13">
        <f t="shared" si="157"/>
        <v>0</v>
      </c>
      <c r="H899" s="13">
        <f t="shared" si="158"/>
        <v>24.26860579654447</v>
      </c>
      <c r="I899" s="16">
        <f t="shared" si="166"/>
        <v>31.05807583700382</v>
      </c>
      <c r="J899" s="13">
        <f t="shared" si="159"/>
        <v>27.210182366794154</v>
      </c>
      <c r="K899" s="13">
        <f t="shared" si="160"/>
        <v>3.8478934702096659</v>
      </c>
      <c r="L899" s="13">
        <f t="shared" si="161"/>
        <v>0</v>
      </c>
      <c r="M899" s="13">
        <f t="shared" si="167"/>
        <v>3.0012923436241667</v>
      </c>
      <c r="N899" s="13">
        <f t="shared" si="162"/>
        <v>1.8608012530469833</v>
      </c>
      <c r="O899" s="13">
        <f t="shared" si="163"/>
        <v>1.8608012530469833</v>
      </c>
      <c r="Q899">
        <v>11.627919144619961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11.0925105724325</v>
      </c>
      <c r="G900" s="13">
        <f t="shared" si="157"/>
        <v>0</v>
      </c>
      <c r="H900" s="13">
        <f t="shared" si="158"/>
        <v>11.0925105724325</v>
      </c>
      <c r="I900" s="16">
        <f t="shared" si="166"/>
        <v>14.940404042642166</v>
      </c>
      <c r="J900" s="13">
        <f t="shared" si="159"/>
        <v>14.688998976859768</v>
      </c>
      <c r="K900" s="13">
        <f t="shared" si="160"/>
        <v>0.2514050657823983</v>
      </c>
      <c r="L900" s="13">
        <f t="shared" si="161"/>
        <v>0</v>
      </c>
      <c r="M900" s="13">
        <f t="shared" si="167"/>
        <v>1.1404910905771835</v>
      </c>
      <c r="N900" s="13">
        <f t="shared" si="162"/>
        <v>0.70710447615785377</v>
      </c>
      <c r="O900" s="13">
        <f t="shared" si="163"/>
        <v>0.70710447615785377</v>
      </c>
      <c r="Q900">
        <v>16.747774788075901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10.707175208560971</v>
      </c>
      <c r="G901" s="13">
        <f t="shared" si="157"/>
        <v>0</v>
      </c>
      <c r="H901" s="13">
        <f t="shared" si="158"/>
        <v>10.707175208560971</v>
      </c>
      <c r="I901" s="16">
        <f t="shared" si="166"/>
        <v>10.958580274343369</v>
      </c>
      <c r="J901" s="13">
        <f t="shared" si="159"/>
        <v>10.857341640995298</v>
      </c>
      <c r="K901" s="13">
        <f t="shared" si="160"/>
        <v>0.10123863334807126</v>
      </c>
      <c r="L901" s="13">
        <f t="shared" si="161"/>
        <v>0</v>
      </c>
      <c r="M901" s="13">
        <f t="shared" si="167"/>
        <v>0.43338661441932969</v>
      </c>
      <c r="N901" s="13">
        <f t="shared" si="162"/>
        <v>0.26869970093998441</v>
      </c>
      <c r="O901" s="13">
        <f t="shared" si="163"/>
        <v>0.26869970093998441</v>
      </c>
      <c r="Q901">
        <v>16.6859544900915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7.210810811</v>
      </c>
      <c r="G902" s="13">
        <f t="shared" ref="G902:G965" si="172">IF((F902-$J$2)&gt;0,$I$2*(F902-$J$2),0)</f>
        <v>0</v>
      </c>
      <c r="H902" s="13">
        <f t="shared" ref="H902:H965" si="173">F902-G902</f>
        <v>7.210810811</v>
      </c>
      <c r="I902" s="16">
        <f t="shared" si="166"/>
        <v>7.3120494443480712</v>
      </c>
      <c r="J902" s="13">
        <f t="shared" ref="J902:J965" si="174">I902/SQRT(1+(I902/($K$2*(300+(25*Q902)+0.05*(Q902)^3)))^2)</f>
        <v>7.2951515699809111</v>
      </c>
      <c r="K902" s="13">
        <f t="shared" ref="K902:K965" si="175">I902-J902</f>
        <v>1.6897874367160171E-2</v>
      </c>
      <c r="L902" s="13">
        <f t="shared" ref="L902:L965" si="176">IF(K902&gt;$N$2,(K902-$N$2)/$L$2,0)</f>
        <v>0</v>
      </c>
      <c r="M902" s="13">
        <f t="shared" si="167"/>
        <v>0.16468691347934528</v>
      </c>
      <c r="N902" s="13">
        <f t="shared" ref="N902:N965" si="177">$M$2*M902</f>
        <v>0.10210588635719407</v>
      </c>
      <c r="O902" s="13">
        <f t="shared" ref="O902:O965" si="178">N902+G902</f>
        <v>0.10210588635719407</v>
      </c>
      <c r="Q902">
        <v>20.836956670591061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8.8302794796851256E-2</v>
      </c>
      <c r="G903" s="13">
        <f t="shared" si="172"/>
        <v>0</v>
      </c>
      <c r="H903" s="13">
        <f t="shared" si="173"/>
        <v>8.8302794796851256E-2</v>
      </c>
      <c r="I903" s="16">
        <f t="shared" ref="I903:I966" si="180">H903+K902-L902</f>
        <v>0.10520066916401143</v>
      </c>
      <c r="J903" s="13">
        <f t="shared" si="174"/>
        <v>0.10520064014592707</v>
      </c>
      <c r="K903" s="13">
        <f t="shared" si="175"/>
        <v>2.9018084352072648E-8</v>
      </c>
      <c r="L903" s="13">
        <f t="shared" si="176"/>
        <v>0</v>
      </c>
      <c r="M903" s="13">
        <f t="shared" ref="M903:M966" si="181">L903+M902-N902</f>
        <v>6.2581027122151203E-2</v>
      </c>
      <c r="N903" s="13">
        <f t="shared" si="177"/>
        <v>3.8800236815733746E-2</v>
      </c>
      <c r="O903" s="13">
        <f t="shared" si="178"/>
        <v>3.8800236815733746E-2</v>
      </c>
      <c r="Q903">
        <v>24.774623366785519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1.1712109099688119</v>
      </c>
      <c r="G904" s="13">
        <f t="shared" si="172"/>
        <v>0</v>
      </c>
      <c r="H904" s="13">
        <f t="shared" si="173"/>
        <v>1.1712109099688119</v>
      </c>
      <c r="I904" s="16">
        <f t="shared" si="180"/>
        <v>1.1712109389868963</v>
      </c>
      <c r="J904" s="13">
        <f t="shared" si="174"/>
        <v>1.1711725180692425</v>
      </c>
      <c r="K904" s="13">
        <f t="shared" si="175"/>
        <v>3.8420917653825271E-5</v>
      </c>
      <c r="L904" s="13">
        <f t="shared" si="176"/>
        <v>0</v>
      </c>
      <c r="M904" s="13">
        <f t="shared" si="181"/>
        <v>2.3780790306417457E-2</v>
      </c>
      <c r="N904" s="13">
        <f t="shared" si="177"/>
        <v>1.4744089989978823E-2</v>
      </c>
      <c r="O904" s="13">
        <f t="shared" si="178"/>
        <v>1.4744089989978823E-2</v>
      </c>
      <c r="Q904">
        <v>25.071075171853209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1.850490928245502</v>
      </c>
      <c r="G905" s="13">
        <f t="shared" si="172"/>
        <v>0</v>
      </c>
      <c r="H905" s="13">
        <f t="shared" si="173"/>
        <v>1.850490928245502</v>
      </c>
      <c r="I905" s="16">
        <f t="shared" si="180"/>
        <v>1.8505293491631558</v>
      </c>
      <c r="J905" s="13">
        <f t="shared" si="174"/>
        <v>1.8504537260242127</v>
      </c>
      <c r="K905" s="13">
        <f t="shared" si="175"/>
        <v>7.5623138943159418E-5</v>
      </c>
      <c r="L905" s="13">
        <f t="shared" si="176"/>
        <v>0</v>
      </c>
      <c r="M905" s="13">
        <f t="shared" si="181"/>
        <v>9.0367003164386339E-3</v>
      </c>
      <c r="N905" s="13">
        <f t="shared" si="177"/>
        <v>5.602754196191953E-3</v>
      </c>
      <c r="O905" s="13">
        <f t="shared" si="178"/>
        <v>5.602754196191953E-3</v>
      </c>
      <c r="Q905">
        <v>30.170234000000011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7.9313951883180271</v>
      </c>
      <c r="G906" s="13">
        <f t="shared" si="172"/>
        <v>0</v>
      </c>
      <c r="H906" s="13">
        <f t="shared" si="173"/>
        <v>7.9313951883180271</v>
      </c>
      <c r="I906" s="16">
        <f t="shared" si="180"/>
        <v>7.9314708114569701</v>
      </c>
      <c r="J906" s="13">
        <f t="shared" si="174"/>
        <v>7.9199571249797627</v>
      </c>
      <c r="K906" s="13">
        <f t="shared" si="175"/>
        <v>1.1513686477207408E-2</v>
      </c>
      <c r="L906" s="13">
        <f t="shared" si="176"/>
        <v>0</v>
      </c>
      <c r="M906" s="13">
        <f t="shared" si="181"/>
        <v>3.4339461202466809E-3</v>
      </c>
      <c r="N906" s="13">
        <f t="shared" si="177"/>
        <v>2.1290465945529419E-3</v>
      </c>
      <c r="O906" s="13">
        <f t="shared" si="178"/>
        <v>2.1290465945529419E-3</v>
      </c>
      <c r="Q906">
        <v>25.31263188338712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68.06250175653706</v>
      </c>
      <c r="G907" s="13">
        <f t="shared" si="172"/>
        <v>4.8903279516037674</v>
      </c>
      <c r="H907" s="13">
        <f t="shared" si="173"/>
        <v>63.172173804933294</v>
      </c>
      <c r="I907" s="16">
        <f t="shared" si="180"/>
        <v>63.183687491410502</v>
      </c>
      <c r="J907" s="13">
        <f t="shared" si="174"/>
        <v>54.923755087801005</v>
      </c>
      <c r="K907" s="13">
        <f t="shared" si="175"/>
        <v>8.259932403609497</v>
      </c>
      <c r="L907" s="13">
        <f t="shared" si="176"/>
        <v>0</v>
      </c>
      <c r="M907" s="13">
        <f t="shared" si="181"/>
        <v>1.304899525693739E-3</v>
      </c>
      <c r="N907" s="13">
        <f t="shared" si="177"/>
        <v>8.0903770593011815E-4</v>
      </c>
      <c r="O907" s="13">
        <f t="shared" si="178"/>
        <v>4.8911369893096976</v>
      </c>
      <c r="Q907">
        <v>21.320687267278959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103.784381149366</v>
      </c>
      <c r="G908" s="13">
        <f t="shared" si="172"/>
        <v>10.046820725018602</v>
      </c>
      <c r="H908" s="13">
        <f t="shared" si="173"/>
        <v>93.737560424347393</v>
      </c>
      <c r="I908" s="16">
        <f t="shared" si="180"/>
        <v>101.99749282795689</v>
      </c>
      <c r="J908" s="13">
        <f t="shared" si="174"/>
        <v>60.07473983151381</v>
      </c>
      <c r="K908" s="13">
        <f t="shared" si="175"/>
        <v>41.92275299644308</v>
      </c>
      <c r="L908" s="13">
        <f t="shared" si="176"/>
        <v>4.6584019326103174</v>
      </c>
      <c r="M908" s="13">
        <f t="shared" si="181"/>
        <v>4.6588977944300813</v>
      </c>
      <c r="N908" s="13">
        <f t="shared" si="177"/>
        <v>2.8885166325466503</v>
      </c>
      <c r="O908" s="13">
        <f t="shared" si="178"/>
        <v>12.935337357565253</v>
      </c>
      <c r="Q908">
        <v>15.628169958640219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0.3427995777704731</v>
      </c>
      <c r="G909" s="13">
        <f t="shared" si="172"/>
        <v>0</v>
      </c>
      <c r="H909" s="13">
        <f t="shared" si="173"/>
        <v>0.3427995777704731</v>
      </c>
      <c r="I909" s="16">
        <f t="shared" si="180"/>
        <v>37.607150641603234</v>
      </c>
      <c r="J909" s="13">
        <f t="shared" si="174"/>
        <v>33.021649775512167</v>
      </c>
      <c r="K909" s="13">
        <f t="shared" si="175"/>
        <v>4.585500866091067</v>
      </c>
      <c r="L909" s="13">
        <f t="shared" si="176"/>
        <v>0</v>
      </c>
      <c r="M909" s="13">
        <f t="shared" si="181"/>
        <v>1.7703811618834311</v>
      </c>
      <c r="N909" s="13">
        <f t="shared" si="177"/>
        <v>1.0976363203677273</v>
      </c>
      <c r="O909" s="13">
        <f t="shared" si="178"/>
        <v>1.0976363203677273</v>
      </c>
      <c r="Q909">
        <v>14.56010084171624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18.187478956598611</v>
      </c>
      <c r="G910" s="13">
        <f t="shared" si="172"/>
        <v>0</v>
      </c>
      <c r="H910" s="13">
        <f t="shared" si="173"/>
        <v>18.187478956598611</v>
      </c>
      <c r="I910" s="16">
        <f t="shared" si="180"/>
        <v>22.772979822689678</v>
      </c>
      <c r="J910" s="13">
        <f t="shared" si="174"/>
        <v>21.374600514045955</v>
      </c>
      <c r="K910" s="13">
        <f t="shared" si="175"/>
        <v>1.3983793086437224</v>
      </c>
      <c r="L910" s="13">
        <f t="shared" si="176"/>
        <v>0</v>
      </c>
      <c r="M910" s="13">
        <f t="shared" si="181"/>
        <v>0.6727448415157038</v>
      </c>
      <c r="N910" s="13">
        <f t="shared" si="177"/>
        <v>0.41710180173973638</v>
      </c>
      <c r="O910" s="13">
        <f t="shared" si="178"/>
        <v>0.41710180173973638</v>
      </c>
      <c r="Q910">
        <v>12.996657993548389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0.351687776060085</v>
      </c>
      <c r="G911" s="13">
        <f t="shared" si="172"/>
        <v>0</v>
      </c>
      <c r="H911" s="13">
        <f t="shared" si="173"/>
        <v>0.351687776060085</v>
      </c>
      <c r="I911" s="16">
        <f t="shared" si="180"/>
        <v>1.7500670847038073</v>
      </c>
      <c r="J911" s="13">
        <f t="shared" si="174"/>
        <v>1.7494435484427038</v>
      </c>
      <c r="K911" s="13">
        <f t="shared" si="175"/>
        <v>6.2353626110356331E-4</v>
      </c>
      <c r="L911" s="13">
        <f t="shared" si="176"/>
        <v>0</v>
      </c>
      <c r="M911" s="13">
        <f t="shared" si="181"/>
        <v>0.25564303977596742</v>
      </c>
      <c r="N911" s="13">
        <f t="shared" si="177"/>
        <v>0.15849868466109979</v>
      </c>
      <c r="O911" s="13">
        <f t="shared" si="178"/>
        <v>0.15849868466109979</v>
      </c>
      <c r="Q911">
        <v>13.81601551842401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12.6790063168886</v>
      </c>
      <c r="G912" s="13">
        <f t="shared" si="172"/>
        <v>0</v>
      </c>
      <c r="H912" s="13">
        <f t="shared" si="173"/>
        <v>12.6790063168886</v>
      </c>
      <c r="I912" s="16">
        <f t="shared" si="180"/>
        <v>12.679629853149704</v>
      </c>
      <c r="J912" s="13">
        <f t="shared" si="174"/>
        <v>12.55663097556902</v>
      </c>
      <c r="K912" s="13">
        <f t="shared" si="175"/>
        <v>0.12299887758068451</v>
      </c>
      <c r="L912" s="13">
        <f t="shared" si="176"/>
        <v>0</v>
      </c>
      <c r="M912" s="13">
        <f t="shared" si="181"/>
        <v>9.7144355114867631E-2</v>
      </c>
      <c r="N912" s="13">
        <f t="shared" si="177"/>
        <v>6.0229500171217934E-2</v>
      </c>
      <c r="O912" s="13">
        <f t="shared" si="178"/>
        <v>6.0229500171217934E-2</v>
      </c>
      <c r="Q912">
        <v>18.402664233579451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12.208269495035131</v>
      </c>
      <c r="G913" s="13">
        <f t="shared" si="172"/>
        <v>0</v>
      </c>
      <c r="H913" s="13">
        <f t="shared" si="173"/>
        <v>12.208269495035131</v>
      </c>
      <c r="I913" s="16">
        <f t="shared" si="180"/>
        <v>12.331268372615815</v>
      </c>
      <c r="J913" s="13">
        <f t="shared" si="174"/>
        <v>12.267139759842591</v>
      </c>
      <c r="K913" s="13">
        <f t="shared" si="175"/>
        <v>6.4128612773224347E-2</v>
      </c>
      <c r="L913" s="13">
        <f t="shared" si="176"/>
        <v>0</v>
      </c>
      <c r="M913" s="13">
        <f t="shared" si="181"/>
        <v>3.6914854943649697E-2</v>
      </c>
      <c r="N913" s="13">
        <f t="shared" si="177"/>
        <v>2.2887210065062811E-2</v>
      </c>
      <c r="O913" s="13">
        <f t="shared" si="178"/>
        <v>2.2887210065062811E-2</v>
      </c>
      <c r="Q913">
        <v>22.462973081251501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22.857900667215709</v>
      </c>
      <c r="G914" s="13">
        <f t="shared" si="172"/>
        <v>0</v>
      </c>
      <c r="H914" s="13">
        <f t="shared" si="173"/>
        <v>22.857900667215709</v>
      </c>
      <c r="I914" s="16">
        <f t="shared" si="180"/>
        <v>22.922029279988934</v>
      </c>
      <c r="J914" s="13">
        <f t="shared" si="174"/>
        <v>22.399455629655552</v>
      </c>
      <c r="K914" s="13">
        <f t="shared" si="175"/>
        <v>0.52257365033338132</v>
      </c>
      <c r="L914" s="13">
        <f t="shared" si="176"/>
        <v>0</v>
      </c>
      <c r="M914" s="13">
        <f t="shared" si="181"/>
        <v>1.4027644878586886E-2</v>
      </c>
      <c r="N914" s="13">
        <f t="shared" si="177"/>
        <v>8.6971398247238686E-3</v>
      </c>
      <c r="O914" s="13">
        <f t="shared" si="178"/>
        <v>8.6971398247238686E-3</v>
      </c>
      <c r="Q914">
        <v>20.589470524208512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42.793345790078277</v>
      </c>
      <c r="G915" s="13">
        <f t="shared" si="172"/>
        <v>1.242697358083134</v>
      </c>
      <c r="H915" s="13">
        <f t="shared" si="173"/>
        <v>41.550648431995143</v>
      </c>
      <c r="I915" s="16">
        <f t="shared" si="180"/>
        <v>42.073222082328527</v>
      </c>
      <c r="J915" s="13">
        <f t="shared" si="174"/>
        <v>40.15733405887552</v>
      </c>
      <c r="K915" s="13">
        <f t="shared" si="175"/>
        <v>1.9158880234530073</v>
      </c>
      <c r="L915" s="13">
        <f t="shared" si="176"/>
        <v>0</v>
      </c>
      <c r="M915" s="13">
        <f t="shared" si="181"/>
        <v>5.3305050538630175E-3</v>
      </c>
      <c r="N915" s="13">
        <f t="shared" si="177"/>
        <v>3.3049131333950706E-3</v>
      </c>
      <c r="O915" s="13">
        <f t="shared" si="178"/>
        <v>1.2460022712165291</v>
      </c>
      <c r="Q915">
        <v>24.045772272951471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13.94834598541542</v>
      </c>
      <c r="G916" s="13">
        <f t="shared" si="172"/>
        <v>0</v>
      </c>
      <c r="H916" s="13">
        <f t="shared" si="173"/>
        <v>13.94834598541542</v>
      </c>
      <c r="I916" s="16">
        <f t="shared" si="180"/>
        <v>15.864234008868427</v>
      </c>
      <c r="J916" s="13">
        <f t="shared" si="174"/>
        <v>15.803458759348525</v>
      </c>
      <c r="K916" s="13">
        <f t="shared" si="175"/>
        <v>6.0775249519902985E-2</v>
      </c>
      <c r="L916" s="13">
        <f t="shared" si="176"/>
        <v>0</v>
      </c>
      <c r="M916" s="13">
        <f t="shared" si="181"/>
        <v>2.0255919204679469E-3</v>
      </c>
      <c r="N916" s="13">
        <f t="shared" si="177"/>
        <v>1.255866990690127E-3</v>
      </c>
      <c r="O916" s="13">
        <f t="shared" si="178"/>
        <v>1.255866990690127E-3</v>
      </c>
      <c r="Q916">
        <v>28.316275000000001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0.80873599943137575</v>
      </c>
      <c r="G917" s="13">
        <f t="shared" si="172"/>
        <v>0</v>
      </c>
      <c r="H917" s="13">
        <f t="shared" si="173"/>
        <v>0.80873599943137575</v>
      </c>
      <c r="I917" s="16">
        <f t="shared" si="180"/>
        <v>0.86951124895127874</v>
      </c>
      <c r="J917" s="13">
        <f t="shared" si="174"/>
        <v>0.86949353401857743</v>
      </c>
      <c r="K917" s="13">
        <f t="shared" si="175"/>
        <v>1.7714932701307085E-5</v>
      </c>
      <c r="L917" s="13">
        <f t="shared" si="176"/>
        <v>0</v>
      </c>
      <c r="M917" s="13">
        <f t="shared" si="181"/>
        <v>7.697249297778199E-4</v>
      </c>
      <c r="N917" s="13">
        <f t="shared" si="177"/>
        <v>4.7722945646224834E-4</v>
      </c>
      <c r="O917" s="13">
        <f t="shared" si="178"/>
        <v>4.7722945646224834E-4</v>
      </c>
      <c r="Q917">
        <v>24.215353802952951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14.943158138476919</v>
      </c>
      <c r="G918" s="13">
        <f t="shared" si="172"/>
        <v>0</v>
      </c>
      <c r="H918" s="13">
        <f t="shared" si="173"/>
        <v>14.943158138476919</v>
      </c>
      <c r="I918" s="16">
        <f t="shared" si="180"/>
        <v>14.94317585340962</v>
      </c>
      <c r="J918" s="13">
        <f t="shared" si="174"/>
        <v>14.853928736233481</v>
      </c>
      <c r="K918" s="13">
        <f t="shared" si="175"/>
        <v>8.9247117176139312E-2</v>
      </c>
      <c r="L918" s="13">
        <f t="shared" si="176"/>
        <v>0</v>
      </c>
      <c r="M918" s="13">
        <f t="shared" si="181"/>
        <v>2.9249547331557156E-4</v>
      </c>
      <c r="N918" s="13">
        <f t="shared" si="177"/>
        <v>1.8134719345565438E-4</v>
      </c>
      <c r="O918" s="13">
        <f t="shared" si="178"/>
        <v>1.8134719345565438E-4</v>
      </c>
      <c r="Q918">
        <v>24.20477400190067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25.813098146584512</v>
      </c>
      <c r="G919" s="13">
        <f t="shared" si="172"/>
        <v>0</v>
      </c>
      <c r="H919" s="13">
        <f t="shared" si="173"/>
        <v>25.813098146584512</v>
      </c>
      <c r="I919" s="16">
        <f t="shared" si="180"/>
        <v>25.902345263760651</v>
      </c>
      <c r="J919" s="13">
        <f t="shared" si="174"/>
        <v>25.332872171186139</v>
      </c>
      <c r="K919" s="13">
        <f t="shared" si="175"/>
        <v>0.56947309257451195</v>
      </c>
      <c r="L919" s="13">
        <f t="shared" si="176"/>
        <v>0</v>
      </c>
      <c r="M919" s="13">
        <f t="shared" si="181"/>
        <v>1.1114827985991718E-4</v>
      </c>
      <c r="N919" s="13">
        <f t="shared" si="177"/>
        <v>6.891193351314865E-5</v>
      </c>
      <c r="O919" s="13">
        <f t="shared" si="178"/>
        <v>6.891193351314865E-5</v>
      </c>
      <c r="Q919">
        <v>22.584865623627771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79.999402615437631</v>
      </c>
      <c r="G920" s="13">
        <f t="shared" si="172"/>
        <v>6.6134327843312031</v>
      </c>
      <c r="H920" s="13">
        <f t="shared" si="173"/>
        <v>73.385969831106422</v>
      </c>
      <c r="I920" s="16">
        <f t="shared" si="180"/>
        <v>73.955442923680934</v>
      </c>
      <c r="J920" s="13">
        <f t="shared" si="174"/>
        <v>55.505212590741912</v>
      </c>
      <c r="K920" s="13">
        <f t="shared" si="175"/>
        <v>18.450230332939022</v>
      </c>
      <c r="L920" s="13">
        <f t="shared" si="176"/>
        <v>0</v>
      </c>
      <c r="M920" s="13">
        <f t="shared" si="181"/>
        <v>4.2236346346768533E-5</v>
      </c>
      <c r="N920" s="13">
        <f t="shared" si="177"/>
        <v>2.6186534734996489E-5</v>
      </c>
      <c r="O920" s="13">
        <f t="shared" si="178"/>
        <v>6.6134589708659384</v>
      </c>
      <c r="Q920">
        <v>17.36657757470547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94.151692763823576</v>
      </c>
      <c r="G921" s="13">
        <f t="shared" si="172"/>
        <v>8.6563315096449625</v>
      </c>
      <c r="H921" s="13">
        <f t="shared" si="173"/>
        <v>85.495361254178619</v>
      </c>
      <c r="I921" s="16">
        <f t="shared" si="180"/>
        <v>103.94559158711763</v>
      </c>
      <c r="J921" s="13">
        <f t="shared" si="174"/>
        <v>58.243472131622504</v>
      </c>
      <c r="K921" s="13">
        <f t="shared" si="175"/>
        <v>45.702119455495129</v>
      </c>
      <c r="L921" s="13">
        <f t="shared" si="176"/>
        <v>8.2844751916541561</v>
      </c>
      <c r="M921" s="13">
        <f t="shared" si="181"/>
        <v>8.2844912414657692</v>
      </c>
      <c r="N921" s="13">
        <f t="shared" si="177"/>
        <v>5.1363845697087767</v>
      </c>
      <c r="O921" s="13">
        <f t="shared" si="178"/>
        <v>13.792716079353738</v>
      </c>
      <c r="Q921">
        <v>14.83151013237805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43.17961089999033</v>
      </c>
      <c r="G922" s="13">
        <f t="shared" si="172"/>
        <v>1.2984551536341606</v>
      </c>
      <c r="H922" s="13">
        <f t="shared" si="173"/>
        <v>41.881155746356171</v>
      </c>
      <c r="I922" s="16">
        <f t="shared" si="180"/>
        <v>79.298800010197155</v>
      </c>
      <c r="J922" s="13">
        <f t="shared" si="174"/>
        <v>51.9525744273624</v>
      </c>
      <c r="K922" s="13">
        <f t="shared" si="175"/>
        <v>27.346225582834755</v>
      </c>
      <c r="L922" s="13">
        <f t="shared" si="176"/>
        <v>0</v>
      </c>
      <c r="M922" s="13">
        <f t="shared" si="181"/>
        <v>3.1481066717569925</v>
      </c>
      <c r="N922" s="13">
        <f t="shared" si="177"/>
        <v>1.9518261364893355</v>
      </c>
      <c r="O922" s="13">
        <f t="shared" si="178"/>
        <v>3.2502812901234961</v>
      </c>
      <c r="Q922">
        <v>14.50993730939247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36.04364318099325</v>
      </c>
      <c r="G923" s="13">
        <f t="shared" si="172"/>
        <v>0.26837032607839673</v>
      </c>
      <c r="H923" s="13">
        <f t="shared" si="173"/>
        <v>35.775272854914853</v>
      </c>
      <c r="I923" s="16">
        <f t="shared" si="180"/>
        <v>63.121498437749608</v>
      </c>
      <c r="J923" s="13">
        <f t="shared" si="174"/>
        <v>43.513041940490282</v>
      </c>
      <c r="K923" s="13">
        <f t="shared" si="175"/>
        <v>19.608456497259326</v>
      </c>
      <c r="L923" s="13">
        <f t="shared" si="176"/>
        <v>0</v>
      </c>
      <c r="M923" s="13">
        <f t="shared" si="181"/>
        <v>1.1962805352676571</v>
      </c>
      <c r="N923" s="13">
        <f t="shared" si="177"/>
        <v>0.74169393186594734</v>
      </c>
      <c r="O923" s="13">
        <f t="shared" si="178"/>
        <v>1.010064257944344</v>
      </c>
      <c r="Q923">
        <v>12.54453599354839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43.148692830955078</v>
      </c>
      <c r="G924" s="13">
        <f t="shared" si="172"/>
        <v>1.2939920961954687</v>
      </c>
      <c r="H924" s="13">
        <f t="shared" si="173"/>
        <v>41.854700734759611</v>
      </c>
      <c r="I924" s="16">
        <f t="shared" si="180"/>
        <v>61.463157232018936</v>
      </c>
      <c r="J924" s="13">
        <f t="shared" si="174"/>
        <v>45.660297516172591</v>
      </c>
      <c r="K924" s="13">
        <f t="shared" si="175"/>
        <v>15.802859715846346</v>
      </c>
      <c r="L924" s="13">
        <f t="shared" si="176"/>
        <v>0</v>
      </c>
      <c r="M924" s="13">
        <f t="shared" si="181"/>
        <v>0.45458660340170975</v>
      </c>
      <c r="N924" s="13">
        <f t="shared" si="177"/>
        <v>0.28184369410906007</v>
      </c>
      <c r="O924" s="13">
        <f t="shared" si="178"/>
        <v>1.5758357903045288</v>
      </c>
      <c r="Q924">
        <v>14.392748880336571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5.0404989505315898</v>
      </c>
      <c r="G925" s="13">
        <f t="shared" si="172"/>
        <v>0</v>
      </c>
      <c r="H925" s="13">
        <f t="shared" si="173"/>
        <v>5.0404989505315898</v>
      </c>
      <c r="I925" s="16">
        <f t="shared" si="180"/>
        <v>20.843358666377934</v>
      </c>
      <c r="J925" s="13">
        <f t="shared" si="174"/>
        <v>20.30883789284314</v>
      </c>
      <c r="K925" s="13">
        <f t="shared" si="175"/>
        <v>0.5345207735347941</v>
      </c>
      <c r="L925" s="13">
        <f t="shared" si="176"/>
        <v>0</v>
      </c>
      <c r="M925" s="13">
        <f t="shared" si="181"/>
        <v>0.17274290929264968</v>
      </c>
      <c r="N925" s="13">
        <f t="shared" si="177"/>
        <v>0.1071006037614428</v>
      </c>
      <c r="O925" s="13">
        <f t="shared" si="178"/>
        <v>0.1071006037614428</v>
      </c>
      <c r="Q925">
        <v>18.384997640214401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8.7248536713141718</v>
      </c>
      <c r="G926" s="13">
        <f t="shared" si="172"/>
        <v>0</v>
      </c>
      <c r="H926" s="13">
        <f t="shared" si="173"/>
        <v>8.7248536713141718</v>
      </c>
      <c r="I926" s="16">
        <f t="shared" si="180"/>
        <v>9.2593744448489659</v>
      </c>
      <c r="J926" s="13">
        <f t="shared" si="174"/>
        <v>9.2241134327860923</v>
      </c>
      <c r="K926" s="13">
        <f t="shared" si="175"/>
        <v>3.5261012062873576E-2</v>
      </c>
      <c r="L926" s="13">
        <f t="shared" si="176"/>
        <v>0</v>
      </c>
      <c r="M926" s="13">
        <f t="shared" si="181"/>
        <v>6.5642305531206882E-2</v>
      </c>
      <c r="N926" s="13">
        <f t="shared" si="177"/>
        <v>4.0698229429348268E-2</v>
      </c>
      <c r="O926" s="13">
        <f t="shared" si="178"/>
        <v>4.0698229429348268E-2</v>
      </c>
      <c r="Q926">
        <v>20.628567487090319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0.33161641319603558</v>
      </c>
      <c r="G927" s="13">
        <f t="shared" si="172"/>
        <v>0</v>
      </c>
      <c r="H927" s="13">
        <f t="shared" si="173"/>
        <v>0.33161641319603558</v>
      </c>
      <c r="I927" s="16">
        <f t="shared" si="180"/>
        <v>0.36687742525890915</v>
      </c>
      <c r="J927" s="13">
        <f t="shared" si="174"/>
        <v>0.3668754035996909</v>
      </c>
      <c r="K927" s="13">
        <f t="shared" si="175"/>
        <v>2.021659218254257E-6</v>
      </c>
      <c r="L927" s="13">
        <f t="shared" si="176"/>
        <v>0</v>
      </c>
      <c r="M927" s="13">
        <f t="shared" si="181"/>
        <v>2.4944076101858614E-2</v>
      </c>
      <c r="N927" s="13">
        <f t="shared" si="177"/>
        <v>1.5465327183152341E-2</v>
      </c>
      <c r="O927" s="13">
        <f t="shared" si="178"/>
        <v>1.5465327183152341E-2</v>
      </c>
      <c r="Q927">
        <v>21.244912366761071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2.3869541833695842</v>
      </c>
      <c r="G928" s="13">
        <f t="shared" si="172"/>
        <v>0</v>
      </c>
      <c r="H928" s="13">
        <f t="shared" si="173"/>
        <v>2.3869541833695842</v>
      </c>
      <c r="I928" s="16">
        <f t="shared" si="180"/>
        <v>2.3869562050288025</v>
      </c>
      <c r="J928" s="13">
        <f t="shared" si="174"/>
        <v>2.3865033464367595</v>
      </c>
      <c r="K928" s="13">
        <f t="shared" si="175"/>
        <v>4.5285859204291512E-4</v>
      </c>
      <c r="L928" s="13">
        <f t="shared" si="176"/>
        <v>0</v>
      </c>
      <c r="M928" s="13">
        <f t="shared" si="181"/>
        <v>9.4787489187062729E-3</v>
      </c>
      <c r="N928" s="13">
        <f t="shared" si="177"/>
        <v>5.876824329597889E-3</v>
      </c>
      <c r="O928" s="13">
        <f t="shared" si="178"/>
        <v>5.876824329597889E-3</v>
      </c>
      <c r="Q928">
        <v>22.70599482552155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2.4967562025302819</v>
      </c>
      <c r="G929" s="13">
        <f t="shared" si="172"/>
        <v>0</v>
      </c>
      <c r="H929" s="13">
        <f t="shared" si="173"/>
        <v>2.4967562025302819</v>
      </c>
      <c r="I929" s="16">
        <f t="shared" si="180"/>
        <v>2.4972090611223248</v>
      </c>
      <c r="J929" s="13">
        <f t="shared" si="174"/>
        <v>2.4967558156641396</v>
      </c>
      <c r="K929" s="13">
        <f t="shared" si="175"/>
        <v>4.532454581851475E-4</v>
      </c>
      <c r="L929" s="13">
        <f t="shared" si="176"/>
        <v>0</v>
      </c>
      <c r="M929" s="13">
        <f t="shared" si="181"/>
        <v>3.6019245891083839E-3</v>
      </c>
      <c r="N929" s="13">
        <f t="shared" si="177"/>
        <v>2.2331932452471981E-3</v>
      </c>
      <c r="O929" s="13">
        <f t="shared" si="178"/>
        <v>2.2331932452471981E-3</v>
      </c>
      <c r="Q929">
        <v>23.663644000000009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9.9402574427004904</v>
      </c>
      <c r="G930" s="13">
        <f t="shared" si="172"/>
        <v>0</v>
      </c>
      <c r="H930" s="13">
        <f t="shared" si="173"/>
        <v>9.9402574427004904</v>
      </c>
      <c r="I930" s="16">
        <f t="shared" si="180"/>
        <v>9.940710688158676</v>
      </c>
      <c r="J930" s="13">
        <f t="shared" si="174"/>
        <v>9.9117478312561822</v>
      </c>
      <c r="K930" s="13">
        <f t="shared" si="175"/>
        <v>2.8962856902493783E-2</v>
      </c>
      <c r="L930" s="13">
        <f t="shared" si="176"/>
        <v>0</v>
      </c>
      <c r="M930" s="13">
        <f t="shared" si="181"/>
        <v>1.3687313438611858E-3</v>
      </c>
      <c r="N930" s="13">
        <f t="shared" si="177"/>
        <v>8.4861343319393517E-4</v>
      </c>
      <c r="O930" s="13">
        <f t="shared" si="178"/>
        <v>8.4861343319393517E-4</v>
      </c>
      <c r="Q930">
        <v>23.54214743310262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11.318396299931511</v>
      </c>
      <c r="G931" s="13">
        <f t="shared" si="172"/>
        <v>0</v>
      </c>
      <c r="H931" s="13">
        <f t="shared" si="173"/>
        <v>11.318396299931511</v>
      </c>
      <c r="I931" s="16">
        <f t="shared" si="180"/>
        <v>11.347359156834004</v>
      </c>
      <c r="J931" s="13">
        <f t="shared" si="174"/>
        <v>11.284112459792585</v>
      </c>
      <c r="K931" s="13">
        <f t="shared" si="175"/>
        <v>6.3246697041419608E-2</v>
      </c>
      <c r="L931" s="13">
        <f t="shared" si="176"/>
        <v>0</v>
      </c>
      <c r="M931" s="13">
        <f t="shared" si="181"/>
        <v>5.2011791066725066E-4</v>
      </c>
      <c r="N931" s="13">
        <f t="shared" si="177"/>
        <v>3.2247310461369541E-4</v>
      </c>
      <c r="O931" s="13">
        <f t="shared" si="178"/>
        <v>3.2247310461369541E-4</v>
      </c>
      <c r="Q931">
        <v>20.791838672682381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15.67867925245201</v>
      </c>
      <c r="G932" s="13">
        <f t="shared" si="172"/>
        <v>0</v>
      </c>
      <c r="H932" s="13">
        <f t="shared" si="173"/>
        <v>15.67867925245201</v>
      </c>
      <c r="I932" s="16">
        <f t="shared" si="180"/>
        <v>15.74192594949343</v>
      </c>
      <c r="J932" s="13">
        <f t="shared" si="174"/>
        <v>15.521882412725729</v>
      </c>
      <c r="K932" s="13">
        <f t="shared" si="175"/>
        <v>0.22004353676770094</v>
      </c>
      <c r="L932" s="13">
        <f t="shared" si="176"/>
        <v>0</v>
      </c>
      <c r="M932" s="13">
        <f t="shared" si="181"/>
        <v>1.9764480605355525E-4</v>
      </c>
      <c r="N932" s="13">
        <f t="shared" si="177"/>
        <v>1.2253977975320427E-4</v>
      </c>
      <c r="O932" s="13">
        <f t="shared" si="178"/>
        <v>1.2253977975320427E-4</v>
      </c>
      <c r="Q932">
        <v>18.832553348022639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25.803268976798101</v>
      </c>
      <c r="G933" s="13">
        <f t="shared" si="172"/>
        <v>0</v>
      </c>
      <c r="H933" s="13">
        <f t="shared" si="173"/>
        <v>25.803268976798101</v>
      </c>
      <c r="I933" s="16">
        <f t="shared" si="180"/>
        <v>26.023312513565802</v>
      </c>
      <c r="J933" s="13">
        <f t="shared" si="174"/>
        <v>24.097221671905459</v>
      </c>
      <c r="K933" s="13">
        <f t="shared" si="175"/>
        <v>1.9260908416603435</v>
      </c>
      <c r="L933" s="13">
        <f t="shared" si="176"/>
        <v>0</v>
      </c>
      <c r="M933" s="13">
        <f t="shared" si="181"/>
        <v>7.5105026300350983E-5</v>
      </c>
      <c r="N933" s="13">
        <f t="shared" si="177"/>
        <v>4.6565116306217606E-5</v>
      </c>
      <c r="O933" s="13">
        <f t="shared" si="178"/>
        <v>4.6565116306217606E-5</v>
      </c>
      <c r="Q933">
        <v>13.430408903077881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47.306033489506213</v>
      </c>
      <c r="G934" s="13">
        <f t="shared" si="172"/>
        <v>1.8941088153271637</v>
      </c>
      <c r="H934" s="13">
        <f t="shared" si="173"/>
        <v>45.411924674179048</v>
      </c>
      <c r="I934" s="16">
        <f t="shared" si="180"/>
        <v>47.338015515839388</v>
      </c>
      <c r="J934" s="13">
        <f t="shared" si="174"/>
        <v>39.041029713123919</v>
      </c>
      <c r="K934" s="13">
        <f t="shared" si="175"/>
        <v>8.2969858027154686</v>
      </c>
      <c r="L934" s="13">
        <f t="shared" si="176"/>
        <v>0</v>
      </c>
      <c r="M934" s="13">
        <f t="shared" si="181"/>
        <v>2.8539909994133377E-5</v>
      </c>
      <c r="N934" s="13">
        <f t="shared" si="177"/>
        <v>1.7694744196362694E-5</v>
      </c>
      <c r="O934" s="13">
        <f t="shared" si="178"/>
        <v>1.89412651007136</v>
      </c>
      <c r="Q934">
        <v>14.56613999354839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7.0625914645398931</v>
      </c>
      <c r="G935" s="13">
        <f t="shared" si="172"/>
        <v>0</v>
      </c>
      <c r="H935" s="13">
        <f t="shared" si="173"/>
        <v>7.0625914645398931</v>
      </c>
      <c r="I935" s="16">
        <f t="shared" si="180"/>
        <v>15.359577267255361</v>
      </c>
      <c r="J935" s="13">
        <f t="shared" si="174"/>
        <v>14.975557042080968</v>
      </c>
      <c r="K935" s="13">
        <f t="shared" si="175"/>
        <v>0.38402022517439249</v>
      </c>
      <c r="L935" s="13">
        <f t="shared" si="176"/>
        <v>0</v>
      </c>
      <c r="M935" s="13">
        <f t="shared" si="181"/>
        <v>1.0845165797770683E-5</v>
      </c>
      <c r="N935" s="13">
        <f t="shared" si="177"/>
        <v>6.7240027946178234E-6</v>
      </c>
      <c r="O935" s="13">
        <f t="shared" si="178"/>
        <v>6.7240027946178234E-6</v>
      </c>
      <c r="Q935">
        <v>14.21886794487324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2.4783153132638089</v>
      </c>
      <c r="G936" s="13">
        <f t="shared" si="172"/>
        <v>0</v>
      </c>
      <c r="H936" s="13">
        <f t="shared" si="173"/>
        <v>2.4783153132638089</v>
      </c>
      <c r="I936" s="16">
        <f t="shared" si="180"/>
        <v>2.8623355384382014</v>
      </c>
      <c r="J936" s="13">
        <f t="shared" si="174"/>
        <v>2.861138949755627</v>
      </c>
      <c r="K936" s="13">
        <f t="shared" si="175"/>
        <v>1.1965886825744398E-3</v>
      </c>
      <c r="L936" s="13">
        <f t="shared" si="176"/>
        <v>0</v>
      </c>
      <c r="M936" s="13">
        <f t="shared" si="181"/>
        <v>4.12116300315286E-6</v>
      </c>
      <c r="N936" s="13">
        <f t="shared" si="177"/>
        <v>2.5551210619547734E-6</v>
      </c>
      <c r="O936" s="13">
        <f t="shared" si="178"/>
        <v>2.5551210619547734E-6</v>
      </c>
      <c r="Q936">
        <v>19.685441973597769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2.412050179209511</v>
      </c>
      <c r="G937" s="13">
        <f t="shared" si="172"/>
        <v>0</v>
      </c>
      <c r="H937" s="13">
        <f t="shared" si="173"/>
        <v>2.412050179209511</v>
      </c>
      <c r="I937" s="16">
        <f t="shared" si="180"/>
        <v>2.4132467678920855</v>
      </c>
      <c r="J937" s="13">
        <f t="shared" si="174"/>
        <v>2.4126083195308698</v>
      </c>
      <c r="K937" s="13">
        <f t="shared" si="175"/>
        <v>6.3844836121562665E-4</v>
      </c>
      <c r="L937" s="13">
        <f t="shared" si="176"/>
        <v>0</v>
      </c>
      <c r="M937" s="13">
        <f t="shared" si="181"/>
        <v>1.5660419411980866E-6</v>
      </c>
      <c r="N937" s="13">
        <f t="shared" si="177"/>
        <v>9.7094600354281365E-7</v>
      </c>
      <c r="O937" s="13">
        <f t="shared" si="178"/>
        <v>9.7094600354281365E-7</v>
      </c>
      <c r="Q937">
        <v>20.507323109391539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62.635676109775289</v>
      </c>
      <c r="G938" s="13">
        <f t="shared" si="172"/>
        <v>4.1069596712739553</v>
      </c>
      <c r="H938" s="13">
        <f t="shared" si="173"/>
        <v>58.528716438501334</v>
      </c>
      <c r="I938" s="16">
        <f t="shared" si="180"/>
        <v>58.529354886862549</v>
      </c>
      <c r="J938" s="13">
        <f t="shared" si="174"/>
        <v>51.172208407919065</v>
      </c>
      <c r="K938" s="13">
        <f t="shared" si="175"/>
        <v>7.3571464789434842</v>
      </c>
      <c r="L938" s="13">
        <f t="shared" si="176"/>
        <v>0</v>
      </c>
      <c r="M938" s="13">
        <f t="shared" si="181"/>
        <v>5.9509593765527295E-7</v>
      </c>
      <c r="N938" s="13">
        <f t="shared" si="177"/>
        <v>3.6895948134626925E-7</v>
      </c>
      <c r="O938" s="13">
        <f t="shared" si="178"/>
        <v>4.106960040233437</v>
      </c>
      <c r="Q938">
        <v>20.579131875366919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3.3963969541605921</v>
      </c>
      <c r="G939" s="13">
        <f t="shared" si="172"/>
        <v>0</v>
      </c>
      <c r="H939" s="13">
        <f t="shared" si="173"/>
        <v>3.3963969541605921</v>
      </c>
      <c r="I939" s="16">
        <f t="shared" si="180"/>
        <v>10.753543433104076</v>
      </c>
      <c r="J939" s="13">
        <f t="shared" si="174"/>
        <v>10.71723162651335</v>
      </c>
      <c r="K939" s="13">
        <f t="shared" si="175"/>
        <v>3.6311806590726192E-2</v>
      </c>
      <c r="L939" s="13">
        <f t="shared" si="176"/>
        <v>0</v>
      </c>
      <c r="M939" s="13">
        <f t="shared" si="181"/>
        <v>2.261364563090037E-7</v>
      </c>
      <c r="N939" s="13">
        <f t="shared" si="177"/>
        <v>1.402046029115823E-7</v>
      </c>
      <c r="O939" s="13">
        <f t="shared" si="178"/>
        <v>1.402046029115823E-7</v>
      </c>
      <c r="Q939">
        <v>23.606029547004251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5.7540664298766586</v>
      </c>
      <c r="G940" s="13">
        <f t="shared" si="172"/>
        <v>0</v>
      </c>
      <c r="H940" s="13">
        <f t="shared" si="173"/>
        <v>5.7540664298766586</v>
      </c>
      <c r="I940" s="16">
        <f t="shared" si="180"/>
        <v>5.7903782364673848</v>
      </c>
      <c r="J940" s="13">
        <f t="shared" si="174"/>
        <v>5.7865850713291413</v>
      </c>
      <c r="K940" s="13">
        <f t="shared" si="175"/>
        <v>3.7931651382434595E-3</v>
      </c>
      <c r="L940" s="13">
        <f t="shared" si="176"/>
        <v>0</v>
      </c>
      <c r="M940" s="13">
        <f t="shared" si="181"/>
        <v>8.5931853397421401E-8</v>
      </c>
      <c r="N940" s="13">
        <f t="shared" si="177"/>
        <v>5.3277749106401266E-8</v>
      </c>
      <c r="O940" s="13">
        <f t="shared" si="178"/>
        <v>5.3277749106401266E-8</v>
      </c>
      <c r="Q940">
        <v>26.524485000000009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15.526475276285399</v>
      </c>
      <c r="G941" s="13">
        <f t="shared" si="172"/>
        <v>0</v>
      </c>
      <c r="H941" s="13">
        <f t="shared" si="173"/>
        <v>15.526475276285399</v>
      </c>
      <c r="I941" s="16">
        <f t="shared" si="180"/>
        <v>15.530268441423644</v>
      </c>
      <c r="J941" s="13">
        <f t="shared" si="174"/>
        <v>15.444113249371133</v>
      </c>
      <c r="K941" s="13">
        <f t="shared" si="175"/>
        <v>8.6155192052510543E-2</v>
      </c>
      <c r="L941" s="13">
        <f t="shared" si="176"/>
        <v>0</v>
      </c>
      <c r="M941" s="13">
        <f t="shared" si="181"/>
        <v>3.2654104291020135E-8</v>
      </c>
      <c r="N941" s="13">
        <f t="shared" si="177"/>
        <v>2.0245544660432484E-8</v>
      </c>
      <c r="O941" s="13">
        <f t="shared" si="178"/>
        <v>2.0245544660432484E-8</v>
      </c>
      <c r="Q941">
        <v>25.291572193531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8.785157033330135</v>
      </c>
      <c r="G942" s="13">
        <f t="shared" si="172"/>
        <v>0</v>
      </c>
      <c r="H942" s="13">
        <f t="shared" si="173"/>
        <v>8.785157033330135</v>
      </c>
      <c r="I942" s="16">
        <f t="shared" si="180"/>
        <v>8.8713122253826455</v>
      </c>
      <c r="J942" s="13">
        <f t="shared" si="174"/>
        <v>8.8558593721306966</v>
      </c>
      <c r="K942" s="13">
        <f t="shared" si="175"/>
        <v>1.5452853251948895E-2</v>
      </c>
      <c r="L942" s="13">
        <f t="shared" si="176"/>
        <v>0</v>
      </c>
      <c r="M942" s="13">
        <f t="shared" si="181"/>
        <v>1.2408559630587651E-8</v>
      </c>
      <c r="N942" s="13">
        <f t="shared" si="177"/>
        <v>7.6933069709643442E-9</v>
      </c>
      <c r="O942" s="13">
        <f t="shared" si="178"/>
        <v>7.6933069709643442E-9</v>
      </c>
      <c r="Q942">
        <v>25.609961885808261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5.6648648650000002</v>
      </c>
      <c r="G943" s="13">
        <f t="shared" si="172"/>
        <v>0</v>
      </c>
      <c r="H943" s="13">
        <f t="shared" si="173"/>
        <v>5.6648648650000002</v>
      </c>
      <c r="I943" s="16">
        <f t="shared" si="180"/>
        <v>5.6803177182519491</v>
      </c>
      <c r="J943" s="13">
        <f t="shared" si="174"/>
        <v>5.674453917380621</v>
      </c>
      <c r="K943" s="13">
        <f t="shared" si="175"/>
        <v>5.8638008713280954E-3</v>
      </c>
      <c r="L943" s="13">
        <f t="shared" si="176"/>
        <v>0</v>
      </c>
      <c r="M943" s="13">
        <f t="shared" si="181"/>
        <v>4.7152526596233066E-9</v>
      </c>
      <c r="N943" s="13">
        <f t="shared" si="177"/>
        <v>2.9234566489664502E-9</v>
      </c>
      <c r="O943" s="13">
        <f t="shared" si="178"/>
        <v>2.9234566489664502E-9</v>
      </c>
      <c r="Q943">
        <v>22.981068442096522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1.1275713787609309</v>
      </c>
      <c r="G944" s="13">
        <f t="shared" si="172"/>
        <v>0</v>
      </c>
      <c r="H944" s="13">
        <f t="shared" si="173"/>
        <v>1.1275713787609309</v>
      </c>
      <c r="I944" s="16">
        <f t="shared" si="180"/>
        <v>1.133435179632259</v>
      </c>
      <c r="J944" s="13">
        <f t="shared" si="174"/>
        <v>1.1333461777378966</v>
      </c>
      <c r="K944" s="13">
        <f t="shared" si="175"/>
        <v>8.9001894362450429E-5</v>
      </c>
      <c r="L944" s="13">
        <f t="shared" si="176"/>
        <v>0</v>
      </c>
      <c r="M944" s="13">
        <f t="shared" si="181"/>
        <v>1.7917960106568564E-9</v>
      </c>
      <c r="N944" s="13">
        <f t="shared" si="177"/>
        <v>1.1109135266072509E-9</v>
      </c>
      <c r="O944" s="13">
        <f t="shared" si="178"/>
        <v>1.1109135266072509E-9</v>
      </c>
      <c r="Q944">
        <v>18.413674283248302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73.523762060646078</v>
      </c>
      <c r="G945" s="13">
        <f t="shared" si="172"/>
        <v>5.67866691278196</v>
      </c>
      <c r="H945" s="13">
        <f t="shared" si="173"/>
        <v>67.845095147864114</v>
      </c>
      <c r="I945" s="16">
        <f t="shared" si="180"/>
        <v>67.845184149758481</v>
      </c>
      <c r="J945" s="13">
        <f t="shared" si="174"/>
        <v>50.2077808930757</v>
      </c>
      <c r="K945" s="13">
        <f t="shared" si="175"/>
        <v>17.637403256682781</v>
      </c>
      <c r="L945" s="13">
        <f t="shared" si="176"/>
        <v>0</v>
      </c>
      <c r="M945" s="13">
        <f t="shared" si="181"/>
        <v>6.808824840496055E-10</v>
      </c>
      <c r="N945" s="13">
        <f t="shared" si="177"/>
        <v>4.2214714011075541E-10</v>
      </c>
      <c r="O945" s="13">
        <f t="shared" si="178"/>
        <v>5.6786669132041068</v>
      </c>
      <c r="Q945">
        <v>15.688494993548391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50.188454889542498</v>
      </c>
      <c r="G946" s="13">
        <f t="shared" si="172"/>
        <v>2.3101895303358795</v>
      </c>
      <c r="H946" s="13">
        <f t="shared" si="173"/>
        <v>47.878265359206623</v>
      </c>
      <c r="I946" s="16">
        <f t="shared" si="180"/>
        <v>65.51566861588941</v>
      </c>
      <c r="J946" s="13">
        <f t="shared" si="174"/>
        <v>48.834472268825444</v>
      </c>
      <c r="K946" s="13">
        <f t="shared" si="175"/>
        <v>16.681196347063967</v>
      </c>
      <c r="L946" s="13">
        <f t="shared" si="176"/>
        <v>0</v>
      </c>
      <c r="M946" s="13">
        <f t="shared" si="181"/>
        <v>2.5873534393885008E-10</v>
      </c>
      <c r="N946" s="13">
        <f t="shared" si="177"/>
        <v>1.6041591324208706E-10</v>
      </c>
      <c r="O946" s="13">
        <f t="shared" si="178"/>
        <v>2.3101895304962956</v>
      </c>
      <c r="Q946">
        <v>15.41849787609061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53.539510297687187</v>
      </c>
      <c r="G947" s="13">
        <f t="shared" si="172"/>
        <v>2.7939180823918401</v>
      </c>
      <c r="H947" s="13">
        <f t="shared" si="173"/>
        <v>50.745592215295346</v>
      </c>
      <c r="I947" s="16">
        <f t="shared" si="180"/>
        <v>67.42678856235932</v>
      </c>
      <c r="J947" s="13">
        <f t="shared" si="174"/>
        <v>51.531538453588865</v>
      </c>
      <c r="K947" s="13">
        <f t="shared" si="175"/>
        <v>15.895250108770455</v>
      </c>
      <c r="L947" s="13">
        <f t="shared" si="176"/>
        <v>0</v>
      </c>
      <c r="M947" s="13">
        <f t="shared" si="181"/>
        <v>9.8319430696763023E-11</v>
      </c>
      <c r="N947" s="13">
        <f t="shared" si="177"/>
        <v>6.0958047031993077E-11</v>
      </c>
      <c r="O947" s="13">
        <f t="shared" si="178"/>
        <v>2.793918082452798</v>
      </c>
      <c r="Q947">
        <v>16.658335705311039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42.711066905296583</v>
      </c>
      <c r="G948" s="13">
        <f t="shared" si="172"/>
        <v>1.2308203101228128</v>
      </c>
      <c r="H948" s="13">
        <f t="shared" si="173"/>
        <v>41.480246595173767</v>
      </c>
      <c r="I948" s="16">
        <f t="shared" si="180"/>
        <v>57.375496703944222</v>
      </c>
      <c r="J948" s="13">
        <f t="shared" si="174"/>
        <v>48.643152095827517</v>
      </c>
      <c r="K948" s="13">
        <f t="shared" si="175"/>
        <v>8.7323446081167049</v>
      </c>
      <c r="L948" s="13">
        <f t="shared" si="176"/>
        <v>0</v>
      </c>
      <c r="M948" s="13">
        <f t="shared" si="181"/>
        <v>3.7361383664769946E-11</v>
      </c>
      <c r="N948" s="13">
        <f t="shared" si="177"/>
        <v>2.3164057872157366E-11</v>
      </c>
      <c r="O948" s="13">
        <f t="shared" si="178"/>
        <v>1.2308203101459769</v>
      </c>
      <c r="Q948">
        <v>18.613412628237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1.173657175991732</v>
      </c>
      <c r="G949" s="13">
        <f t="shared" si="172"/>
        <v>0</v>
      </c>
      <c r="H949" s="13">
        <f t="shared" si="173"/>
        <v>1.173657175991732</v>
      </c>
      <c r="I949" s="16">
        <f t="shared" si="180"/>
        <v>9.9060017841084367</v>
      </c>
      <c r="J949" s="13">
        <f t="shared" si="174"/>
        <v>9.8493606446612834</v>
      </c>
      <c r="K949" s="13">
        <f t="shared" si="175"/>
        <v>5.6641139447153321E-2</v>
      </c>
      <c r="L949" s="13">
        <f t="shared" si="176"/>
        <v>0</v>
      </c>
      <c r="M949" s="13">
        <f t="shared" si="181"/>
        <v>1.419732579261258E-11</v>
      </c>
      <c r="N949" s="13">
        <f t="shared" si="177"/>
        <v>8.8023419914198003E-12</v>
      </c>
      <c r="O949" s="13">
        <f t="shared" si="178"/>
        <v>8.8023419914198003E-12</v>
      </c>
      <c r="Q949">
        <v>18.691713775516881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1.178171066001416</v>
      </c>
      <c r="G950" s="13">
        <f t="shared" si="172"/>
        <v>0</v>
      </c>
      <c r="H950" s="13">
        <f t="shared" si="173"/>
        <v>1.178171066001416</v>
      </c>
      <c r="I950" s="16">
        <f t="shared" si="180"/>
        <v>1.2348122054485693</v>
      </c>
      <c r="J950" s="13">
        <f t="shared" si="174"/>
        <v>1.2347120936821179</v>
      </c>
      <c r="K950" s="13">
        <f t="shared" si="175"/>
        <v>1.0011176645141617E-4</v>
      </c>
      <c r="L950" s="13">
        <f t="shared" si="176"/>
        <v>0</v>
      </c>
      <c r="M950" s="13">
        <f t="shared" si="181"/>
        <v>5.3949838011927798E-12</v>
      </c>
      <c r="N950" s="13">
        <f t="shared" si="177"/>
        <v>3.3448899567395234E-12</v>
      </c>
      <c r="O950" s="13">
        <f t="shared" si="178"/>
        <v>3.3448899567395234E-12</v>
      </c>
      <c r="Q950">
        <v>19.39807409026243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2.3791518670753131</v>
      </c>
      <c r="G951" s="13">
        <f t="shared" si="172"/>
        <v>0</v>
      </c>
      <c r="H951" s="13">
        <f t="shared" si="173"/>
        <v>2.3791518670753131</v>
      </c>
      <c r="I951" s="16">
        <f t="shared" si="180"/>
        <v>2.3792519788417645</v>
      </c>
      <c r="J951" s="13">
        <f t="shared" si="174"/>
        <v>2.3788508917097597</v>
      </c>
      <c r="K951" s="13">
        <f t="shared" si="175"/>
        <v>4.0108713200481816E-4</v>
      </c>
      <c r="L951" s="13">
        <f t="shared" si="176"/>
        <v>0</v>
      </c>
      <c r="M951" s="13">
        <f t="shared" si="181"/>
        <v>2.0500938444532564E-12</v>
      </c>
      <c r="N951" s="13">
        <f t="shared" si="177"/>
        <v>1.271058183561019E-12</v>
      </c>
      <c r="O951" s="13">
        <f t="shared" si="178"/>
        <v>1.271058183561019E-12</v>
      </c>
      <c r="Q951">
        <v>23.50053087924633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10.352513903357879</v>
      </c>
      <c r="G952" s="13">
        <f t="shared" si="172"/>
        <v>0</v>
      </c>
      <c r="H952" s="13">
        <f t="shared" si="173"/>
        <v>10.352513903357879</v>
      </c>
      <c r="I952" s="16">
        <f t="shared" si="180"/>
        <v>10.352914990489884</v>
      </c>
      <c r="J952" s="13">
        <f t="shared" si="174"/>
        <v>10.330462759368496</v>
      </c>
      <c r="K952" s="13">
        <f t="shared" si="175"/>
        <v>2.2452231121388166E-2</v>
      </c>
      <c r="L952" s="13">
        <f t="shared" si="176"/>
        <v>0</v>
      </c>
      <c r="M952" s="13">
        <f t="shared" si="181"/>
        <v>7.7903566089223736E-13</v>
      </c>
      <c r="N952" s="13">
        <f t="shared" si="177"/>
        <v>4.8300210975318721E-13</v>
      </c>
      <c r="O952" s="13">
        <f t="shared" si="178"/>
        <v>4.8300210975318721E-13</v>
      </c>
      <c r="Q952">
        <v>26.254201000000009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11.10594892106187</v>
      </c>
      <c r="G953" s="13">
        <f t="shared" si="172"/>
        <v>0</v>
      </c>
      <c r="H953" s="13">
        <f t="shared" si="173"/>
        <v>11.10594892106187</v>
      </c>
      <c r="I953" s="16">
        <f t="shared" si="180"/>
        <v>11.128401152183258</v>
      </c>
      <c r="J953" s="13">
        <f t="shared" si="174"/>
        <v>11.092460362614338</v>
      </c>
      <c r="K953" s="13">
        <f t="shared" si="175"/>
        <v>3.594078956892055E-2</v>
      </c>
      <c r="L953" s="13">
        <f t="shared" si="176"/>
        <v>0</v>
      </c>
      <c r="M953" s="13">
        <f t="shared" si="181"/>
        <v>2.9603355113905015E-13</v>
      </c>
      <c r="N953" s="13">
        <f t="shared" si="177"/>
        <v>1.835408017062111E-13</v>
      </c>
      <c r="O953" s="13">
        <f t="shared" si="178"/>
        <v>1.835408017062111E-13</v>
      </c>
      <c r="Q953">
        <v>24.415176951711231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7.7991088982248833</v>
      </c>
      <c r="G954" s="13">
        <f t="shared" si="172"/>
        <v>0</v>
      </c>
      <c r="H954" s="13">
        <f t="shared" si="173"/>
        <v>7.7991088982248833</v>
      </c>
      <c r="I954" s="16">
        <f t="shared" si="180"/>
        <v>7.8350496877938038</v>
      </c>
      <c r="J954" s="13">
        <f t="shared" si="174"/>
        <v>7.8209508829453736</v>
      </c>
      <c r="K954" s="13">
        <f t="shared" si="175"/>
        <v>1.4098804848430291E-2</v>
      </c>
      <c r="L954" s="13">
        <f t="shared" si="176"/>
        <v>0</v>
      </c>
      <c r="M954" s="13">
        <f t="shared" si="181"/>
        <v>1.1249274943283905E-13</v>
      </c>
      <c r="N954" s="13">
        <f t="shared" si="177"/>
        <v>6.9745504648360216E-14</v>
      </c>
      <c r="O954" s="13">
        <f t="shared" si="178"/>
        <v>6.9745504648360216E-14</v>
      </c>
      <c r="Q954">
        <v>23.595635829195029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75.103160249459364</v>
      </c>
      <c r="G955" s="13">
        <f t="shared" si="172"/>
        <v>5.9066547870312389</v>
      </c>
      <c r="H955" s="13">
        <f t="shared" si="173"/>
        <v>69.196505462428121</v>
      </c>
      <c r="I955" s="16">
        <f t="shared" si="180"/>
        <v>69.210604267276551</v>
      </c>
      <c r="J955" s="13">
        <f t="shared" si="174"/>
        <v>59.217382565740088</v>
      </c>
      <c r="K955" s="13">
        <f t="shared" si="175"/>
        <v>9.9932217015364628</v>
      </c>
      <c r="L955" s="13">
        <f t="shared" si="176"/>
        <v>0</v>
      </c>
      <c r="M955" s="13">
        <f t="shared" si="181"/>
        <v>4.2747244784478838E-14</v>
      </c>
      <c r="N955" s="13">
        <f t="shared" si="177"/>
        <v>2.6503291766376878E-14</v>
      </c>
      <c r="O955" s="13">
        <f t="shared" si="178"/>
        <v>5.9066547870312656</v>
      </c>
      <c r="Q955">
        <v>21.73439287178239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192.11678603021119</v>
      </c>
      <c r="G956" s="13">
        <f t="shared" si="172"/>
        <v>22.797701002551509</v>
      </c>
      <c r="H956" s="13">
        <f t="shared" si="173"/>
        <v>169.31908502765967</v>
      </c>
      <c r="I956" s="16">
        <f t="shared" si="180"/>
        <v>179.31230672919614</v>
      </c>
      <c r="J956" s="13">
        <f t="shared" si="174"/>
        <v>71.874579285875129</v>
      </c>
      <c r="K956" s="13">
        <f t="shared" si="175"/>
        <v>107.43772744332101</v>
      </c>
      <c r="L956" s="13">
        <f t="shared" si="176"/>
        <v>67.516052674515464</v>
      </c>
      <c r="M956" s="13">
        <f t="shared" si="181"/>
        <v>67.516052674515478</v>
      </c>
      <c r="N956" s="13">
        <f t="shared" si="177"/>
        <v>41.859952658199596</v>
      </c>
      <c r="O956" s="13">
        <f t="shared" si="178"/>
        <v>64.657653660751109</v>
      </c>
      <c r="Q956">
        <v>16.397293154447961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80.037141566724173</v>
      </c>
      <c r="G957" s="13">
        <f t="shared" si="172"/>
        <v>6.6188804436619266</v>
      </c>
      <c r="H957" s="13">
        <f t="shared" si="173"/>
        <v>73.418261123062251</v>
      </c>
      <c r="I957" s="16">
        <f t="shared" si="180"/>
        <v>113.33993589186778</v>
      </c>
      <c r="J957" s="13">
        <f t="shared" si="174"/>
        <v>62.073330494039858</v>
      </c>
      <c r="K957" s="13">
        <f t="shared" si="175"/>
        <v>51.266605397827924</v>
      </c>
      <c r="L957" s="13">
        <f t="shared" si="176"/>
        <v>13.623262497524253</v>
      </c>
      <c r="M957" s="13">
        <f t="shared" si="181"/>
        <v>39.279362513840134</v>
      </c>
      <c r="N957" s="13">
        <f t="shared" si="177"/>
        <v>24.353204758580883</v>
      </c>
      <c r="O957" s="13">
        <f t="shared" si="178"/>
        <v>30.972085202242809</v>
      </c>
      <c r="Q957">
        <v>15.59975687730584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6.9309411407893873E-2</v>
      </c>
      <c r="G958" s="13">
        <f t="shared" si="172"/>
        <v>0</v>
      </c>
      <c r="H958" s="13">
        <f t="shared" si="173"/>
        <v>6.9309411407893873E-2</v>
      </c>
      <c r="I958" s="16">
        <f t="shared" si="180"/>
        <v>37.712652311711565</v>
      </c>
      <c r="J958" s="13">
        <f t="shared" si="174"/>
        <v>33.261201858298641</v>
      </c>
      <c r="K958" s="13">
        <f t="shared" si="175"/>
        <v>4.4514504534129244</v>
      </c>
      <c r="L958" s="13">
        <f t="shared" si="176"/>
        <v>0</v>
      </c>
      <c r="M958" s="13">
        <f t="shared" si="181"/>
        <v>14.926157755259251</v>
      </c>
      <c r="N958" s="13">
        <f t="shared" si="177"/>
        <v>9.2542178082607354</v>
      </c>
      <c r="O958" s="13">
        <f t="shared" si="178"/>
        <v>9.2542178082607354</v>
      </c>
      <c r="Q958">
        <v>14.88284099354839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0.1345657032366456</v>
      </c>
      <c r="G959" s="13">
        <f t="shared" si="172"/>
        <v>0</v>
      </c>
      <c r="H959" s="13">
        <f t="shared" si="173"/>
        <v>0.1345657032366456</v>
      </c>
      <c r="I959" s="16">
        <f t="shared" si="180"/>
        <v>4.5860161566495696</v>
      </c>
      <c r="J959" s="13">
        <f t="shared" si="174"/>
        <v>4.5753115896917365</v>
      </c>
      <c r="K959" s="13">
        <f t="shared" si="175"/>
        <v>1.0704566957833173E-2</v>
      </c>
      <c r="L959" s="13">
        <f t="shared" si="176"/>
        <v>0</v>
      </c>
      <c r="M959" s="13">
        <f t="shared" si="181"/>
        <v>5.6719399469985152</v>
      </c>
      <c r="N959" s="13">
        <f t="shared" si="177"/>
        <v>3.5166027671390796</v>
      </c>
      <c r="O959" s="13">
        <f t="shared" si="178"/>
        <v>3.5166027671390796</v>
      </c>
      <c r="Q959">
        <v>14.13502956088943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0.34729541308011341</v>
      </c>
      <c r="G960" s="13">
        <f t="shared" si="172"/>
        <v>0</v>
      </c>
      <c r="H960" s="13">
        <f t="shared" si="173"/>
        <v>0.34729541308011341</v>
      </c>
      <c r="I960" s="16">
        <f t="shared" si="180"/>
        <v>0.35799998003794659</v>
      </c>
      <c r="J960" s="13">
        <f t="shared" si="174"/>
        <v>0.35799714330054799</v>
      </c>
      <c r="K960" s="13">
        <f t="shared" si="175"/>
        <v>2.8367373985926925E-6</v>
      </c>
      <c r="L960" s="13">
        <f t="shared" si="176"/>
        <v>0</v>
      </c>
      <c r="M960" s="13">
        <f t="shared" si="181"/>
        <v>2.1553371798594356</v>
      </c>
      <c r="N960" s="13">
        <f t="shared" si="177"/>
        <v>1.3363090515128502</v>
      </c>
      <c r="O960" s="13">
        <f t="shared" si="178"/>
        <v>1.3363090515128502</v>
      </c>
      <c r="Q960">
        <v>18.333666241365361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35.074476290642082</v>
      </c>
      <c r="G961" s="13">
        <f t="shared" si="172"/>
        <v>0.12847001424508478</v>
      </c>
      <c r="H961" s="13">
        <f t="shared" si="173"/>
        <v>34.946006276397</v>
      </c>
      <c r="I961" s="16">
        <f t="shared" si="180"/>
        <v>34.946009113134402</v>
      </c>
      <c r="J961" s="13">
        <f t="shared" si="174"/>
        <v>32.4073254793161</v>
      </c>
      <c r="K961" s="13">
        <f t="shared" si="175"/>
        <v>2.5386836338183016</v>
      </c>
      <c r="L961" s="13">
        <f t="shared" si="176"/>
        <v>0</v>
      </c>
      <c r="M961" s="13">
        <f t="shared" si="181"/>
        <v>0.81902812834658545</v>
      </c>
      <c r="N961" s="13">
        <f t="shared" si="177"/>
        <v>0.50779743957488299</v>
      </c>
      <c r="O961" s="13">
        <f t="shared" si="178"/>
        <v>0.63626745381996774</v>
      </c>
      <c r="Q961">
        <v>17.801273768448691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96.03535246157125</v>
      </c>
      <c r="G962" s="13">
        <f t="shared" si="172"/>
        <v>8.9282398690063278</v>
      </c>
      <c r="H962" s="13">
        <f t="shared" si="173"/>
        <v>87.107112592564917</v>
      </c>
      <c r="I962" s="16">
        <f t="shared" si="180"/>
        <v>89.645796226383226</v>
      </c>
      <c r="J962" s="13">
        <f t="shared" si="174"/>
        <v>63.947175926948219</v>
      </c>
      <c r="K962" s="13">
        <f t="shared" si="175"/>
        <v>25.698620299435007</v>
      </c>
      <c r="L962" s="13">
        <f t="shared" si="176"/>
        <v>0</v>
      </c>
      <c r="M962" s="13">
        <f t="shared" si="181"/>
        <v>0.31123068877170246</v>
      </c>
      <c r="N962" s="13">
        <f t="shared" si="177"/>
        <v>0.19296302703845553</v>
      </c>
      <c r="O962" s="13">
        <f t="shared" si="178"/>
        <v>9.1212028960447835</v>
      </c>
      <c r="Q962">
        <v>18.539184007413009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10.884545396593371</v>
      </c>
      <c r="G963" s="13">
        <f t="shared" si="172"/>
        <v>0</v>
      </c>
      <c r="H963" s="13">
        <f t="shared" si="173"/>
        <v>10.884545396593371</v>
      </c>
      <c r="I963" s="16">
        <f t="shared" si="180"/>
        <v>36.583165696028374</v>
      </c>
      <c r="J963" s="13">
        <f t="shared" si="174"/>
        <v>35.199882149084125</v>
      </c>
      <c r="K963" s="13">
        <f t="shared" si="175"/>
        <v>1.3832835469442486</v>
      </c>
      <c r="L963" s="13">
        <f t="shared" si="176"/>
        <v>0</v>
      </c>
      <c r="M963" s="13">
        <f t="shared" si="181"/>
        <v>0.11826766173324693</v>
      </c>
      <c r="N963" s="13">
        <f t="shared" si="177"/>
        <v>7.3325950274613097E-2</v>
      </c>
      <c r="O963" s="13">
        <f t="shared" si="178"/>
        <v>7.3325950274613097E-2</v>
      </c>
      <c r="Q963">
        <v>23.463941240996839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13.418327291092609</v>
      </c>
      <c r="G964" s="13">
        <f t="shared" si="172"/>
        <v>0</v>
      </c>
      <c r="H964" s="13">
        <f t="shared" si="173"/>
        <v>13.418327291092609</v>
      </c>
      <c r="I964" s="16">
        <f t="shared" si="180"/>
        <v>14.801610838036858</v>
      </c>
      <c r="J964" s="13">
        <f t="shared" si="174"/>
        <v>14.744766481835864</v>
      </c>
      <c r="K964" s="13">
        <f t="shared" si="175"/>
        <v>5.6844356200993928E-2</v>
      </c>
      <c r="L964" s="13">
        <f t="shared" si="176"/>
        <v>0</v>
      </c>
      <c r="M964" s="13">
        <f t="shared" si="181"/>
        <v>4.4941711458633835E-2</v>
      </c>
      <c r="N964" s="13">
        <f t="shared" si="177"/>
        <v>2.7863861104352978E-2</v>
      </c>
      <c r="O964" s="13">
        <f t="shared" si="178"/>
        <v>2.7863861104352978E-2</v>
      </c>
      <c r="Q964">
        <v>27.280051000000011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36.557922564555817</v>
      </c>
      <c r="G965" s="13">
        <f t="shared" si="172"/>
        <v>0.34260712352385725</v>
      </c>
      <c r="H965" s="13">
        <f t="shared" si="173"/>
        <v>36.215315441031962</v>
      </c>
      <c r="I965" s="16">
        <f t="shared" si="180"/>
        <v>36.272159797232959</v>
      </c>
      <c r="J965" s="13">
        <f t="shared" si="174"/>
        <v>35.427557110304001</v>
      </c>
      <c r="K965" s="13">
        <f t="shared" si="175"/>
        <v>0.84460268692895824</v>
      </c>
      <c r="L965" s="13">
        <f t="shared" si="176"/>
        <v>0</v>
      </c>
      <c r="M965" s="13">
        <f t="shared" si="181"/>
        <v>1.7077850354280857E-2</v>
      </c>
      <c r="N965" s="13">
        <f t="shared" si="177"/>
        <v>1.0588267219654132E-2</v>
      </c>
      <c r="O965" s="13">
        <f t="shared" si="178"/>
        <v>0.35319539074351136</v>
      </c>
      <c r="Q965">
        <v>26.993597543312941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0.33129250718868858</v>
      </c>
      <c r="G966" s="13">
        <f t="shared" ref="G966:G1029" si="183">IF((F966-$J$2)&gt;0,$I$2*(F966-$J$2),0)</f>
        <v>0</v>
      </c>
      <c r="H966" s="13">
        <f t="shared" ref="H966:H1029" si="184">F966-G966</f>
        <v>0.33129250718868858</v>
      </c>
      <c r="I966" s="16">
        <f t="shared" si="180"/>
        <v>1.1758951941176468</v>
      </c>
      <c r="J966" s="13">
        <f t="shared" ref="J966:J1029" si="185">I966/SQRT(1+(I966/($K$2*(300+(25*Q966)+0.05*(Q966)^3)))^2)</f>
        <v>1.1758628521214267</v>
      </c>
      <c r="K966" s="13">
        <f t="shared" ref="K966:K1029" si="186">I966-J966</f>
        <v>3.2341996220042191E-5</v>
      </c>
      <c r="L966" s="13">
        <f t="shared" ref="L966:L1029" si="187">IF(K966&gt;$N$2,(K966-$N$2)/$L$2,0)</f>
        <v>0</v>
      </c>
      <c r="M966" s="13">
        <f t="shared" si="181"/>
        <v>6.4895831346267249E-3</v>
      </c>
      <c r="N966" s="13">
        <f t="shared" ref="N966:N1029" si="188">$M$2*M966</f>
        <v>4.023541543468569E-3</v>
      </c>
      <c r="O966" s="13">
        <f t="shared" ref="O966:O1029" si="189">N966+G966</f>
        <v>4.023541543468569E-3</v>
      </c>
      <c r="Q966">
        <v>26.401269655278881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38.717493779543133</v>
      </c>
      <c r="G967" s="13">
        <f t="shared" si="183"/>
        <v>0.65434361536118979</v>
      </c>
      <c r="H967" s="13">
        <f t="shared" si="184"/>
        <v>38.063150164181941</v>
      </c>
      <c r="I967" s="16">
        <f t="shared" ref="I967:I1030" si="191">H967+K966-L966</f>
        <v>38.063182506178158</v>
      </c>
      <c r="J967" s="13">
        <f t="shared" si="185"/>
        <v>35.93938772679757</v>
      </c>
      <c r="K967" s="13">
        <f t="shared" si="186"/>
        <v>2.1237947793805887</v>
      </c>
      <c r="L967" s="13">
        <f t="shared" si="187"/>
        <v>0</v>
      </c>
      <c r="M967" s="13">
        <f t="shared" ref="M967:M1030" si="192">L967+M966-N966</f>
        <v>2.4660415911581558E-3</v>
      </c>
      <c r="N967" s="13">
        <f t="shared" si="188"/>
        <v>1.5289457865180565E-3</v>
      </c>
      <c r="O967" s="13">
        <f t="shared" si="189"/>
        <v>0.65587256114770787</v>
      </c>
      <c r="Q967">
        <v>21.065428057422562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6.8148182469297949E-2</v>
      </c>
      <c r="G968" s="13">
        <f t="shared" si="183"/>
        <v>0</v>
      </c>
      <c r="H968" s="13">
        <f t="shared" si="184"/>
        <v>6.8148182469297949E-2</v>
      </c>
      <c r="I968" s="16">
        <f t="shared" si="191"/>
        <v>2.1919429618498865</v>
      </c>
      <c r="J968" s="13">
        <f t="shared" si="185"/>
        <v>2.1912411753336181</v>
      </c>
      <c r="K968" s="13">
        <f t="shared" si="186"/>
        <v>7.0178651626839894E-4</v>
      </c>
      <c r="L968" s="13">
        <f t="shared" si="187"/>
        <v>0</v>
      </c>
      <c r="M968" s="13">
        <f t="shared" si="192"/>
        <v>9.3709580464009933E-4</v>
      </c>
      <c r="N968" s="13">
        <f t="shared" si="188"/>
        <v>5.8099939887686157E-4</v>
      </c>
      <c r="O968" s="13">
        <f t="shared" si="189"/>
        <v>5.8099939887686157E-4</v>
      </c>
      <c r="Q968">
        <v>17.800136733996961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2.077305777779209</v>
      </c>
      <c r="G969" s="13">
        <f t="shared" si="183"/>
        <v>0</v>
      </c>
      <c r="H969" s="13">
        <f t="shared" si="184"/>
        <v>2.077305777779209</v>
      </c>
      <c r="I969" s="16">
        <f t="shared" si="191"/>
        <v>2.0780075642954774</v>
      </c>
      <c r="J969" s="13">
        <f t="shared" si="185"/>
        <v>2.077051414141224</v>
      </c>
      <c r="K969" s="13">
        <f t="shared" si="186"/>
        <v>9.5615015425343231E-4</v>
      </c>
      <c r="L969" s="13">
        <f t="shared" si="187"/>
        <v>0</v>
      </c>
      <c r="M969" s="13">
        <f t="shared" si="192"/>
        <v>3.5609640576323776E-4</v>
      </c>
      <c r="N969" s="13">
        <f t="shared" si="188"/>
        <v>2.2077977157320742E-4</v>
      </c>
      <c r="O969" s="13">
        <f t="shared" si="189"/>
        <v>2.2077977157320742E-4</v>
      </c>
      <c r="Q969">
        <v>14.449179993548389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3.0840616270996959</v>
      </c>
      <c r="G970" s="13">
        <f t="shared" si="183"/>
        <v>0</v>
      </c>
      <c r="H970" s="13">
        <f t="shared" si="184"/>
        <v>3.0840616270996959</v>
      </c>
      <c r="I970" s="16">
        <f t="shared" si="191"/>
        <v>3.0850177772539493</v>
      </c>
      <c r="J970" s="13">
        <f t="shared" si="185"/>
        <v>3.0819630418824699</v>
      </c>
      <c r="K970" s="13">
        <f t="shared" si="186"/>
        <v>3.0547353714793779E-3</v>
      </c>
      <c r="L970" s="13">
        <f t="shared" si="187"/>
        <v>0</v>
      </c>
      <c r="M970" s="13">
        <f t="shared" si="192"/>
        <v>1.3531663419003034E-4</v>
      </c>
      <c r="N970" s="13">
        <f t="shared" si="188"/>
        <v>8.3896313197818806E-5</v>
      </c>
      <c r="O970" s="13">
        <f t="shared" si="189"/>
        <v>8.3896313197818806E-5</v>
      </c>
      <c r="Q970">
        <v>14.615726456101109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36.379941419949247</v>
      </c>
      <c r="G971" s="13">
        <f t="shared" si="183"/>
        <v>0.31691534857900056</v>
      </c>
      <c r="H971" s="13">
        <f t="shared" si="184"/>
        <v>36.063026071370246</v>
      </c>
      <c r="I971" s="16">
        <f t="shared" si="191"/>
        <v>36.066080806741724</v>
      </c>
      <c r="J971" s="13">
        <f t="shared" si="185"/>
        <v>31.931353166461843</v>
      </c>
      <c r="K971" s="13">
        <f t="shared" si="186"/>
        <v>4.1347276402798805</v>
      </c>
      <c r="L971" s="13">
        <f t="shared" si="187"/>
        <v>0</v>
      </c>
      <c r="M971" s="13">
        <f t="shared" si="192"/>
        <v>5.1420320992211536E-5</v>
      </c>
      <c r="N971" s="13">
        <f t="shared" si="188"/>
        <v>3.1880599015171151E-5</v>
      </c>
      <c r="O971" s="13">
        <f t="shared" si="189"/>
        <v>0.31694722917801571</v>
      </c>
      <c r="Q971">
        <v>14.49246309995547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0.30455639215111008</v>
      </c>
      <c r="G972" s="13">
        <f t="shared" si="183"/>
        <v>0</v>
      </c>
      <c r="H972" s="13">
        <f t="shared" si="184"/>
        <v>0.30455639215111008</v>
      </c>
      <c r="I972" s="16">
        <f t="shared" si="191"/>
        <v>4.4392840324309901</v>
      </c>
      <c r="J972" s="13">
        <f t="shared" si="185"/>
        <v>4.433443946630784</v>
      </c>
      <c r="K972" s="13">
        <f t="shared" si="186"/>
        <v>5.8400858002061184E-3</v>
      </c>
      <c r="L972" s="13">
        <f t="shared" si="187"/>
        <v>0</v>
      </c>
      <c r="M972" s="13">
        <f t="shared" si="192"/>
        <v>1.9539721977040385E-5</v>
      </c>
      <c r="N972" s="13">
        <f t="shared" si="188"/>
        <v>1.2114627625765039E-5</v>
      </c>
      <c r="O972" s="13">
        <f t="shared" si="189"/>
        <v>1.2114627625765039E-5</v>
      </c>
      <c r="Q972">
        <v>17.77711326704425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26.011041420738309</v>
      </c>
      <c r="G973" s="13">
        <f t="shared" si="183"/>
        <v>0</v>
      </c>
      <c r="H973" s="13">
        <f t="shared" si="184"/>
        <v>26.011041420738309</v>
      </c>
      <c r="I973" s="16">
        <f t="shared" si="191"/>
        <v>26.016881506538514</v>
      </c>
      <c r="J973" s="13">
        <f t="shared" si="185"/>
        <v>25.189888805861486</v>
      </c>
      <c r="K973" s="13">
        <f t="shared" si="186"/>
        <v>0.82699270067702813</v>
      </c>
      <c r="L973" s="13">
        <f t="shared" si="187"/>
        <v>0</v>
      </c>
      <c r="M973" s="13">
        <f t="shared" si="192"/>
        <v>7.4250943512753456E-6</v>
      </c>
      <c r="N973" s="13">
        <f t="shared" si="188"/>
        <v>4.6035584977907145E-6</v>
      </c>
      <c r="O973" s="13">
        <f t="shared" si="189"/>
        <v>4.6035584977907145E-6</v>
      </c>
      <c r="Q973">
        <v>19.932809797534649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14.719581993916609</v>
      </c>
      <c r="G974" s="13">
        <f t="shared" si="183"/>
        <v>0</v>
      </c>
      <c r="H974" s="13">
        <f t="shared" si="184"/>
        <v>14.719581993916609</v>
      </c>
      <c r="I974" s="16">
        <f t="shared" si="191"/>
        <v>15.546574694593637</v>
      </c>
      <c r="J974" s="13">
        <f t="shared" si="185"/>
        <v>15.34739204760208</v>
      </c>
      <c r="K974" s="13">
        <f t="shared" si="186"/>
        <v>0.19918264699155763</v>
      </c>
      <c r="L974" s="13">
        <f t="shared" si="187"/>
        <v>0</v>
      </c>
      <c r="M974" s="13">
        <f t="shared" si="192"/>
        <v>2.8215358534846311E-6</v>
      </c>
      <c r="N974" s="13">
        <f t="shared" si="188"/>
        <v>1.7493522291604712E-6</v>
      </c>
      <c r="O974" s="13">
        <f t="shared" si="189"/>
        <v>1.7493522291604712E-6</v>
      </c>
      <c r="Q974">
        <v>19.283934472043441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5.175414194355354</v>
      </c>
      <c r="G975" s="13">
        <f t="shared" si="183"/>
        <v>0</v>
      </c>
      <c r="H975" s="13">
        <f t="shared" si="184"/>
        <v>5.175414194355354</v>
      </c>
      <c r="I975" s="16">
        <f t="shared" si="191"/>
        <v>5.3745968413469116</v>
      </c>
      <c r="J975" s="13">
        <f t="shared" si="185"/>
        <v>5.3698678936877542</v>
      </c>
      <c r="K975" s="13">
        <f t="shared" si="186"/>
        <v>4.7289476591574342E-3</v>
      </c>
      <c r="L975" s="13">
        <f t="shared" si="187"/>
        <v>0</v>
      </c>
      <c r="M975" s="13">
        <f t="shared" si="192"/>
        <v>1.0721836243241599E-6</v>
      </c>
      <c r="N975" s="13">
        <f t="shared" si="188"/>
        <v>6.6475384708097915E-7</v>
      </c>
      <c r="O975" s="13">
        <f t="shared" si="189"/>
        <v>6.6475384708097915E-7</v>
      </c>
      <c r="Q975">
        <v>23.332090581291851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24.459419724570282</v>
      </c>
      <c r="G976" s="13">
        <f t="shared" si="183"/>
        <v>0</v>
      </c>
      <c r="H976" s="13">
        <f t="shared" si="184"/>
        <v>24.459419724570282</v>
      </c>
      <c r="I976" s="16">
        <f t="shared" si="191"/>
        <v>24.464148672229438</v>
      </c>
      <c r="J976" s="13">
        <f t="shared" si="185"/>
        <v>24.221977219246973</v>
      </c>
      <c r="K976" s="13">
        <f t="shared" si="186"/>
        <v>0.24217145298246479</v>
      </c>
      <c r="L976" s="13">
        <f t="shared" si="187"/>
        <v>0</v>
      </c>
      <c r="M976" s="13">
        <f t="shared" si="192"/>
        <v>4.0742977724318075E-7</v>
      </c>
      <c r="N976" s="13">
        <f t="shared" si="188"/>
        <v>2.5260646189077204E-7</v>
      </c>
      <c r="O976" s="13">
        <f t="shared" si="189"/>
        <v>2.5260646189077204E-7</v>
      </c>
      <c r="Q976">
        <v>27.638186000000001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18.142696885896122</v>
      </c>
      <c r="G977" s="13">
        <f t="shared" si="183"/>
        <v>0</v>
      </c>
      <c r="H977" s="13">
        <f t="shared" si="184"/>
        <v>18.142696885896122</v>
      </c>
      <c r="I977" s="16">
        <f t="shared" si="191"/>
        <v>18.384868338878587</v>
      </c>
      <c r="J977" s="13">
        <f t="shared" si="185"/>
        <v>18.24727665559773</v>
      </c>
      <c r="K977" s="13">
        <f t="shared" si="186"/>
        <v>0.13759168328085636</v>
      </c>
      <c r="L977" s="13">
        <f t="shared" si="187"/>
        <v>0</v>
      </c>
      <c r="M977" s="13">
        <f t="shared" si="192"/>
        <v>1.5482331535240871E-7</v>
      </c>
      <c r="N977" s="13">
        <f t="shared" si="188"/>
        <v>9.5990455518493402E-8</v>
      </c>
      <c r="O977" s="13">
        <f t="shared" si="189"/>
        <v>9.5990455518493402E-8</v>
      </c>
      <c r="Q977">
        <v>25.54475769568355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8.4725308896782625</v>
      </c>
      <c r="G978" s="13">
        <f t="shared" si="183"/>
        <v>0</v>
      </c>
      <c r="H978" s="13">
        <f t="shared" si="184"/>
        <v>8.4725308896782625</v>
      </c>
      <c r="I978" s="16">
        <f t="shared" si="191"/>
        <v>8.6101225729591189</v>
      </c>
      <c r="J978" s="13">
        <f t="shared" si="185"/>
        <v>8.5936452894232627</v>
      </c>
      <c r="K978" s="13">
        <f t="shared" si="186"/>
        <v>1.6477283535856202E-2</v>
      </c>
      <c r="L978" s="13">
        <f t="shared" si="187"/>
        <v>0</v>
      </c>
      <c r="M978" s="13">
        <f t="shared" si="192"/>
        <v>5.8832859833915305E-8</v>
      </c>
      <c r="N978" s="13">
        <f t="shared" si="188"/>
        <v>3.647637309702749E-8</v>
      </c>
      <c r="O978" s="13">
        <f t="shared" si="189"/>
        <v>3.647637309702749E-8</v>
      </c>
      <c r="Q978">
        <v>24.502419276583129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25.800688309185439</v>
      </c>
      <c r="G979" s="13">
        <f t="shared" si="183"/>
        <v>0</v>
      </c>
      <c r="H979" s="13">
        <f t="shared" si="184"/>
        <v>25.800688309185439</v>
      </c>
      <c r="I979" s="16">
        <f t="shared" si="191"/>
        <v>25.817165592721295</v>
      </c>
      <c r="J979" s="13">
        <f t="shared" si="185"/>
        <v>25.129103373092011</v>
      </c>
      <c r="K979" s="13">
        <f t="shared" si="186"/>
        <v>0.68806221962928404</v>
      </c>
      <c r="L979" s="13">
        <f t="shared" si="187"/>
        <v>0</v>
      </c>
      <c r="M979" s="13">
        <f t="shared" si="192"/>
        <v>2.2356486736887815E-8</v>
      </c>
      <c r="N979" s="13">
        <f t="shared" si="188"/>
        <v>1.3861021776870445E-8</v>
      </c>
      <c r="O979" s="13">
        <f t="shared" si="189"/>
        <v>1.3861021776870445E-8</v>
      </c>
      <c r="Q979">
        <v>21.12463779830076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112.7082718394295</v>
      </c>
      <c r="G980" s="13">
        <f t="shared" si="183"/>
        <v>11.334994209622382</v>
      </c>
      <c r="H980" s="13">
        <f t="shared" si="184"/>
        <v>101.37327762980712</v>
      </c>
      <c r="I980" s="16">
        <f t="shared" si="191"/>
        <v>102.06133984943641</v>
      </c>
      <c r="J980" s="13">
        <f t="shared" si="185"/>
        <v>62.219550487543032</v>
      </c>
      <c r="K980" s="13">
        <f t="shared" si="186"/>
        <v>39.841789361893376</v>
      </c>
      <c r="L980" s="13">
        <f t="shared" si="187"/>
        <v>2.6618433373964527</v>
      </c>
      <c r="M980" s="13">
        <f t="shared" si="192"/>
        <v>2.661843345891918</v>
      </c>
      <c r="N980" s="13">
        <f t="shared" si="188"/>
        <v>1.6503428744529891</v>
      </c>
      <c r="O980" s="13">
        <f t="shared" si="189"/>
        <v>12.98533708407537</v>
      </c>
      <c r="Q980">
        <v>16.404397772170231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71.004576515372278</v>
      </c>
      <c r="G981" s="13">
        <f t="shared" si="183"/>
        <v>5.3150196948894104</v>
      </c>
      <c r="H981" s="13">
        <f t="shared" si="184"/>
        <v>65.689556820482863</v>
      </c>
      <c r="I981" s="16">
        <f t="shared" si="191"/>
        <v>102.86950284497979</v>
      </c>
      <c r="J981" s="13">
        <f t="shared" si="185"/>
        <v>52.614465310650417</v>
      </c>
      <c r="K981" s="13">
        <f t="shared" si="186"/>
        <v>50.255037534329375</v>
      </c>
      <c r="L981" s="13">
        <f t="shared" si="187"/>
        <v>12.652724387689778</v>
      </c>
      <c r="M981" s="13">
        <f t="shared" si="192"/>
        <v>13.664224859128709</v>
      </c>
      <c r="N981" s="13">
        <f t="shared" si="188"/>
        <v>8.4718194126597997</v>
      </c>
      <c r="O981" s="13">
        <f t="shared" si="189"/>
        <v>13.786839107549209</v>
      </c>
      <c r="Q981">
        <v>12.82537580293598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42.794091841599752</v>
      </c>
      <c r="G982" s="13">
        <f t="shared" si="183"/>
        <v>1.2428050514448625</v>
      </c>
      <c r="H982" s="13">
        <f t="shared" si="184"/>
        <v>41.55128679015489</v>
      </c>
      <c r="I982" s="16">
        <f t="shared" si="191"/>
        <v>79.153599936794492</v>
      </c>
      <c r="J982" s="13">
        <f t="shared" si="185"/>
        <v>49.972798514800125</v>
      </c>
      <c r="K982" s="13">
        <f t="shared" si="186"/>
        <v>29.180801421994367</v>
      </c>
      <c r="L982" s="13">
        <f t="shared" si="187"/>
        <v>0</v>
      </c>
      <c r="M982" s="13">
        <f t="shared" si="192"/>
        <v>5.1924054464689089</v>
      </c>
      <c r="N982" s="13">
        <f t="shared" si="188"/>
        <v>3.2192913768107236</v>
      </c>
      <c r="O982" s="13">
        <f t="shared" si="189"/>
        <v>4.4620964282555864</v>
      </c>
      <c r="Q982">
        <v>13.56976199354839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6.7567567999999995E-2</v>
      </c>
      <c r="G983" s="13">
        <f t="shared" si="183"/>
        <v>0</v>
      </c>
      <c r="H983" s="13">
        <f t="shared" si="184"/>
        <v>6.7567567999999995E-2</v>
      </c>
      <c r="I983" s="16">
        <f t="shared" si="191"/>
        <v>29.248368989994368</v>
      </c>
      <c r="J983" s="13">
        <f t="shared" si="185"/>
        <v>27.018374203765084</v>
      </c>
      <c r="K983" s="13">
        <f t="shared" si="186"/>
        <v>2.2299947862292839</v>
      </c>
      <c r="L983" s="13">
        <f t="shared" si="187"/>
        <v>0</v>
      </c>
      <c r="M983" s="13">
        <f t="shared" si="192"/>
        <v>1.9731140696581853</v>
      </c>
      <c r="N983" s="13">
        <f t="shared" si="188"/>
        <v>1.2233307231880748</v>
      </c>
      <c r="O983" s="13">
        <f t="shared" si="189"/>
        <v>1.2233307231880748</v>
      </c>
      <c r="Q983">
        <v>14.878141374679069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6.7567567999999995E-2</v>
      </c>
      <c r="G984" s="13">
        <f t="shared" si="183"/>
        <v>0</v>
      </c>
      <c r="H984" s="13">
        <f t="shared" si="184"/>
        <v>6.7567567999999995E-2</v>
      </c>
      <c r="I984" s="16">
        <f t="shared" si="191"/>
        <v>2.2975623542292838</v>
      </c>
      <c r="J984" s="13">
        <f t="shared" si="185"/>
        <v>2.2969573893739321</v>
      </c>
      <c r="K984" s="13">
        <f t="shared" si="186"/>
        <v>6.04964855351664E-4</v>
      </c>
      <c r="L984" s="13">
        <f t="shared" si="187"/>
        <v>0</v>
      </c>
      <c r="M984" s="13">
        <f t="shared" si="192"/>
        <v>0.74978334647011047</v>
      </c>
      <c r="N984" s="13">
        <f t="shared" si="188"/>
        <v>0.46486567481146851</v>
      </c>
      <c r="O984" s="13">
        <f t="shared" si="189"/>
        <v>0.46486567481146851</v>
      </c>
      <c r="Q984">
        <v>19.847257646008639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13.84244371939193</v>
      </c>
      <c r="G985" s="13">
        <f t="shared" si="183"/>
        <v>0</v>
      </c>
      <c r="H985" s="13">
        <f t="shared" si="184"/>
        <v>13.84244371939193</v>
      </c>
      <c r="I985" s="16">
        <f t="shared" si="191"/>
        <v>13.843048684247282</v>
      </c>
      <c r="J985" s="13">
        <f t="shared" si="185"/>
        <v>13.71519807333976</v>
      </c>
      <c r="K985" s="13">
        <f t="shared" si="186"/>
        <v>0.12785061090752237</v>
      </c>
      <c r="L985" s="13">
        <f t="shared" si="187"/>
        <v>0</v>
      </c>
      <c r="M985" s="13">
        <f t="shared" si="192"/>
        <v>0.28491767165864196</v>
      </c>
      <c r="N985" s="13">
        <f t="shared" si="188"/>
        <v>0.17664895642835801</v>
      </c>
      <c r="O985" s="13">
        <f t="shared" si="189"/>
        <v>0.17664895642835801</v>
      </c>
      <c r="Q985">
        <v>19.994237162664351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50.303679856214309</v>
      </c>
      <c r="G986" s="13">
        <f t="shared" si="183"/>
        <v>2.3268223816320361</v>
      </c>
      <c r="H986" s="13">
        <f t="shared" si="184"/>
        <v>47.976857474582275</v>
      </c>
      <c r="I986" s="16">
        <f t="shared" si="191"/>
        <v>48.104708085489797</v>
      </c>
      <c r="J986" s="13">
        <f t="shared" si="185"/>
        <v>42.401030176196819</v>
      </c>
      <c r="K986" s="13">
        <f t="shared" si="186"/>
        <v>5.7036779092929777</v>
      </c>
      <c r="L986" s="13">
        <f t="shared" si="187"/>
        <v>0</v>
      </c>
      <c r="M986" s="13">
        <f t="shared" si="192"/>
        <v>0.10826871523028395</v>
      </c>
      <c r="N986" s="13">
        <f t="shared" si="188"/>
        <v>6.7126603442776045E-2</v>
      </c>
      <c r="O986" s="13">
        <f t="shared" si="189"/>
        <v>2.3939489850748124</v>
      </c>
      <c r="Q986">
        <v>18.309280860705201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6.9658729551809646</v>
      </c>
      <c r="G987" s="13">
        <f t="shared" si="183"/>
        <v>0</v>
      </c>
      <c r="H987" s="13">
        <f t="shared" si="184"/>
        <v>6.9658729551809646</v>
      </c>
      <c r="I987" s="16">
        <f t="shared" si="191"/>
        <v>12.669550864473942</v>
      </c>
      <c r="J987" s="13">
        <f t="shared" si="185"/>
        <v>12.627765442470647</v>
      </c>
      <c r="K987" s="13">
        <f t="shared" si="186"/>
        <v>4.178542200329538E-2</v>
      </c>
      <c r="L987" s="13">
        <f t="shared" si="187"/>
        <v>0</v>
      </c>
      <c r="M987" s="13">
        <f t="shared" si="192"/>
        <v>4.1142111787507901E-2</v>
      </c>
      <c r="N987" s="13">
        <f t="shared" si="188"/>
        <v>2.5508109308254898E-2</v>
      </c>
      <c r="O987" s="13">
        <f t="shared" si="189"/>
        <v>2.5508109308254898E-2</v>
      </c>
      <c r="Q987">
        <v>26.130630943967279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36.379686485699537</v>
      </c>
      <c r="G988" s="13">
        <f t="shared" si="183"/>
        <v>0.3168785485382784</v>
      </c>
      <c r="H988" s="13">
        <f t="shared" si="184"/>
        <v>36.06280793716126</v>
      </c>
      <c r="I988" s="16">
        <f t="shared" si="191"/>
        <v>36.104593359164554</v>
      </c>
      <c r="J988" s="13">
        <f t="shared" si="185"/>
        <v>35.264490858456071</v>
      </c>
      <c r="K988" s="13">
        <f t="shared" si="186"/>
        <v>0.84010250070848258</v>
      </c>
      <c r="L988" s="13">
        <f t="shared" si="187"/>
        <v>0</v>
      </c>
      <c r="M988" s="13">
        <f t="shared" si="192"/>
        <v>1.5634002479253003E-2</v>
      </c>
      <c r="N988" s="13">
        <f t="shared" si="188"/>
        <v>9.693081537136862E-3</v>
      </c>
      <c r="O988" s="13">
        <f t="shared" si="189"/>
        <v>0.32657163007541529</v>
      </c>
      <c r="Q988">
        <v>26.93147200000001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27.297625465803321</v>
      </c>
      <c r="G989" s="13">
        <f t="shared" si="183"/>
        <v>0</v>
      </c>
      <c r="H989" s="13">
        <f t="shared" si="184"/>
        <v>27.297625465803321</v>
      </c>
      <c r="I989" s="16">
        <f t="shared" si="191"/>
        <v>28.137727966511804</v>
      </c>
      <c r="J989" s="13">
        <f t="shared" si="185"/>
        <v>27.680618242542291</v>
      </c>
      <c r="K989" s="13">
        <f t="shared" si="186"/>
        <v>0.45710972396951277</v>
      </c>
      <c r="L989" s="13">
        <f t="shared" si="187"/>
        <v>0</v>
      </c>
      <c r="M989" s="13">
        <f t="shared" si="192"/>
        <v>5.9409209421161409E-3</v>
      </c>
      <c r="N989" s="13">
        <f t="shared" si="188"/>
        <v>3.6833709841120072E-3</v>
      </c>
      <c r="O989" s="13">
        <f t="shared" si="189"/>
        <v>3.6833709841120072E-3</v>
      </c>
      <c r="Q989">
        <v>25.998241634799651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27.154100397867101</v>
      </c>
      <c r="G990" s="13">
        <f t="shared" si="183"/>
        <v>0</v>
      </c>
      <c r="H990" s="13">
        <f t="shared" si="184"/>
        <v>27.154100397867101</v>
      </c>
      <c r="I990" s="16">
        <f t="shared" si="191"/>
        <v>27.611210121836613</v>
      </c>
      <c r="J990" s="13">
        <f t="shared" si="185"/>
        <v>27.148290938162113</v>
      </c>
      <c r="K990" s="13">
        <f t="shared" si="186"/>
        <v>0.4629191836745008</v>
      </c>
      <c r="L990" s="13">
        <f t="shared" si="187"/>
        <v>0</v>
      </c>
      <c r="M990" s="13">
        <f t="shared" si="192"/>
        <v>2.2575499580041337E-3</v>
      </c>
      <c r="N990" s="13">
        <f t="shared" si="188"/>
        <v>1.3996809739625629E-3</v>
      </c>
      <c r="O990" s="13">
        <f t="shared" si="189"/>
        <v>1.3996809739625629E-3</v>
      </c>
      <c r="Q990">
        <v>25.49211279435427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2.0672243764344</v>
      </c>
      <c r="G991" s="13">
        <f t="shared" si="183"/>
        <v>0</v>
      </c>
      <c r="H991" s="13">
        <f t="shared" si="184"/>
        <v>2.0672243764344</v>
      </c>
      <c r="I991" s="16">
        <f t="shared" si="191"/>
        <v>2.5301435601089008</v>
      </c>
      <c r="J991" s="13">
        <f t="shared" si="185"/>
        <v>2.5293711745257643</v>
      </c>
      <c r="K991" s="13">
        <f t="shared" si="186"/>
        <v>7.7238558313652561E-4</v>
      </c>
      <c r="L991" s="13">
        <f t="shared" si="187"/>
        <v>0</v>
      </c>
      <c r="M991" s="13">
        <f t="shared" si="192"/>
        <v>8.578689840415708E-4</v>
      </c>
      <c r="N991" s="13">
        <f t="shared" si="188"/>
        <v>5.3187877010577392E-4</v>
      </c>
      <c r="O991" s="13">
        <f t="shared" si="189"/>
        <v>5.3187877010577392E-4</v>
      </c>
      <c r="Q991">
        <v>20.16423999500228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78.657870539168414</v>
      </c>
      <c r="G992" s="13">
        <f t="shared" si="183"/>
        <v>6.4197811463388552</v>
      </c>
      <c r="H992" s="13">
        <f t="shared" si="184"/>
        <v>72.238089392829565</v>
      </c>
      <c r="I992" s="16">
        <f t="shared" si="191"/>
        <v>72.238861778412698</v>
      </c>
      <c r="J992" s="13">
        <f t="shared" si="185"/>
        <v>55.066447988178084</v>
      </c>
      <c r="K992" s="13">
        <f t="shared" si="186"/>
        <v>17.172413790234614</v>
      </c>
      <c r="L992" s="13">
        <f t="shared" si="187"/>
        <v>0</v>
      </c>
      <c r="M992" s="13">
        <f t="shared" si="192"/>
        <v>3.2599021393579688E-4</v>
      </c>
      <c r="N992" s="13">
        <f t="shared" si="188"/>
        <v>2.0211393264019407E-4</v>
      </c>
      <c r="O992" s="13">
        <f t="shared" si="189"/>
        <v>6.4199832602714952</v>
      </c>
      <c r="Q992">
        <v>17.548878791848001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113.3770501263354</v>
      </c>
      <c r="G993" s="13">
        <f t="shared" si="183"/>
        <v>11.43153309453165</v>
      </c>
      <c r="H993" s="13">
        <f t="shared" si="184"/>
        <v>101.94551703180376</v>
      </c>
      <c r="I993" s="16">
        <f t="shared" si="191"/>
        <v>119.11793082203837</v>
      </c>
      <c r="J993" s="13">
        <f t="shared" si="185"/>
        <v>64.20590077737009</v>
      </c>
      <c r="K993" s="13">
        <f t="shared" si="186"/>
        <v>54.912030044668285</v>
      </c>
      <c r="L993" s="13">
        <f t="shared" si="187"/>
        <v>17.120826698557746</v>
      </c>
      <c r="M993" s="13">
        <f t="shared" si="192"/>
        <v>17.120950574839039</v>
      </c>
      <c r="N993" s="13">
        <f t="shared" si="188"/>
        <v>10.614989356400205</v>
      </c>
      <c r="O993" s="13">
        <f t="shared" si="189"/>
        <v>22.046522450931853</v>
      </c>
      <c r="Q993">
        <v>15.98697386031958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36.576688264967117</v>
      </c>
      <c r="G994" s="13">
        <f t="shared" si="183"/>
        <v>0.34531597311978207</v>
      </c>
      <c r="H994" s="13">
        <f t="shared" si="184"/>
        <v>36.231372291847336</v>
      </c>
      <c r="I994" s="16">
        <f t="shared" si="191"/>
        <v>74.022575637957871</v>
      </c>
      <c r="J994" s="13">
        <f t="shared" si="185"/>
        <v>46.889162201582238</v>
      </c>
      <c r="K994" s="13">
        <f t="shared" si="186"/>
        <v>27.133413436375633</v>
      </c>
      <c r="L994" s="13">
        <f t="shared" si="187"/>
        <v>0</v>
      </c>
      <c r="M994" s="13">
        <f t="shared" si="192"/>
        <v>6.5059612184388342</v>
      </c>
      <c r="N994" s="13">
        <f t="shared" si="188"/>
        <v>4.0336959554320773</v>
      </c>
      <c r="O994" s="13">
        <f t="shared" si="189"/>
        <v>4.3790119285518596</v>
      </c>
      <c r="Q994">
        <v>12.67350499354839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0.26793923336736669</v>
      </c>
      <c r="G995" s="13">
        <f t="shared" si="183"/>
        <v>0</v>
      </c>
      <c r="H995" s="13">
        <f t="shared" si="184"/>
        <v>0.26793923336736669</v>
      </c>
      <c r="I995" s="16">
        <f t="shared" si="191"/>
        <v>27.401352669743002</v>
      </c>
      <c r="J995" s="13">
        <f t="shared" si="185"/>
        <v>25.115594023764135</v>
      </c>
      <c r="K995" s="13">
        <f t="shared" si="186"/>
        <v>2.2857586459788664</v>
      </c>
      <c r="L995" s="13">
        <f t="shared" si="187"/>
        <v>0</v>
      </c>
      <c r="M995" s="13">
        <f t="shared" si="192"/>
        <v>2.472265263006757</v>
      </c>
      <c r="N995" s="13">
        <f t="shared" si="188"/>
        <v>1.5328044630641893</v>
      </c>
      <c r="O995" s="13">
        <f t="shared" si="189"/>
        <v>1.5328044630641893</v>
      </c>
      <c r="Q995">
        <v>13.19807204809381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0.3830208320167538</v>
      </c>
      <c r="G996" s="13">
        <f t="shared" si="183"/>
        <v>0</v>
      </c>
      <c r="H996" s="13">
        <f t="shared" si="184"/>
        <v>0.3830208320167538</v>
      </c>
      <c r="I996" s="16">
        <f t="shared" si="191"/>
        <v>2.6687794779956202</v>
      </c>
      <c r="J996" s="13">
        <f t="shared" si="185"/>
        <v>2.667287793514284</v>
      </c>
      <c r="K996" s="13">
        <f t="shared" si="186"/>
        <v>1.4916844813361863E-3</v>
      </c>
      <c r="L996" s="13">
        <f t="shared" si="187"/>
        <v>0</v>
      </c>
      <c r="M996" s="13">
        <f t="shared" si="192"/>
        <v>0.9394607999425677</v>
      </c>
      <c r="N996" s="13">
        <f t="shared" si="188"/>
        <v>0.58246569596439202</v>
      </c>
      <c r="O996" s="13">
        <f t="shared" si="189"/>
        <v>0.58246569596439202</v>
      </c>
      <c r="Q996">
        <v>16.63734102162244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29.226598898681392</v>
      </c>
      <c r="G997" s="13">
        <f t="shared" si="183"/>
        <v>0</v>
      </c>
      <c r="H997" s="13">
        <f t="shared" si="184"/>
        <v>29.226598898681392</v>
      </c>
      <c r="I997" s="16">
        <f t="shared" si="191"/>
        <v>29.228090583162729</v>
      </c>
      <c r="J997" s="13">
        <f t="shared" si="185"/>
        <v>27.7417195212659</v>
      </c>
      <c r="K997" s="13">
        <f t="shared" si="186"/>
        <v>1.4863710618968291</v>
      </c>
      <c r="L997" s="13">
        <f t="shared" si="187"/>
        <v>0</v>
      </c>
      <c r="M997" s="13">
        <f t="shared" si="192"/>
        <v>0.35699510397817569</v>
      </c>
      <c r="N997" s="13">
        <f t="shared" si="188"/>
        <v>0.22133696446646892</v>
      </c>
      <c r="O997" s="13">
        <f t="shared" si="189"/>
        <v>0.22133696446646892</v>
      </c>
      <c r="Q997">
        <v>18.04542864737693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36.554234521047512</v>
      </c>
      <c r="G998" s="13">
        <f t="shared" si="183"/>
        <v>0.34207475036707335</v>
      </c>
      <c r="H998" s="13">
        <f t="shared" si="184"/>
        <v>36.212159770680437</v>
      </c>
      <c r="I998" s="16">
        <f t="shared" si="191"/>
        <v>37.698530832577262</v>
      </c>
      <c r="J998" s="13">
        <f t="shared" si="185"/>
        <v>35.320715660531043</v>
      </c>
      <c r="K998" s="13">
        <f t="shared" si="186"/>
        <v>2.3778151720462191</v>
      </c>
      <c r="L998" s="13">
        <f t="shared" si="187"/>
        <v>0</v>
      </c>
      <c r="M998" s="13">
        <f t="shared" si="192"/>
        <v>0.13565813951170677</v>
      </c>
      <c r="N998" s="13">
        <f t="shared" si="188"/>
        <v>8.4108046497258199E-2</v>
      </c>
      <c r="O998" s="13">
        <f t="shared" si="189"/>
        <v>0.42618279686433158</v>
      </c>
      <c r="Q998">
        <v>19.980895168081251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15.70712792564531</v>
      </c>
      <c r="G999" s="13">
        <f t="shared" si="183"/>
        <v>0</v>
      </c>
      <c r="H999" s="13">
        <f t="shared" si="184"/>
        <v>15.70712792564531</v>
      </c>
      <c r="I999" s="16">
        <f t="shared" si="191"/>
        <v>18.084943097691529</v>
      </c>
      <c r="J999" s="13">
        <f t="shared" si="185"/>
        <v>17.954751201419615</v>
      </c>
      <c r="K999" s="13">
        <f t="shared" si="186"/>
        <v>0.13019189627191352</v>
      </c>
      <c r="L999" s="13">
        <f t="shared" si="187"/>
        <v>0</v>
      </c>
      <c r="M999" s="13">
        <f t="shared" si="192"/>
        <v>5.1550093014448573E-2</v>
      </c>
      <c r="N999" s="13">
        <f t="shared" si="188"/>
        <v>3.1961057668958112E-2</v>
      </c>
      <c r="O999" s="13">
        <f t="shared" si="189"/>
        <v>3.1961057668958112E-2</v>
      </c>
      <c r="Q999">
        <v>25.5906785184374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0.1900801951012201</v>
      </c>
      <c r="G1000" s="13">
        <f t="shared" si="183"/>
        <v>0</v>
      </c>
      <c r="H1000" s="13">
        <f t="shared" si="184"/>
        <v>0.1900801951012201</v>
      </c>
      <c r="I1000" s="16">
        <f t="shared" si="191"/>
        <v>0.32027209137313362</v>
      </c>
      <c r="J1000" s="13">
        <f t="shared" si="185"/>
        <v>0.32027129938308996</v>
      </c>
      <c r="K1000" s="13">
        <f t="shared" si="186"/>
        <v>7.9199004365815284E-7</v>
      </c>
      <c r="L1000" s="13">
        <f t="shared" si="187"/>
        <v>0</v>
      </c>
      <c r="M1000" s="13">
        <f t="shared" si="192"/>
        <v>1.958903534549046E-2</v>
      </c>
      <c r="N1000" s="13">
        <f t="shared" si="188"/>
        <v>1.2145201914204085E-2</v>
      </c>
      <c r="O1000" s="13">
        <f t="shared" si="189"/>
        <v>1.2145201914204085E-2</v>
      </c>
      <c r="Q1000">
        <v>25.013487393927289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13.14794727313482</v>
      </c>
      <c r="G1001" s="13">
        <f t="shared" si="183"/>
        <v>0</v>
      </c>
      <c r="H1001" s="13">
        <f t="shared" si="184"/>
        <v>13.14794727313482</v>
      </c>
      <c r="I1001" s="16">
        <f t="shared" si="191"/>
        <v>13.147948065124863</v>
      </c>
      <c r="J1001" s="13">
        <f t="shared" si="185"/>
        <v>13.095472157137687</v>
      </c>
      <c r="K1001" s="13">
        <f t="shared" si="186"/>
        <v>5.2475907987176384E-2</v>
      </c>
      <c r="L1001" s="13">
        <f t="shared" si="187"/>
        <v>0</v>
      </c>
      <c r="M1001" s="13">
        <f t="shared" si="192"/>
        <v>7.4438334312863751E-3</v>
      </c>
      <c r="N1001" s="13">
        <f t="shared" si="188"/>
        <v>4.6151767273975523E-3</v>
      </c>
      <c r="O1001" s="13">
        <f t="shared" si="189"/>
        <v>4.6151767273975523E-3</v>
      </c>
      <c r="Q1001">
        <v>25.28126525946308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2.0243243240000002</v>
      </c>
      <c r="G1002" s="13">
        <f t="shared" si="183"/>
        <v>0</v>
      </c>
      <c r="H1002" s="13">
        <f t="shared" si="184"/>
        <v>2.0243243240000002</v>
      </c>
      <c r="I1002" s="16">
        <f t="shared" si="191"/>
        <v>2.0768002319871766</v>
      </c>
      <c r="J1002" s="13">
        <f t="shared" si="185"/>
        <v>2.0766310938815402</v>
      </c>
      <c r="K1002" s="13">
        <f t="shared" si="186"/>
        <v>1.6913810563634613E-4</v>
      </c>
      <c r="L1002" s="13">
        <f t="shared" si="187"/>
        <v>0</v>
      </c>
      <c r="M1002" s="13">
        <f t="shared" si="192"/>
        <v>2.8286567038888228E-3</v>
      </c>
      <c r="N1002" s="13">
        <f t="shared" si="188"/>
        <v>1.7537671564110701E-3</v>
      </c>
      <c r="O1002" s="13">
        <f t="shared" si="189"/>
        <v>1.7537671564110701E-3</v>
      </c>
      <c r="Q1002">
        <v>26.778909000000009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62.844549609589713</v>
      </c>
      <c r="G1003" s="13">
        <f t="shared" si="183"/>
        <v>4.1371107918380972</v>
      </c>
      <c r="H1003" s="13">
        <f t="shared" si="184"/>
        <v>58.707438817751616</v>
      </c>
      <c r="I1003" s="16">
        <f t="shared" si="191"/>
        <v>58.707607955857249</v>
      </c>
      <c r="J1003" s="13">
        <f t="shared" si="185"/>
        <v>50.992607253934537</v>
      </c>
      <c r="K1003" s="13">
        <f t="shared" si="186"/>
        <v>7.7150007019227118</v>
      </c>
      <c r="L1003" s="13">
        <f t="shared" si="187"/>
        <v>0</v>
      </c>
      <c r="M1003" s="13">
        <f t="shared" si="192"/>
        <v>1.0748895474777527E-3</v>
      </c>
      <c r="N1003" s="13">
        <f t="shared" si="188"/>
        <v>6.6643151943620671E-4</v>
      </c>
      <c r="O1003" s="13">
        <f t="shared" si="189"/>
        <v>4.1377772233575332</v>
      </c>
      <c r="Q1003">
        <v>20.237180619636909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38.721476522972722</v>
      </c>
      <c r="G1004" s="13">
        <f t="shared" si="183"/>
        <v>0.65491852877734003</v>
      </c>
      <c r="H1004" s="13">
        <f t="shared" si="184"/>
        <v>38.066557994195385</v>
      </c>
      <c r="I1004" s="16">
        <f t="shared" si="191"/>
        <v>45.781558696118097</v>
      </c>
      <c r="J1004" s="13">
        <f t="shared" si="185"/>
        <v>39.655487134137672</v>
      </c>
      <c r="K1004" s="13">
        <f t="shared" si="186"/>
        <v>6.1260715619804245</v>
      </c>
      <c r="L1004" s="13">
        <f t="shared" si="187"/>
        <v>0</v>
      </c>
      <c r="M1004" s="13">
        <f t="shared" si="192"/>
        <v>4.0845802804154597E-4</v>
      </c>
      <c r="N1004" s="13">
        <f t="shared" si="188"/>
        <v>2.5324397738575848E-4</v>
      </c>
      <c r="O1004" s="13">
        <f t="shared" si="189"/>
        <v>0.65517177275472582</v>
      </c>
      <c r="Q1004">
        <v>16.560237083902638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62.861156488772487</v>
      </c>
      <c r="G1005" s="13">
        <f t="shared" si="183"/>
        <v>4.1395080132035593</v>
      </c>
      <c r="H1005" s="13">
        <f t="shared" si="184"/>
        <v>58.721648475568927</v>
      </c>
      <c r="I1005" s="16">
        <f t="shared" si="191"/>
        <v>64.847720037549351</v>
      </c>
      <c r="J1005" s="13">
        <f t="shared" si="185"/>
        <v>49.832595441213321</v>
      </c>
      <c r="K1005" s="13">
        <f t="shared" si="186"/>
        <v>15.01512459633603</v>
      </c>
      <c r="L1005" s="13">
        <f t="shared" si="187"/>
        <v>0</v>
      </c>
      <c r="M1005" s="13">
        <f t="shared" si="192"/>
        <v>1.5521405065578749E-4</v>
      </c>
      <c r="N1005" s="13">
        <f t="shared" si="188"/>
        <v>9.6232711406588244E-5</v>
      </c>
      <c r="O1005" s="13">
        <f t="shared" si="189"/>
        <v>4.139604245914966</v>
      </c>
      <c r="Q1005">
        <v>16.292031418616791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18.209749498593009</v>
      </c>
      <c r="G1006" s="13">
        <f t="shared" si="183"/>
        <v>0</v>
      </c>
      <c r="H1006" s="13">
        <f t="shared" si="184"/>
        <v>18.209749498593009</v>
      </c>
      <c r="I1006" s="16">
        <f t="shared" si="191"/>
        <v>33.224874094929035</v>
      </c>
      <c r="J1006" s="13">
        <f t="shared" si="185"/>
        <v>29.944062305968838</v>
      </c>
      <c r="K1006" s="13">
        <f t="shared" si="186"/>
        <v>3.2808117889601967</v>
      </c>
      <c r="L1006" s="13">
        <f t="shared" si="187"/>
        <v>0</v>
      </c>
      <c r="M1006" s="13">
        <f t="shared" si="192"/>
        <v>5.8981339249199245E-5</v>
      </c>
      <c r="N1006" s="13">
        <f t="shared" si="188"/>
        <v>3.6568430334503532E-5</v>
      </c>
      <c r="O1006" s="13">
        <f t="shared" si="189"/>
        <v>3.6568430334503532E-5</v>
      </c>
      <c r="Q1006">
        <v>14.58155399354839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0.20924263634882881</v>
      </c>
      <c r="G1007" s="13">
        <f t="shared" si="183"/>
        <v>0</v>
      </c>
      <c r="H1007" s="13">
        <f t="shared" si="184"/>
        <v>0.20924263634882881</v>
      </c>
      <c r="I1007" s="16">
        <f t="shared" si="191"/>
        <v>3.4900544253090255</v>
      </c>
      <c r="J1007" s="13">
        <f t="shared" si="185"/>
        <v>3.485281177645887</v>
      </c>
      <c r="K1007" s="13">
        <f t="shared" si="186"/>
        <v>4.7732476631385801E-3</v>
      </c>
      <c r="L1007" s="13">
        <f t="shared" si="187"/>
        <v>0</v>
      </c>
      <c r="M1007" s="13">
        <f t="shared" si="192"/>
        <v>2.2412908914695713E-5</v>
      </c>
      <c r="N1007" s="13">
        <f t="shared" si="188"/>
        <v>1.3896003527111343E-5</v>
      </c>
      <c r="O1007" s="13">
        <f t="shared" si="189"/>
        <v>1.3896003527111343E-5</v>
      </c>
      <c r="Q1007">
        <v>14.06138407118025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26.14749421812164</v>
      </c>
      <c r="G1008" s="13">
        <f t="shared" si="183"/>
        <v>0</v>
      </c>
      <c r="H1008" s="13">
        <f t="shared" si="184"/>
        <v>26.14749421812164</v>
      </c>
      <c r="I1008" s="16">
        <f t="shared" si="191"/>
        <v>26.152267465784778</v>
      </c>
      <c r="J1008" s="13">
        <f t="shared" si="185"/>
        <v>24.792533031657726</v>
      </c>
      <c r="K1008" s="13">
        <f t="shared" si="186"/>
        <v>1.3597344341270521</v>
      </c>
      <c r="L1008" s="13">
        <f t="shared" si="187"/>
        <v>0</v>
      </c>
      <c r="M1008" s="13">
        <f t="shared" si="192"/>
        <v>8.5169053875843705E-6</v>
      </c>
      <c r="N1008" s="13">
        <f t="shared" si="188"/>
        <v>5.2804813403023096E-6</v>
      </c>
      <c r="O1008" s="13">
        <f t="shared" si="189"/>
        <v>5.2804813403023096E-6</v>
      </c>
      <c r="Q1008">
        <v>16.29708258679851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7.210810811</v>
      </c>
      <c r="G1009" s="13">
        <f t="shared" si="183"/>
        <v>0</v>
      </c>
      <c r="H1009" s="13">
        <f t="shared" si="184"/>
        <v>7.210810811</v>
      </c>
      <c r="I1009" s="16">
        <f t="shared" si="191"/>
        <v>8.5705452451270521</v>
      </c>
      <c r="J1009" s="13">
        <f t="shared" si="185"/>
        <v>8.5387026407627005</v>
      </c>
      <c r="K1009" s="13">
        <f t="shared" si="186"/>
        <v>3.1842604364351601E-2</v>
      </c>
      <c r="L1009" s="13">
        <f t="shared" si="187"/>
        <v>0</v>
      </c>
      <c r="M1009" s="13">
        <f t="shared" si="192"/>
        <v>3.2364240472820608E-6</v>
      </c>
      <c r="N1009" s="13">
        <f t="shared" si="188"/>
        <v>2.0065829093148779E-6</v>
      </c>
      <c r="O1009" s="13">
        <f t="shared" si="189"/>
        <v>2.0065829093148779E-6</v>
      </c>
      <c r="Q1009">
        <v>19.712208750126258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12.700185446820081</v>
      </c>
      <c r="G1010" s="13">
        <f t="shared" si="183"/>
        <v>0</v>
      </c>
      <c r="H1010" s="13">
        <f t="shared" si="184"/>
        <v>12.700185446820081</v>
      </c>
      <c r="I1010" s="16">
        <f t="shared" si="191"/>
        <v>12.732028051184432</v>
      </c>
      <c r="J1010" s="13">
        <f t="shared" si="185"/>
        <v>12.657637149678088</v>
      </c>
      <c r="K1010" s="13">
        <f t="shared" si="186"/>
        <v>7.439090150634442E-2</v>
      </c>
      <c r="L1010" s="13">
        <f t="shared" si="187"/>
        <v>0</v>
      </c>
      <c r="M1010" s="13">
        <f t="shared" si="192"/>
        <v>1.229841137967183E-6</v>
      </c>
      <c r="N1010" s="13">
        <f t="shared" si="188"/>
        <v>7.6250150553965344E-7</v>
      </c>
      <c r="O1010" s="13">
        <f t="shared" si="189"/>
        <v>7.6250150553965344E-7</v>
      </c>
      <c r="Q1010">
        <v>22.084005100185951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3.5503442354870209</v>
      </c>
      <c r="G1011" s="13">
        <f t="shared" si="183"/>
        <v>0</v>
      </c>
      <c r="H1011" s="13">
        <f t="shared" si="184"/>
        <v>3.5503442354870209</v>
      </c>
      <c r="I1011" s="16">
        <f t="shared" si="191"/>
        <v>3.6247351369933654</v>
      </c>
      <c r="J1011" s="13">
        <f t="shared" si="185"/>
        <v>3.6230938483829251</v>
      </c>
      <c r="K1011" s="13">
        <f t="shared" si="186"/>
        <v>1.6412886104402169E-3</v>
      </c>
      <c r="L1011" s="13">
        <f t="shared" si="187"/>
        <v>0</v>
      </c>
      <c r="M1011" s="13">
        <f t="shared" si="192"/>
        <v>4.6733963242752955E-7</v>
      </c>
      <c r="N1011" s="13">
        <f t="shared" si="188"/>
        <v>2.8975057210506832E-7</v>
      </c>
      <c r="O1011" s="13">
        <f t="shared" si="189"/>
        <v>2.8975057210506832E-7</v>
      </c>
      <c r="Q1011">
        <v>22.45930751815537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2.136287753988507</v>
      </c>
      <c r="G1012" s="13">
        <f t="shared" si="183"/>
        <v>0</v>
      </c>
      <c r="H1012" s="13">
        <f t="shared" si="184"/>
        <v>2.136287753988507</v>
      </c>
      <c r="I1012" s="16">
        <f t="shared" si="191"/>
        <v>2.1379290425989472</v>
      </c>
      <c r="J1012" s="13">
        <f t="shared" si="185"/>
        <v>2.1377550538608192</v>
      </c>
      <c r="K1012" s="13">
        <f t="shared" si="186"/>
        <v>1.7398873812801696E-4</v>
      </c>
      <c r="L1012" s="13">
        <f t="shared" si="187"/>
        <v>0</v>
      </c>
      <c r="M1012" s="13">
        <f t="shared" si="192"/>
        <v>1.7758906032246123E-7</v>
      </c>
      <c r="N1012" s="13">
        <f t="shared" si="188"/>
        <v>1.1010521739992596E-7</v>
      </c>
      <c r="O1012" s="13">
        <f t="shared" si="189"/>
        <v>1.1010521739992596E-7</v>
      </c>
      <c r="Q1012">
        <v>27.207267000000009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0.24671814627244279</v>
      </c>
      <c r="G1013" s="13">
        <f t="shared" si="183"/>
        <v>0</v>
      </c>
      <c r="H1013" s="13">
        <f t="shared" si="184"/>
        <v>0.24671814627244279</v>
      </c>
      <c r="I1013" s="16">
        <f t="shared" si="191"/>
        <v>0.24689213501057081</v>
      </c>
      <c r="J1013" s="13">
        <f t="shared" si="185"/>
        <v>0.24689172676194093</v>
      </c>
      <c r="K1013" s="13">
        <f t="shared" si="186"/>
        <v>4.0824862987398625E-7</v>
      </c>
      <c r="L1013" s="13">
        <f t="shared" si="187"/>
        <v>0</v>
      </c>
      <c r="M1013" s="13">
        <f t="shared" si="192"/>
        <v>6.7483842922535274E-8</v>
      </c>
      <c r="N1013" s="13">
        <f t="shared" si="188"/>
        <v>4.1839982611971872E-8</v>
      </c>
      <c r="O1013" s="13">
        <f t="shared" si="189"/>
        <v>4.1839982611971872E-8</v>
      </c>
      <c r="Q1013">
        <v>24.167994645938471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6.4743916576960858</v>
      </c>
      <c r="G1014" s="13">
        <f t="shared" si="183"/>
        <v>0</v>
      </c>
      <c r="H1014" s="13">
        <f t="shared" si="184"/>
        <v>6.4743916576960858</v>
      </c>
      <c r="I1014" s="16">
        <f t="shared" si="191"/>
        <v>6.4743920659447154</v>
      </c>
      <c r="J1014" s="13">
        <f t="shared" si="185"/>
        <v>6.4662347374629858</v>
      </c>
      <c r="K1014" s="13">
        <f t="shared" si="186"/>
        <v>8.1573284817295644E-3</v>
      </c>
      <c r="L1014" s="13">
        <f t="shared" si="187"/>
        <v>0</v>
      </c>
      <c r="M1014" s="13">
        <f t="shared" si="192"/>
        <v>2.5643860310563402E-8</v>
      </c>
      <c r="N1014" s="13">
        <f t="shared" si="188"/>
        <v>1.5899193392549311E-8</v>
      </c>
      <c r="O1014" s="13">
        <f t="shared" si="189"/>
        <v>1.5899193392549311E-8</v>
      </c>
      <c r="Q1014">
        <v>23.422712083489781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73.699297016740573</v>
      </c>
      <c r="G1015" s="13">
        <f t="shared" si="183"/>
        <v>5.7040055777113494</v>
      </c>
      <c r="H1015" s="13">
        <f t="shared" si="184"/>
        <v>67.995291439029216</v>
      </c>
      <c r="I1015" s="16">
        <f t="shared" si="191"/>
        <v>68.003448767510946</v>
      </c>
      <c r="J1015" s="13">
        <f t="shared" si="185"/>
        <v>59.307318465750079</v>
      </c>
      <c r="K1015" s="13">
        <f t="shared" si="186"/>
        <v>8.6961303017608671</v>
      </c>
      <c r="L1015" s="13">
        <f t="shared" si="187"/>
        <v>0</v>
      </c>
      <c r="M1015" s="13">
        <f t="shared" si="192"/>
        <v>9.7446669180140915E-9</v>
      </c>
      <c r="N1015" s="13">
        <f t="shared" si="188"/>
        <v>6.0416934891687369E-9</v>
      </c>
      <c r="O1015" s="13">
        <f t="shared" si="189"/>
        <v>5.7040055837530428</v>
      </c>
      <c r="Q1015">
        <v>22.553530105652989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92.853891642956015</v>
      </c>
      <c r="G1016" s="13">
        <f t="shared" si="183"/>
        <v>8.4689924834002603</v>
      </c>
      <c r="H1016" s="13">
        <f t="shared" si="184"/>
        <v>84.384899159555758</v>
      </c>
      <c r="I1016" s="16">
        <f t="shared" si="191"/>
        <v>93.081029461316632</v>
      </c>
      <c r="J1016" s="13">
        <f t="shared" si="185"/>
        <v>60.928895075764807</v>
      </c>
      <c r="K1016" s="13">
        <f t="shared" si="186"/>
        <v>32.152134385551825</v>
      </c>
      <c r="L1016" s="13">
        <f t="shared" si="187"/>
        <v>0</v>
      </c>
      <c r="M1016" s="13">
        <f t="shared" si="192"/>
        <v>3.7029734288453546E-9</v>
      </c>
      <c r="N1016" s="13">
        <f t="shared" si="188"/>
        <v>2.2958435258841197E-9</v>
      </c>
      <c r="O1016" s="13">
        <f t="shared" si="189"/>
        <v>8.4689924856961039</v>
      </c>
      <c r="Q1016">
        <v>16.780479844578181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35.982427613542448</v>
      </c>
      <c r="G1017" s="13">
        <f t="shared" si="183"/>
        <v>0.259533791255878</v>
      </c>
      <c r="H1017" s="13">
        <f t="shared" si="184"/>
        <v>35.722893822286572</v>
      </c>
      <c r="I1017" s="16">
        <f t="shared" si="191"/>
        <v>67.875028207838398</v>
      </c>
      <c r="J1017" s="13">
        <f t="shared" si="185"/>
        <v>48.026960075034552</v>
      </c>
      <c r="K1017" s="13">
        <f t="shared" si="186"/>
        <v>19.848068132803846</v>
      </c>
      <c r="L1017" s="13">
        <f t="shared" si="187"/>
        <v>0</v>
      </c>
      <c r="M1017" s="13">
        <f t="shared" si="192"/>
        <v>1.4071299029612349E-9</v>
      </c>
      <c r="N1017" s="13">
        <f t="shared" si="188"/>
        <v>8.7242053983596564E-10</v>
      </c>
      <c r="O1017" s="13">
        <f t="shared" si="189"/>
        <v>0.25953379212829852</v>
      </c>
      <c r="Q1017">
        <v>14.341155993548391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112.50182199411221</v>
      </c>
      <c r="G1018" s="13">
        <f t="shared" si="183"/>
        <v>11.305192946263745</v>
      </c>
      <c r="H1018" s="13">
        <f t="shared" si="184"/>
        <v>101.19662904784846</v>
      </c>
      <c r="I1018" s="16">
        <f t="shared" si="191"/>
        <v>121.04469718065231</v>
      </c>
      <c r="J1018" s="13">
        <f t="shared" si="185"/>
        <v>62.059241809197097</v>
      </c>
      <c r="K1018" s="13">
        <f t="shared" si="186"/>
        <v>58.98545537145521</v>
      </c>
      <c r="L1018" s="13">
        <f t="shared" si="187"/>
        <v>21.029031634545554</v>
      </c>
      <c r="M1018" s="13">
        <f t="shared" si="192"/>
        <v>21.029031635080262</v>
      </c>
      <c r="N1018" s="13">
        <f t="shared" si="188"/>
        <v>13.037999613749763</v>
      </c>
      <c r="O1018" s="13">
        <f t="shared" si="189"/>
        <v>24.343192560013506</v>
      </c>
      <c r="Q1018">
        <v>15.22682453565154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6.7567567999999995E-2</v>
      </c>
      <c r="G1019" s="13">
        <f t="shared" si="183"/>
        <v>0</v>
      </c>
      <c r="H1019" s="13">
        <f t="shared" si="184"/>
        <v>6.7567567999999995E-2</v>
      </c>
      <c r="I1019" s="16">
        <f t="shared" si="191"/>
        <v>38.023991304909657</v>
      </c>
      <c r="J1019" s="13">
        <f t="shared" si="185"/>
        <v>33.610896361480769</v>
      </c>
      <c r="K1019" s="13">
        <f t="shared" si="186"/>
        <v>4.413094943428888</v>
      </c>
      <c r="L1019" s="13">
        <f t="shared" si="187"/>
        <v>0</v>
      </c>
      <c r="M1019" s="13">
        <f t="shared" si="192"/>
        <v>7.9910320213304988</v>
      </c>
      <c r="N1019" s="13">
        <f t="shared" si="188"/>
        <v>4.9544398532249092</v>
      </c>
      <c r="O1019" s="13">
        <f t="shared" si="189"/>
        <v>4.9544398532249092</v>
      </c>
      <c r="Q1019">
        <v>15.14666678608137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0.73006210931470383</v>
      </c>
      <c r="G1020" s="13">
        <f t="shared" si="183"/>
        <v>0</v>
      </c>
      <c r="H1020" s="13">
        <f t="shared" si="184"/>
        <v>0.73006210931470383</v>
      </c>
      <c r="I1020" s="16">
        <f t="shared" si="191"/>
        <v>5.1431570527435921</v>
      </c>
      <c r="J1020" s="13">
        <f t="shared" si="185"/>
        <v>5.1348073594581667</v>
      </c>
      <c r="K1020" s="13">
        <f t="shared" si="186"/>
        <v>8.3496932854254524E-3</v>
      </c>
      <c r="L1020" s="13">
        <f t="shared" si="187"/>
        <v>0</v>
      </c>
      <c r="M1020" s="13">
        <f t="shared" si="192"/>
        <v>3.0365921681055896</v>
      </c>
      <c r="N1020" s="13">
        <f t="shared" si="188"/>
        <v>1.8826871442254656</v>
      </c>
      <c r="O1020" s="13">
        <f t="shared" si="189"/>
        <v>1.8826871442254656</v>
      </c>
      <c r="Q1020">
        <v>18.368431274139571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11.317608403406661</v>
      </c>
      <c r="G1021" s="13">
        <f t="shared" si="183"/>
        <v>0</v>
      </c>
      <c r="H1021" s="13">
        <f t="shared" si="184"/>
        <v>11.317608403406661</v>
      </c>
      <c r="I1021" s="16">
        <f t="shared" si="191"/>
        <v>11.325958096692087</v>
      </c>
      <c r="J1021" s="13">
        <f t="shared" si="185"/>
        <v>11.277090786940962</v>
      </c>
      <c r="K1021" s="13">
        <f t="shared" si="186"/>
        <v>4.8867309751125632E-2</v>
      </c>
      <c r="L1021" s="13">
        <f t="shared" si="187"/>
        <v>0</v>
      </c>
      <c r="M1021" s="13">
        <f t="shared" si="192"/>
        <v>1.1539050238801241</v>
      </c>
      <c r="N1021" s="13">
        <f t="shared" si="188"/>
        <v>0.71542111480567694</v>
      </c>
      <c r="O1021" s="13">
        <f t="shared" si="189"/>
        <v>0.71542111480567694</v>
      </c>
      <c r="Q1021">
        <v>22.590639046021259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13.8744739870587</v>
      </c>
      <c r="G1022" s="13">
        <f t="shared" si="183"/>
        <v>0</v>
      </c>
      <c r="H1022" s="13">
        <f t="shared" si="184"/>
        <v>13.8744739870587</v>
      </c>
      <c r="I1022" s="16">
        <f t="shared" si="191"/>
        <v>13.923341296809825</v>
      </c>
      <c r="J1022" s="13">
        <f t="shared" si="185"/>
        <v>13.841537514453842</v>
      </c>
      <c r="K1022" s="13">
        <f t="shared" si="186"/>
        <v>8.1803782355983401E-2</v>
      </c>
      <c r="L1022" s="13">
        <f t="shared" si="187"/>
        <v>0</v>
      </c>
      <c r="M1022" s="13">
        <f t="shared" si="192"/>
        <v>0.43848390907444712</v>
      </c>
      <c r="N1022" s="13">
        <f t="shared" si="188"/>
        <v>0.27186002362615719</v>
      </c>
      <c r="O1022" s="13">
        <f t="shared" si="189"/>
        <v>0.27186002362615719</v>
      </c>
      <c r="Q1022">
        <v>23.314336905974411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1.002572456550046</v>
      </c>
      <c r="G1023" s="13">
        <f t="shared" si="183"/>
        <v>0</v>
      </c>
      <c r="H1023" s="13">
        <f t="shared" si="184"/>
        <v>1.002572456550046</v>
      </c>
      <c r="I1023" s="16">
        <f t="shared" si="191"/>
        <v>1.0843762389060294</v>
      </c>
      <c r="J1023" s="13">
        <f t="shared" si="185"/>
        <v>1.0843362747770939</v>
      </c>
      <c r="K1023" s="13">
        <f t="shared" si="186"/>
        <v>3.996412893547685E-5</v>
      </c>
      <c r="L1023" s="13">
        <f t="shared" si="187"/>
        <v>0</v>
      </c>
      <c r="M1023" s="13">
        <f t="shared" si="192"/>
        <v>0.16662388544828993</v>
      </c>
      <c r="N1023" s="13">
        <f t="shared" si="188"/>
        <v>0.10330680897793976</v>
      </c>
      <c r="O1023" s="13">
        <f t="shared" si="189"/>
        <v>0.10330680897793976</v>
      </c>
      <c r="Q1023">
        <v>23.137889924123829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7.8540544211298204</v>
      </c>
      <c r="G1024" s="13">
        <f t="shared" si="183"/>
        <v>0</v>
      </c>
      <c r="H1024" s="13">
        <f t="shared" si="184"/>
        <v>7.8540544211298204</v>
      </c>
      <c r="I1024" s="16">
        <f t="shared" si="191"/>
        <v>7.8540943852587564</v>
      </c>
      <c r="J1024" s="13">
        <f t="shared" si="185"/>
        <v>7.8455453202008583</v>
      </c>
      <c r="K1024" s="13">
        <f t="shared" si="186"/>
        <v>8.5490650578980976E-3</v>
      </c>
      <c r="L1024" s="13">
        <f t="shared" si="187"/>
        <v>0</v>
      </c>
      <c r="M1024" s="13">
        <f t="shared" si="192"/>
        <v>6.3317076470350175E-2</v>
      </c>
      <c r="N1024" s="13">
        <f t="shared" si="188"/>
        <v>3.9256587411617111E-2</v>
      </c>
      <c r="O1024" s="13">
        <f t="shared" si="189"/>
        <v>3.9256587411617111E-2</v>
      </c>
      <c r="Q1024">
        <v>27.26201300000001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8.6854484484277586E-2</v>
      </c>
      <c r="G1025" s="13">
        <f t="shared" si="183"/>
        <v>0</v>
      </c>
      <c r="H1025" s="13">
        <f t="shared" si="184"/>
        <v>8.6854484484277586E-2</v>
      </c>
      <c r="I1025" s="16">
        <f t="shared" si="191"/>
        <v>9.5403549542175684E-2</v>
      </c>
      <c r="J1025" s="13">
        <f t="shared" si="185"/>
        <v>9.5403530126573738E-2</v>
      </c>
      <c r="K1025" s="13">
        <f t="shared" si="186"/>
        <v>1.9415601945627081E-8</v>
      </c>
      <c r="L1025" s="13">
        <f t="shared" si="187"/>
        <v>0</v>
      </c>
      <c r="M1025" s="13">
        <f t="shared" si="192"/>
        <v>2.4060489058733064E-2</v>
      </c>
      <c r="N1025" s="13">
        <f t="shared" si="188"/>
        <v>1.49175032164145E-2</v>
      </c>
      <c r="O1025" s="13">
        <f t="shared" si="189"/>
        <v>1.49175032164145E-2</v>
      </c>
      <c r="Q1025">
        <v>25.55554967409892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0.5479567337052843</v>
      </c>
      <c r="G1026" s="13">
        <f t="shared" si="183"/>
        <v>0</v>
      </c>
      <c r="H1026" s="13">
        <f t="shared" si="184"/>
        <v>0.5479567337052843</v>
      </c>
      <c r="I1026" s="16">
        <f t="shared" si="191"/>
        <v>0.54795675312088621</v>
      </c>
      <c r="J1026" s="13">
        <f t="shared" si="185"/>
        <v>0.54795306021612022</v>
      </c>
      <c r="K1026" s="13">
        <f t="shared" si="186"/>
        <v>3.6929047659839398E-6</v>
      </c>
      <c r="L1026" s="13">
        <f t="shared" si="187"/>
        <v>0</v>
      </c>
      <c r="M1026" s="13">
        <f t="shared" si="192"/>
        <v>9.1429858423185649E-3</v>
      </c>
      <c r="N1026" s="13">
        <f t="shared" si="188"/>
        <v>5.6686512222375099E-3</v>
      </c>
      <c r="O1026" s="13">
        <f t="shared" si="189"/>
        <v>5.6686512222375099E-3</v>
      </c>
      <c r="Q1026">
        <v>25.52771968736419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43.185084733410243</v>
      </c>
      <c r="G1027" s="13">
        <f t="shared" si="183"/>
        <v>1.299245307538502</v>
      </c>
      <c r="H1027" s="13">
        <f t="shared" si="184"/>
        <v>41.885839425871744</v>
      </c>
      <c r="I1027" s="16">
        <f t="shared" si="191"/>
        <v>41.885843118776506</v>
      </c>
      <c r="J1027" s="13">
        <f t="shared" si="185"/>
        <v>39.621593596093156</v>
      </c>
      <c r="K1027" s="13">
        <f t="shared" si="186"/>
        <v>2.2642495226833503</v>
      </c>
      <c r="L1027" s="13">
        <f t="shared" si="187"/>
        <v>0</v>
      </c>
      <c r="M1027" s="13">
        <f t="shared" si="192"/>
        <v>3.474334620081055E-3</v>
      </c>
      <c r="N1027" s="13">
        <f t="shared" si="188"/>
        <v>2.1540874644502541E-3</v>
      </c>
      <c r="O1027" s="13">
        <f t="shared" si="189"/>
        <v>1.3013993950029523</v>
      </c>
      <c r="Q1027">
        <v>22.664474269939621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112.6908927399672</v>
      </c>
      <c r="G1028" s="13">
        <f t="shared" si="183"/>
        <v>11.332485517406043</v>
      </c>
      <c r="H1028" s="13">
        <f t="shared" si="184"/>
        <v>101.35840722256115</v>
      </c>
      <c r="I1028" s="16">
        <f t="shared" si="191"/>
        <v>103.62265674524451</v>
      </c>
      <c r="J1028" s="13">
        <f t="shared" si="185"/>
        <v>63.777268367756868</v>
      </c>
      <c r="K1028" s="13">
        <f t="shared" si="186"/>
        <v>39.845388377487645</v>
      </c>
      <c r="L1028" s="13">
        <f t="shared" si="187"/>
        <v>2.6652963749218297</v>
      </c>
      <c r="M1028" s="13">
        <f t="shared" si="192"/>
        <v>2.6666166220774605</v>
      </c>
      <c r="N1028" s="13">
        <f t="shared" si="188"/>
        <v>1.6533023056880256</v>
      </c>
      <c r="O1028" s="13">
        <f t="shared" si="189"/>
        <v>12.98578782309407</v>
      </c>
      <c r="Q1028">
        <v>16.837710430256109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55.201704250824761</v>
      </c>
      <c r="G1029" s="13">
        <f t="shared" si="183"/>
        <v>3.0338576167347155</v>
      </c>
      <c r="H1029" s="13">
        <f t="shared" si="184"/>
        <v>52.167846634090047</v>
      </c>
      <c r="I1029" s="16">
        <f t="shared" si="191"/>
        <v>89.347938636655869</v>
      </c>
      <c r="J1029" s="13">
        <f t="shared" si="185"/>
        <v>55.631420343819478</v>
      </c>
      <c r="K1029" s="13">
        <f t="shared" si="186"/>
        <v>33.71651829283639</v>
      </c>
      <c r="L1029" s="13">
        <f t="shared" si="187"/>
        <v>0</v>
      </c>
      <c r="M1029" s="13">
        <f t="shared" si="192"/>
        <v>1.0133143163894349</v>
      </c>
      <c r="N1029" s="13">
        <f t="shared" si="188"/>
        <v>0.62825487616144959</v>
      </c>
      <c r="O1029" s="13">
        <f t="shared" si="189"/>
        <v>3.6621124928961653</v>
      </c>
      <c r="Q1029">
        <v>14.98888121692235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0.22159935320512669</v>
      </c>
      <c r="G1030" s="13">
        <f t="shared" ref="G1030:G1093" si="194">IF((F1030-$J$2)&gt;0,$I$2*(F1030-$J$2),0)</f>
        <v>0</v>
      </c>
      <c r="H1030" s="13">
        <f t="shared" ref="H1030:H1093" si="195">F1030-G1030</f>
        <v>0.22159935320512669</v>
      </c>
      <c r="I1030" s="16">
        <f t="shared" si="191"/>
        <v>33.938117646041519</v>
      </c>
      <c r="J1030" s="13">
        <f t="shared" ref="J1030:J1093" si="196">I1030/SQRT(1+(I1030/($K$2*(300+(25*Q1030)+0.05*(Q1030)^3)))^2)</f>
        <v>29.573542774355477</v>
      </c>
      <c r="K1030" s="13">
        <f t="shared" ref="K1030:K1093" si="197">I1030-J1030</f>
        <v>4.3645748716860417</v>
      </c>
      <c r="L1030" s="13">
        <f t="shared" ref="L1030:L1093" si="198">IF(K1030&gt;$N$2,(K1030-$N$2)/$L$2,0)</f>
        <v>0</v>
      </c>
      <c r="M1030" s="13">
        <f t="shared" si="192"/>
        <v>0.38505944022798533</v>
      </c>
      <c r="N1030" s="13">
        <f t="shared" ref="N1030:N1093" si="199">$M$2*M1030</f>
        <v>0.23873685294135091</v>
      </c>
      <c r="O1030" s="13">
        <f t="shared" ref="O1030:O1093" si="200">N1030+G1030</f>
        <v>0.23873685294135091</v>
      </c>
      <c r="Q1030">
        <v>12.597411993548389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2.4289278395421219</v>
      </c>
      <c r="G1031" s="13">
        <f t="shared" si="194"/>
        <v>0</v>
      </c>
      <c r="H1031" s="13">
        <f t="shared" si="195"/>
        <v>2.4289278395421219</v>
      </c>
      <c r="I1031" s="16">
        <f t="shared" ref="I1031:I1094" si="202">H1031+K1030-L1030</f>
        <v>6.7935027112281636</v>
      </c>
      <c r="J1031" s="13">
        <f t="shared" si="196"/>
        <v>6.7453056831358076</v>
      </c>
      <c r="K1031" s="13">
        <f t="shared" si="197"/>
        <v>4.8197028092356042E-2</v>
      </c>
      <c r="L1031" s="13">
        <f t="shared" si="198"/>
        <v>0</v>
      </c>
      <c r="M1031" s="13">
        <f t="shared" ref="M1031:M1094" si="203">L1031+M1030-N1030</f>
        <v>0.14632258728663441</v>
      </c>
      <c r="N1031" s="13">
        <f t="shared" si="199"/>
        <v>9.0720004117713332E-2</v>
      </c>
      <c r="O1031" s="13">
        <f t="shared" si="200"/>
        <v>9.0720004117713332E-2</v>
      </c>
      <c r="Q1031">
        <v>11.70333315407246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5.0202864593731791</v>
      </c>
      <c r="G1032" s="13">
        <f t="shared" si="194"/>
        <v>0</v>
      </c>
      <c r="H1032" s="13">
        <f t="shared" si="195"/>
        <v>5.0202864593731791</v>
      </c>
      <c r="I1032" s="16">
        <f t="shared" si="202"/>
        <v>5.0684834874655351</v>
      </c>
      <c r="J1032" s="13">
        <f t="shared" si="196"/>
        <v>5.0584814854140951</v>
      </c>
      <c r="K1032" s="13">
        <f t="shared" si="197"/>
        <v>1.0002002051439973E-2</v>
      </c>
      <c r="L1032" s="13">
        <f t="shared" si="198"/>
        <v>0</v>
      </c>
      <c r="M1032" s="13">
        <f t="shared" si="203"/>
        <v>5.5602583168921083E-2</v>
      </c>
      <c r="N1032" s="13">
        <f t="shared" si="199"/>
        <v>3.4473601564731074E-2</v>
      </c>
      <c r="O1032" s="13">
        <f t="shared" si="200"/>
        <v>3.4473601564731074E-2</v>
      </c>
      <c r="Q1032">
        <v>16.77425617752726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60.012020026715732</v>
      </c>
      <c r="G1033" s="13">
        <f t="shared" si="194"/>
        <v>3.7282320157817201</v>
      </c>
      <c r="H1033" s="13">
        <f t="shared" si="195"/>
        <v>56.283788010934011</v>
      </c>
      <c r="I1033" s="16">
        <f t="shared" si="202"/>
        <v>56.293790012985454</v>
      </c>
      <c r="J1033" s="13">
        <f t="shared" si="196"/>
        <v>46.069717091339157</v>
      </c>
      <c r="K1033" s="13">
        <f t="shared" si="197"/>
        <v>10.224072921646297</v>
      </c>
      <c r="L1033" s="13">
        <f t="shared" si="198"/>
        <v>0</v>
      </c>
      <c r="M1033" s="13">
        <f t="shared" si="203"/>
        <v>2.1128981604190009E-2</v>
      </c>
      <c r="N1033" s="13">
        <f t="shared" si="199"/>
        <v>1.3099968594597805E-2</v>
      </c>
      <c r="O1033" s="13">
        <f t="shared" si="200"/>
        <v>3.741331984376318</v>
      </c>
      <c r="Q1033">
        <v>16.704736538566419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6.441739722230599</v>
      </c>
      <c r="G1034" s="13">
        <f t="shared" si="194"/>
        <v>0</v>
      </c>
      <c r="H1034" s="13">
        <f t="shared" si="195"/>
        <v>6.441739722230599</v>
      </c>
      <c r="I1034" s="16">
        <f t="shared" si="202"/>
        <v>16.665812643876897</v>
      </c>
      <c r="J1034" s="13">
        <f t="shared" si="196"/>
        <v>16.455697216406772</v>
      </c>
      <c r="K1034" s="13">
        <f t="shared" si="197"/>
        <v>0.21011542747012513</v>
      </c>
      <c r="L1034" s="13">
        <f t="shared" si="198"/>
        <v>0</v>
      </c>
      <c r="M1034" s="13">
        <f t="shared" si="203"/>
        <v>8.0290130095922035E-3</v>
      </c>
      <c r="N1034" s="13">
        <f t="shared" si="199"/>
        <v>4.9779880659471662E-3</v>
      </c>
      <c r="O1034" s="13">
        <f t="shared" si="200"/>
        <v>4.9779880659471662E-3</v>
      </c>
      <c r="Q1034">
        <v>20.38117121597428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14.75059550089486</v>
      </c>
      <c r="G1035" s="13">
        <f t="shared" si="194"/>
        <v>0</v>
      </c>
      <c r="H1035" s="13">
        <f t="shared" si="195"/>
        <v>14.75059550089486</v>
      </c>
      <c r="I1035" s="16">
        <f t="shared" si="202"/>
        <v>14.960710928364986</v>
      </c>
      <c r="J1035" s="13">
        <f t="shared" si="196"/>
        <v>14.850252293823656</v>
      </c>
      <c r="K1035" s="13">
        <f t="shared" si="197"/>
        <v>0.1104586345413292</v>
      </c>
      <c r="L1035" s="13">
        <f t="shared" si="198"/>
        <v>0</v>
      </c>
      <c r="M1035" s="13">
        <f t="shared" si="203"/>
        <v>3.0510249436450374E-3</v>
      </c>
      <c r="N1035" s="13">
        <f t="shared" si="199"/>
        <v>1.8916354650599231E-3</v>
      </c>
      <c r="O1035" s="13">
        <f t="shared" si="200"/>
        <v>1.8916354650599231E-3</v>
      </c>
      <c r="Q1035">
        <v>22.695849021110138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0.30014574888396123</v>
      </c>
      <c r="G1036" s="13">
        <f t="shared" si="194"/>
        <v>0</v>
      </c>
      <c r="H1036" s="13">
        <f t="shared" si="195"/>
        <v>0.30014574888396123</v>
      </c>
      <c r="I1036" s="16">
        <f t="shared" si="202"/>
        <v>0.41060438342529043</v>
      </c>
      <c r="J1036" s="13">
        <f t="shared" si="196"/>
        <v>0.41060277850975452</v>
      </c>
      <c r="K1036" s="13">
        <f t="shared" si="197"/>
        <v>1.6049155359132428E-6</v>
      </c>
      <c r="L1036" s="13">
        <f t="shared" si="198"/>
        <v>0</v>
      </c>
      <c r="M1036" s="13">
        <f t="shared" si="203"/>
        <v>1.1593894785851143E-3</v>
      </c>
      <c r="N1036" s="13">
        <f t="shared" si="199"/>
        <v>7.1882147672277087E-4</v>
      </c>
      <c r="O1036" s="13">
        <f t="shared" si="200"/>
        <v>7.1882147672277087E-4</v>
      </c>
      <c r="Q1036">
        <v>25.29465900000001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2.6440517586356469</v>
      </c>
      <c r="G1037" s="13">
        <f t="shared" si="194"/>
        <v>0</v>
      </c>
      <c r="H1037" s="13">
        <f t="shared" si="195"/>
        <v>2.6440517586356469</v>
      </c>
      <c r="I1037" s="16">
        <f t="shared" si="202"/>
        <v>2.6440533635511829</v>
      </c>
      <c r="J1037" s="13">
        <f t="shared" si="196"/>
        <v>2.6435784810423009</v>
      </c>
      <c r="K1037" s="13">
        <f t="shared" si="197"/>
        <v>4.7488250888205741E-4</v>
      </c>
      <c r="L1037" s="13">
        <f t="shared" si="198"/>
        <v>0</v>
      </c>
      <c r="M1037" s="13">
        <f t="shared" si="203"/>
        <v>4.4056800186234341E-4</v>
      </c>
      <c r="N1037" s="13">
        <f t="shared" si="199"/>
        <v>2.7315216115465291E-4</v>
      </c>
      <c r="O1037" s="13">
        <f t="shared" si="200"/>
        <v>2.7315216115465291E-4</v>
      </c>
      <c r="Q1037">
        <v>24.55541689723465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1.319126100259566</v>
      </c>
      <c r="G1038" s="13">
        <f t="shared" si="194"/>
        <v>0</v>
      </c>
      <c r="H1038" s="13">
        <f t="shared" si="195"/>
        <v>1.319126100259566</v>
      </c>
      <c r="I1038" s="16">
        <f t="shared" si="202"/>
        <v>1.3196009827684481</v>
      </c>
      <c r="J1038" s="13">
        <f t="shared" si="196"/>
        <v>1.3195249870444261</v>
      </c>
      <c r="K1038" s="13">
        <f t="shared" si="197"/>
        <v>7.5995724021948874E-5</v>
      </c>
      <c r="L1038" s="13">
        <f t="shared" si="198"/>
        <v>0</v>
      </c>
      <c r="M1038" s="13">
        <f t="shared" si="203"/>
        <v>1.674158407076905E-4</v>
      </c>
      <c r="N1038" s="13">
        <f t="shared" si="199"/>
        <v>1.0379782123876811E-4</v>
      </c>
      <c r="O1038" s="13">
        <f t="shared" si="200"/>
        <v>1.0379782123876811E-4</v>
      </c>
      <c r="Q1038">
        <v>22.755922708061739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17.828413238230109</v>
      </c>
      <c r="G1039" s="13">
        <f t="shared" si="194"/>
        <v>0</v>
      </c>
      <c r="H1039" s="13">
        <f t="shared" si="195"/>
        <v>17.828413238230109</v>
      </c>
      <c r="I1039" s="16">
        <f t="shared" si="202"/>
        <v>17.82848923395413</v>
      </c>
      <c r="J1039" s="13">
        <f t="shared" si="196"/>
        <v>17.559247490478828</v>
      </c>
      <c r="K1039" s="13">
        <f t="shared" si="197"/>
        <v>0.26924174347530183</v>
      </c>
      <c r="L1039" s="13">
        <f t="shared" si="198"/>
        <v>0</v>
      </c>
      <c r="M1039" s="13">
        <f t="shared" si="203"/>
        <v>6.3618019468922391E-5</v>
      </c>
      <c r="N1039" s="13">
        <f t="shared" si="199"/>
        <v>3.9443172070731885E-5</v>
      </c>
      <c r="O1039" s="13">
        <f t="shared" si="200"/>
        <v>3.9443172070731885E-5</v>
      </c>
      <c r="Q1039">
        <v>20.032147641826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2.713260500600124</v>
      </c>
      <c r="G1040" s="13">
        <f t="shared" si="194"/>
        <v>0</v>
      </c>
      <c r="H1040" s="13">
        <f t="shared" si="195"/>
        <v>2.713260500600124</v>
      </c>
      <c r="I1040" s="16">
        <f t="shared" si="202"/>
        <v>2.9825022440754259</v>
      </c>
      <c r="J1040" s="13">
        <f t="shared" si="196"/>
        <v>2.9810955637683652</v>
      </c>
      <c r="K1040" s="13">
        <f t="shared" si="197"/>
        <v>1.4066803070607037E-3</v>
      </c>
      <c r="L1040" s="13">
        <f t="shared" si="198"/>
        <v>0</v>
      </c>
      <c r="M1040" s="13">
        <f t="shared" si="203"/>
        <v>2.4174847398190507E-5</v>
      </c>
      <c r="N1040" s="13">
        <f t="shared" si="199"/>
        <v>1.4988405386878113E-5</v>
      </c>
      <c r="O1040" s="13">
        <f t="shared" si="200"/>
        <v>1.4988405386878113E-5</v>
      </c>
      <c r="Q1040">
        <v>19.413919746249981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24.601693400389649</v>
      </c>
      <c r="G1041" s="13">
        <f t="shared" si="194"/>
        <v>0</v>
      </c>
      <c r="H1041" s="13">
        <f t="shared" si="195"/>
        <v>24.601693400389649</v>
      </c>
      <c r="I1041" s="16">
        <f t="shared" si="202"/>
        <v>24.603100080696709</v>
      </c>
      <c r="J1041" s="13">
        <f t="shared" si="196"/>
        <v>22.883272905526997</v>
      </c>
      <c r="K1041" s="13">
        <f t="shared" si="197"/>
        <v>1.7198271751697121</v>
      </c>
      <c r="L1041" s="13">
        <f t="shared" si="198"/>
        <v>0</v>
      </c>
      <c r="M1041" s="13">
        <f t="shared" si="203"/>
        <v>9.1864420113123932E-6</v>
      </c>
      <c r="N1041" s="13">
        <f t="shared" si="199"/>
        <v>5.6955940470136841E-6</v>
      </c>
      <c r="O1041" s="13">
        <f t="shared" si="200"/>
        <v>5.6955940470136841E-6</v>
      </c>
      <c r="Q1041">
        <v>13.078264346540809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64.130173068110153</v>
      </c>
      <c r="G1042" s="13">
        <f t="shared" si="194"/>
        <v>4.3226919590631354</v>
      </c>
      <c r="H1042" s="13">
        <f t="shared" si="195"/>
        <v>59.807481109047018</v>
      </c>
      <c r="I1042" s="16">
        <f t="shared" si="202"/>
        <v>61.52730828421673</v>
      </c>
      <c r="J1042" s="13">
        <f t="shared" si="196"/>
        <v>43.470617818431698</v>
      </c>
      <c r="K1042" s="13">
        <f t="shared" si="197"/>
        <v>18.056690465785032</v>
      </c>
      <c r="L1042" s="13">
        <f t="shared" si="198"/>
        <v>0</v>
      </c>
      <c r="M1042" s="13">
        <f t="shared" si="203"/>
        <v>3.4908479642987092E-6</v>
      </c>
      <c r="N1042" s="13">
        <f t="shared" si="199"/>
        <v>2.1643257378651995E-6</v>
      </c>
      <c r="O1042" s="13">
        <f t="shared" si="200"/>
        <v>4.3226941233888736</v>
      </c>
      <c r="Q1042">
        <v>12.872322993548391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36.379208365583203</v>
      </c>
      <c r="G1043" s="13">
        <f t="shared" si="194"/>
        <v>0.31680953137102386</v>
      </c>
      <c r="H1043" s="13">
        <f t="shared" si="195"/>
        <v>36.062398834212182</v>
      </c>
      <c r="I1043" s="16">
        <f t="shared" si="202"/>
        <v>54.119089299997214</v>
      </c>
      <c r="J1043" s="13">
        <f t="shared" si="196"/>
        <v>40.627524218494798</v>
      </c>
      <c r="K1043" s="13">
        <f t="shared" si="197"/>
        <v>13.491565081502415</v>
      </c>
      <c r="L1043" s="13">
        <f t="shared" si="198"/>
        <v>0</v>
      </c>
      <c r="M1043" s="13">
        <f t="shared" si="203"/>
        <v>1.3265222264335096E-6</v>
      </c>
      <c r="N1043" s="13">
        <f t="shared" si="199"/>
        <v>8.22443780388776E-7</v>
      </c>
      <c r="O1043" s="13">
        <f t="shared" si="200"/>
        <v>0.31681035381480427</v>
      </c>
      <c r="Q1043">
        <v>12.88926273657817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13.739421597851351</v>
      </c>
      <c r="G1044" s="13">
        <f t="shared" si="194"/>
        <v>0</v>
      </c>
      <c r="H1044" s="13">
        <f t="shared" si="195"/>
        <v>13.739421597851351</v>
      </c>
      <c r="I1044" s="16">
        <f t="shared" si="202"/>
        <v>27.230986679353766</v>
      </c>
      <c r="J1044" s="13">
        <f t="shared" si="196"/>
        <v>26.142832585080097</v>
      </c>
      <c r="K1044" s="13">
        <f t="shared" si="197"/>
        <v>1.0881540942736692</v>
      </c>
      <c r="L1044" s="13">
        <f t="shared" si="198"/>
        <v>0</v>
      </c>
      <c r="M1044" s="13">
        <f t="shared" si="203"/>
        <v>5.0407844604473364E-7</v>
      </c>
      <c r="N1044" s="13">
        <f t="shared" si="199"/>
        <v>3.1252863654773484E-7</v>
      </c>
      <c r="O1044" s="13">
        <f t="shared" si="200"/>
        <v>3.1252863654773484E-7</v>
      </c>
      <c r="Q1044">
        <v>18.870927096110659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2.6822500951167632</v>
      </c>
      <c r="G1045" s="13">
        <f t="shared" si="194"/>
        <v>0</v>
      </c>
      <c r="H1045" s="13">
        <f t="shared" si="195"/>
        <v>2.6822500951167632</v>
      </c>
      <c r="I1045" s="16">
        <f t="shared" si="202"/>
        <v>3.7704041893904323</v>
      </c>
      <c r="J1045" s="13">
        <f t="shared" si="196"/>
        <v>3.7673354553084639</v>
      </c>
      <c r="K1045" s="13">
        <f t="shared" si="197"/>
        <v>3.0687340819683939E-3</v>
      </c>
      <c r="L1045" s="13">
        <f t="shared" si="198"/>
        <v>0</v>
      </c>
      <c r="M1045" s="13">
        <f t="shared" si="203"/>
        <v>1.9154980949699879E-7</v>
      </c>
      <c r="N1045" s="13">
        <f t="shared" si="199"/>
        <v>1.1876088188813925E-7</v>
      </c>
      <c r="O1045" s="13">
        <f t="shared" si="200"/>
        <v>1.1876088188813925E-7</v>
      </c>
      <c r="Q1045">
        <v>18.868172876492419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22.89827575205134</v>
      </c>
      <c r="G1046" s="13">
        <f t="shared" si="194"/>
        <v>0</v>
      </c>
      <c r="H1046" s="13">
        <f t="shared" si="195"/>
        <v>22.89827575205134</v>
      </c>
      <c r="I1046" s="16">
        <f t="shared" si="202"/>
        <v>22.901344486133308</v>
      </c>
      <c r="J1046" s="13">
        <f t="shared" si="196"/>
        <v>22.319345672605053</v>
      </c>
      <c r="K1046" s="13">
        <f t="shared" si="197"/>
        <v>0.581998813528255</v>
      </c>
      <c r="L1046" s="13">
        <f t="shared" si="198"/>
        <v>0</v>
      </c>
      <c r="M1046" s="13">
        <f t="shared" si="203"/>
        <v>7.2788927608859542E-8</v>
      </c>
      <c r="N1046" s="13">
        <f t="shared" si="199"/>
        <v>4.5129135117492913E-8</v>
      </c>
      <c r="O1046" s="13">
        <f t="shared" si="200"/>
        <v>4.5129135117492913E-8</v>
      </c>
      <c r="Q1046">
        <v>19.781519382802671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15.712710628080419</v>
      </c>
      <c r="G1047" s="13">
        <f t="shared" si="194"/>
        <v>0</v>
      </c>
      <c r="H1047" s="13">
        <f t="shared" si="195"/>
        <v>15.712710628080419</v>
      </c>
      <c r="I1047" s="16">
        <f t="shared" si="202"/>
        <v>16.294709441608674</v>
      </c>
      <c r="J1047" s="13">
        <f t="shared" si="196"/>
        <v>16.218663853886873</v>
      </c>
      <c r="K1047" s="13">
        <f t="shared" si="197"/>
        <v>7.60455877218007E-2</v>
      </c>
      <c r="L1047" s="13">
        <f t="shared" si="198"/>
        <v>0</v>
      </c>
      <c r="M1047" s="13">
        <f t="shared" si="203"/>
        <v>2.7659792491366629E-8</v>
      </c>
      <c r="N1047" s="13">
        <f t="shared" si="199"/>
        <v>1.714907134464731E-8</v>
      </c>
      <c r="O1047" s="13">
        <f t="shared" si="200"/>
        <v>1.714907134464731E-8</v>
      </c>
      <c r="Q1047">
        <v>27.251197000000001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3.3027394123974769</v>
      </c>
      <c r="G1048" s="13">
        <f t="shared" si="194"/>
        <v>0</v>
      </c>
      <c r="H1048" s="13">
        <f t="shared" si="195"/>
        <v>3.3027394123974769</v>
      </c>
      <c r="I1048" s="16">
        <f t="shared" si="202"/>
        <v>3.3787850001192776</v>
      </c>
      <c r="J1048" s="13">
        <f t="shared" si="196"/>
        <v>3.3780685302978575</v>
      </c>
      <c r="K1048" s="13">
        <f t="shared" si="197"/>
        <v>7.1646982142015148E-4</v>
      </c>
      <c r="L1048" s="13">
        <f t="shared" si="198"/>
        <v>0</v>
      </c>
      <c r="M1048" s="13">
        <f t="shared" si="203"/>
        <v>1.0510721146719319E-8</v>
      </c>
      <c r="N1048" s="13">
        <f t="shared" si="199"/>
        <v>6.5166471109659778E-9</v>
      </c>
      <c r="O1048" s="13">
        <f t="shared" si="200"/>
        <v>6.5166471109659778E-9</v>
      </c>
      <c r="Q1048">
        <v>26.897211605989831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14.788953596868289</v>
      </c>
      <c r="G1049" s="13">
        <f t="shared" si="194"/>
        <v>0</v>
      </c>
      <c r="H1049" s="13">
        <f t="shared" si="195"/>
        <v>14.788953596868289</v>
      </c>
      <c r="I1049" s="16">
        <f t="shared" si="202"/>
        <v>14.789670066689709</v>
      </c>
      <c r="J1049" s="13">
        <f t="shared" si="196"/>
        <v>14.730430099510484</v>
      </c>
      <c r="K1049" s="13">
        <f t="shared" si="197"/>
        <v>5.9239967179225417E-2</v>
      </c>
      <c r="L1049" s="13">
        <f t="shared" si="198"/>
        <v>0</v>
      </c>
      <c r="M1049" s="13">
        <f t="shared" si="203"/>
        <v>3.9940740357533414E-9</v>
      </c>
      <c r="N1049" s="13">
        <f t="shared" si="199"/>
        <v>2.4763259021670716E-9</v>
      </c>
      <c r="O1049" s="13">
        <f t="shared" si="200"/>
        <v>2.4763259021670716E-9</v>
      </c>
      <c r="Q1049">
        <v>26.95928562481074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48.294134171832113</v>
      </c>
      <c r="G1050" s="13">
        <f t="shared" si="194"/>
        <v>2.0367422409593718</v>
      </c>
      <c r="H1050" s="13">
        <f t="shared" si="195"/>
        <v>46.257391930872743</v>
      </c>
      <c r="I1050" s="16">
        <f t="shared" si="202"/>
        <v>46.316631898051966</v>
      </c>
      <c r="J1050" s="13">
        <f t="shared" si="196"/>
        <v>44.447501748304838</v>
      </c>
      <c r="K1050" s="13">
        <f t="shared" si="197"/>
        <v>1.8691301497471287</v>
      </c>
      <c r="L1050" s="13">
        <f t="shared" si="198"/>
        <v>0</v>
      </c>
      <c r="M1050" s="13">
        <f t="shared" si="203"/>
        <v>1.5177481335862699E-9</v>
      </c>
      <c r="N1050" s="13">
        <f t="shared" si="199"/>
        <v>9.4100384282348724E-10</v>
      </c>
      <c r="O1050" s="13">
        <f t="shared" si="200"/>
        <v>2.0367422419003756</v>
      </c>
      <c r="Q1050">
        <v>26.356561999423089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48.794751408889638</v>
      </c>
      <c r="G1051" s="13">
        <f t="shared" si="194"/>
        <v>2.1090068924561867</v>
      </c>
      <c r="H1051" s="13">
        <f t="shared" si="195"/>
        <v>46.685744516433452</v>
      </c>
      <c r="I1051" s="16">
        <f t="shared" si="202"/>
        <v>48.554874666180581</v>
      </c>
      <c r="J1051" s="13">
        <f t="shared" si="196"/>
        <v>44.839522690775311</v>
      </c>
      <c r="K1051" s="13">
        <f t="shared" si="197"/>
        <v>3.7153519754052695</v>
      </c>
      <c r="L1051" s="13">
        <f t="shared" si="198"/>
        <v>0</v>
      </c>
      <c r="M1051" s="13">
        <f t="shared" si="203"/>
        <v>5.7674429076278264E-10</v>
      </c>
      <c r="N1051" s="13">
        <f t="shared" si="199"/>
        <v>3.5758146027292525E-10</v>
      </c>
      <c r="O1051" s="13">
        <f t="shared" si="200"/>
        <v>2.1090068928137682</v>
      </c>
      <c r="Q1051">
        <v>22.037411008715829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94.089204925446907</v>
      </c>
      <c r="G1052" s="13">
        <f t="shared" si="194"/>
        <v>8.6473113211080666</v>
      </c>
      <c r="H1052" s="13">
        <f t="shared" si="195"/>
        <v>85.441893604338844</v>
      </c>
      <c r="I1052" s="16">
        <f t="shared" si="202"/>
        <v>89.157245579744114</v>
      </c>
      <c r="J1052" s="13">
        <f t="shared" si="196"/>
        <v>59.592401173583262</v>
      </c>
      <c r="K1052" s="13">
        <f t="shared" si="197"/>
        <v>29.564844406160852</v>
      </c>
      <c r="L1052" s="13">
        <f t="shared" si="198"/>
        <v>0</v>
      </c>
      <c r="M1052" s="13">
        <f t="shared" si="203"/>
        <v>2.1916283048985738E-10</v>
      </c>
      <c r="N1052" s="13">
        <f t="shared" si="199"/>
        <v>1.3588095490371156E-10</v>
      </c>
      <c r="O1052" s="13">
        <f t="shared" si="200"/>
        <v>8.6473113212439472</v>
      </c>
      <c r="Q1052">
        <v>16.69623230777648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73.303087016078365</v>
      </c>
      <c r="G1053" s="13">
        <f t="shared" si="194"/>
        <v>5.6468122261885432</v>
      </c>
      <c r="H1053" s="13">
        <f t="shared" si="195"/>
        <v>67.656274789889821</v>
      </c>
      <c r="I1053" s="16">
        <f t="shared" si="202"/>
        <v>97.221119196050665</v>
      </c>
      <c r="J1053" s="13">
        <f t="shared" si="196"/>
        <v>53.781881054489283</v>
      </c>
      <c r="K1053" s="13">
        <f t="shared" si="197"/>
        <v>43.439238141561383</v>
      </c>
      <c r="L1053" s="13">
        <f t="shared" si="198"/>
        <v>6.113377599042499</v>
      </c>
      <c r="M1053" s="13">
        <f t="shared" si="203"/>
        <v>6.1133775991257808</v>
      </c>
      <c r="N1053" s="13">
        <f t="shared" si="199"/>
        <v>3.790294111457984</v>
      </c>
      <c r="O1053" s="13">
        <f t="shared" si="200"/>
        <v>9.4371063376465276</v>
      </c>
      <c r="Q1053">
        <v>13.59699496633314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0.79965647135220919</v>
      </c>
      <c r="G1054" s="13">
        <f t="shared" si="194"/>
        <v>0</v>
      </c>
      <c r="H1054" s="13">
        <f t="shared" si="195"/>
        <v>0.79965647135220919</v>
      </c>
      <c r="I1054" s="16">
        <f t="shared" si="202"/>
        <v>38.125517013871089</v>
      </c>
      <c r="J1054" s="13">
        <f t="shared" si="196"/>
        <v>33.291026440715946</v>
      </c>
      <c r="K1054" s="13">
        <f t="shared" si="197"/>
        <v>4.8344905731551435</v>
      </c>
      <c r="L1054" s="13">
        <f t="shared" si="198"/>
        <v>0</v>
      </c>
      <c r="M1054" s="13">
        <f t="shared" si="203"/>
        <v>2.3230834876677968</v>
      </c>
      <c r="N1054" s="13">
        <f t="shared" si="199"/>
        <v>1.440311762354034</v>
      </c>
      <c r="O1054" s="13">
        <f t="shared" si="200"/>
        <v>1.440311762354034</v>
      </c>
      <c r="Q1054">
        <v>14.413496993548391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3.0567705605632089</v>
      </c>
      <c r="G1055" s="13">
        <f t="shared" si="194"/>
        <v>0</v>
      </c>
      <c r="H1055" s="13">
        <f t="shared" si="195"/>
        <v>3.0567705605632089</v>
      </c>
      <c r="I1055" s="16">
        <f t="shared" si="202"/>
        <v>7.891261133718352</v>
      </c>
      <c r="J1055" s="13">
        <f t="shared" si="196"/>
        <v>7.8497602688956478</v>
      </c>
      <c r="K1055" s="13">
        <f t="shared" si="197"/>
        <v>4.1500864822704209E-2</v>
      </c>
      <c r="L1055" s="13">
        <f t="shared" si="198"/>
        <v>0</v>
      </c>
      <c r="M1055" s="13">
        <f t="shared" si="203"/>
        <v>0.8827717253137628</v>
      </c>
      <c r="N1055" s="13">
        <f t="shared" si="199"/>
        <v>0.54731846969453291</v>
      </c>
      <c r="O1055" s="13">
        <f t="shared" si="200"/>
        <v>0.54731846969453291</v>
      </c>
      <c r="Q1055">
        <v>16.064149986289092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9.9661283119360426</v>
      </c>
      <c r="G1056" s="13">
        <f t="shared" si="194"/>
        <v>0</v>
      </c>
      <c r="H1056" s="13">
        <f t="shared" si="195"/>
        <v>9.9661283119360426</v>
      </c>
      <c r="I1056" s="16">
        <f t="shared" si="202"/>
        <v>10.007629176758748</v>
      </c>
      <c r="J1056" s="13">
        <f t="shared" si="196"/>
        <v>9.9382319295079213</v>
      </c>
      <c r="K1056" s="13">
        <f t="shared" si="197"/>
        <v>6.939724725082641E-2</v>
      </c>
      <c r="L1056" s="13">
        <f t="shared" si="198"/>
        <v>0</v>
      </c>
      <c r="M1056" s="13">
        <f t="shared" si="203"/>
        <v>0.3354532556192299</v>
      </c>
      <c r="N1056" s="13">
        <f t="shared" si="199"/>
        <v>0.20798101848392253</v>
      </c>
      <c r="O1056" s="13">
        <f t="shared" si="200"/>
        <v>0.20798101848392253</v>
      </c>
      <c r="Q1056">
        <v>17.458273034314431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8.8222107212823726</v>
      </c>
      <c r="G1057" s="13">
        <f t="shared" si="194"/>
        <v>0</v>
      </c>
      <c r="H1057" s="13">
        <f t="shared" si="195"/>
        <v>8.8222107212823726</v>
      </c>
      <c r="I1057" s="16">
        <f t="shared" si="202"/>
        <v>8.891607968533199</v>
      </c>
      <c r="J1057" s="13">
        <f t="shared" si="196"/>
        <v>8.8504733394014696</v>
      </c>
      <c r="K1057" s="13">
        <f t="shared" si="197"/>
        <v>4.1134629131729383E-2</v>
      </c>
      <c r="L1057" s="13">
        <f t="shared" si="198"/>
        <v>0</v>
      </c>
      <c r="M1057" s="13">
        <f t="shared" si="203"/>
        <v>0.12747223713530736</v>
      </c>
      <c r="N1057" s="13">
        <f t="shared" si="199"/>
        <v>7.9032787023890563E-2</v>
      </c>
      <c r="O1057" s="13">
        <f t="shared" si="200"/>
        <v>7.9032787023890563E-2</v>
      </c>
      <c r="Q1057">
        <v>18.673583060275941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32.991501789367668</v>
      </c>
      <c r="G1058" s="13">
        <f t="shared" si="194"/>
        <v>0</v>
      </c>
      <c r="H1058" s="13">
        <f t="shared" si="195"/>
        <v>32.991501789367668</v>
      </c>
      <c r="I1058" s="16">
        <f t="shared" si="202"/>
        <v>33.032636418499393</v>
      </c>
      <c r="J1058" s="13">
        <f t="shared" si="196"/>
        <v>31.250426525622377</v>
      </c>
      <c r="K1058" s="13">
        <f t="shared" si="197"/>
        <v>1.7822098928770167</v>
      </c>
      <c r="L1058" s="13">
        <f t="shared" si="198"/>
        <v>0</v>
      </c>
      <c r="M1058" s="13">
        <f t="shared" si="203"/>
        <v>4.8439450111416801E-2</v>
      </c>
      <c r="N1058" s="13">
        <f t="shared" si="199"/>
        <v>3.0032459069078418E-2</v>
      </c>
      <c r="O1058" s="13">
        <f t="shared" si="200"/>
        <v>3.0032459069078418E-2</v>
      </c>
      <c r="Q1058">
        <v>19.32180436869049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13.85082184179837</v>
      </c>
      <c r="G1059" s="13">
        <f t="shared" si="194"/>
        <v>0</v>
      </c>
      <c r="H1059" s="13">
        <f t="shared" si="195"/>
        <v>13.85082184179837</v>
      </c>
      <c r="I1059" s="16">
        <f t="shared" si="202"/>
        <v>15.633031734675386</v>
      </c>
      <c r="J1059" s="13">
        <f t="shared" si="196"/>
        <v>15.515871139964144</v>
      </c>
      <c r="K1059" s="13">
        <f t="shared" si="197"/>
        <v>0.11716059471124218</v>
      </c>
      <c r="L1059" s="13">
        <f t="shared" si="198"/>
        <v>0</v>
      </c>
      <c r="M1059" s="13">
        <f t="shared" si="203"/>
        <v>1.8406991042338384E-2</v>
      </c>
      <c r="N1059" s="13">
        <f t="shared" si="199"/>
        <v>1.1412334446249797E-2</v>
      </c>
      <c r="O1059" s="13">
        <f t="shared" si="200"/>
        <v>1.1412334446249797E-2</v>
      </c>
      <c r="Q1059">
        <v>23.213210193192339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11.39776756247266</v>
      </c>
      <c r="G1060" s="13">
        <f t="shared" si="194"/>
        <v>0</v>
      </c>
      <c r="H1060" s="13">
        <f t="shared" si="195"/>
        <v>11.39776756247266</v>
      </c>
      <c r="I1060" s="16">
        <f t="shared" si="202"/>
        <v>11.514928157183903</v>
      </c>
      <c r="J1060" s="13">
        <f t="shared" si="196"/>
        <v>11.480907571391354</v>
      </c>
      <c r="K1060" s="13">
        <f t="shared" si="197"/>
        <v>3.402058579254863E-2</v>
      </c>
      <c r="L1060" s="13">
        <f t="shared" si="198"/>
        <v>0</v>
      </c>
      <c r="M1060" s="13">
        <f t="shared" si="203"/>
        <v>6.9946565960885866E-3</v>
      </c>
      <c r="N1060" s="13">
        <f t="shared" si="199"/>
        <v>4.3366870895749235E-3</v>
      </c>
      <c r="O1060" s="13">
        <f t="shared" si="200"/>
        <v>4.3366870895749235E-3</v>
      </c>
      <c r="Q1060">
        <v>25.548431844948979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0.38542684484541789</v>
      </c>
      <c r="G1061" s="13">
        <f t="shared" si="194"/>
        <v>0</v>
      </c>
      <c r="H1061" s="13">
        <f t="shared" si="195"/>
        <v>0.38542684484541789</v>
      </c>
      <c r="I1061" s="16">
        <f t="shared" si="202"/>
        <v>0.41944743063796652</v>
      </c>
      <c r="J1061" s="13">
        <f t="shared" si="196"/>
        <v>0.41944541276713065</v>
      </c>
      <c r="K1061" s="13">
        <f t="shared" si="197"/>
        <v>2.0178708358686848E-6</v>
      </c>
      <c r="L1061" s="13">
        <f t="shared" si="198"/>
        <v>0</v>
      </c>
      <c r="M1061" s="13">
        <f t="shared" si="203"/>
        <v>2.6579695065136631E-3</v>
      </c>
      <c r="N1061" s="13">
        <f t="shared" si="199"/>
        <v>1.647941094038471E-3</v>
      </c>
      <c r="O1061" s="13">
        <f t="shared" si="200"/>
        <v>1.647941094038471E-3</v>
      </c>
      <c r="Q1061">
        <v>24.11105545726474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18.060133664087179</v>
      </c>
      <c r="G1062" s="13">
        <f t="shared" si="194"/>
        <v>0</v>
      </c>
      <c r="H1062" s="13">
        <f t="shared" si="195"/>
        <v>18.060133664087179</v>
      </c>
      <c r="I1062" s="16">
        <f t="shared" si="202"/>
        <v>18.060135681958016</v>
      </c>
      <c r="J1062" s="13">
        <f t="shared" si="196"/>
        <v>17.970015002901391</v>
      </c>
      <c r="K1062" s="13">
        <f t="shared" si="197"/>
        <v>9.0120679056624908E-2</v>
      </c>
      <c r="L1062" s="13">
        <f t="shared" si="198"/>
        <v>0</v>
      </c>
      <c r="M1062" s="13">
        <f t="shared" si="203"/>
        <v>1.0100284124751921E-3</v>
      </c>
      <c r="N1062" s="13">
        <f t="shared" si="199"/>
        <v>6.2621761573461909E-4</v>
      </c>
      <c r="O1062" s="13">
        <f t="shared" si="200"/>
        <v>6.2621761573461909E-4</v>
      </c>
      <c r="Q1062">
        <v>28.266166000000009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1.109121066546642</v>
      </c>
      <c r="G1063" s="13">
        <f t="shared" si="194"/>
        <v>0</v>
      </c>
      <c r="H1063" s="13">
        <f t="shared" si="195"/>
        <v>1.109121066546642</v>
      </c>
      <c r="I1063" s="16">
        <f t="shared" si="202"/>
        <v>1.1992417456032669</v>
      </c>
      <c r="J1063" s="13">
        <f t="shared" si="196"/>
        <v>1.1991927655658972</v>
      </c>
      <c r="K1063" s="13">
        <f t="shared" si="197"/>
        <v>4.8980037369750207E-5</v>
      </c>
      <c r="L1063" s="13">
        <f t="shared" si="198"/>
        <v>0</v>
      </c>
      <c r="M1063" s="13">
        <f t="shared" si="203"/>
        <v>3.8381079674057298E-4</v>
      </c>
      <c r="N1063" s="13">
        <f t="shared" si="199"/>
        <v>2.3796269397915524E-4</v>
      </c>
      <c r="O1063" s="13">
        <f t="shared" si="200"/>
        <v>2.3796269397915524E-4</v>
      </c>
      <c r="Q1063">
        <v>23.840383789861839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50.17974997988135</v>
      </c>
      <c r="G1064" s="13">
        <f t="shared" si="194"/>
        <v>2.3089329670048375</v>
      </c>
      <c r="H1064" s="13">
        <f t="shared" si="195"/>
        <v>47.870817012876515</v>
      </c>
      <c r="I1064" s="16">
        <f t="shared" si="202"/>
        <v>47.870865992913885</v>
      </c>
      <c r="J1064" s="13">
        <f t="shared" si="196"/>
        <v>39.317128563918352</v>
      </c>
      <c r="K1064" s="13">
        <f t="shared" si="197"/>
        <v>8.5537374289955324</v>
      </c>
      <c r="L1064" s="13">
        <f t="shared" si="198"/>
        <v>0</v>
      </c>
      <c r="M1064" s="13">
        <f t="shared" si="203"/>
        <v>1.4584810276141775E-4</v>
      </c>
      <c r="N1064" s="13">
        <f t="shared" si="199"/>
        <v>9.0425823712079003E-5</v>
      </c>
      <c r="O1064" s="13">
        <f t="shared" si="200"/>
        <v>2.3090233928285495</v>
      </c>
      <c r="Q1064">
        <v>14.542247927670321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1.1688926862011779</v>
      </c>
      <c r="G1065" s="13">
        <f t="shared" si="194"/>
        <v>0</v>
      </c>
      <c r="H1065" s="13">
        <f t="shared" si="195"/>
        <v>1.1688926862011779</v>
      </c>
      <c r="I1065" s="16">
        <f t="shared" si="202"/>
        <v>9.7226301151967096</v>
      </c>
      <c r="J1065" s="13">
        <f t="shared" si="196"/>
        <v>9.6086046139721528</v>
      </c>
      <c r="K1065" s="13">
        <f t="shared" si="197"/>
        <v>0.11402550122455679</v>
      </c>
      <c r="L1065" s="13">
        <f t="shared" si="198"/>
        <v>0</v>
      </c>
      <c r="M1065" s="13">
        <f t="shared" si="203"/>
        <v>5.5422279049338743E-5</v>
      </c>
      <c r="N1065" s="13">
        <f t="shared" si="199"/>
        <v>3.4361813010590022E-5</v>
      </c>
      <c r="O1065" s="13">
        <f t="shared" si="200"/>
        <v>3.4361813010590022E-5</v>
      </c>
      <c r="Q1065">
        <v>13.22365728507965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50.528300496336051</v>
      </c>
      <c r="G1066" s="13">
        <f t="shared" si="194"/>
        <v>2.3592466193047072</v>
      </c>
      <c r="H1066" s="13">
        <f t="shared" si="195"/>
        <v>48.169053877031345</v>
      </c>
      <c r="I1066" s="16">
        <f t="shared" si="202"/>
        <v>48.283079378255906</v>
      </c>
      <c r="J1066" s="13">
        <f t="shared" si="196"/>
        <v>38.218483038311952</v>
      </c>
      <c r="K1066" s="13">
        <f t="shared" si="197"/>
        <v>10.064596339943954</v>
      </c>
      <c r="L1066" s="13">
        <f t="shared" si="198"/>
        <v>0</v>
      </c>
      <c r="M1066" s="13">
        <f t="shared" si="203"/>
        <v>2.1060466038748721E-5</v>
      </c>
      <c r="N1066" s="13">
        <f t="shared" si="199"/>
        <v>1.3057488944024207E-5</v>
      </c>
      <c r="O1066" s="13">
        <f t="shared" si="200"/>
        <v>2.3592596767936511</v>
      </c>
      <c r="Q1066">
        <v>13.13457399354839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22.85762563872046</v>
      </c>
      <c r="G1067" s="13">
        <f t="shared" si="194"/>
        <v>0</v>
      </c>
      <c r="H1067" s="13">
        <f t="shared" si="195"/>
        <v>22.85762563872046</v>
      </c>
      <c r="I1067" s="16">
        <f t="shared" si="202"/>
        <v>32.92222197866441</v>
      </c>
      <c r="J1067" s="13">
        <f t="shared" si="196"/>
        <v>29.103791436782963</v>
      </c>
      <c r="K1067" s="13">
        <f t="shared" si="197"/>
        <v>3.8184305418814475</v>
      </c>
      <c r="L1067" s="13">
        <f t="shared" si="198"/>
        <v>0</v>
      </c>
      <c r="M1067" s="13">
        <f t="shared" si="203"/>
        <v>8.0029770947245143E-6</v>
      </c>
      <c r="N1067" s="13">
        <f t="shared" si="199"/>
        <v>4.9618457987291988E-6</v>
      </c>
      <c r="O1067" s="13">
        <f t="shared" si="200"/>
        <v>4.9618457987291988E-6</v>
      </c>
      <c r="Q1067">
        <v>13.06913816813757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39.923442403494803</v>
      </c>
      <c r="G1068" s="13">
        <f t="shared" si="194"/>
        <v>0.82842363215237491</v>
      </c>
      <c r="H1068" s="13">
        <f t="shared" si="195"/>
        <v>39.095018771342431</v>
      </c>
      <c r="I1068" s="16">
        <f t="shared" si="202"/>
        <v>42.913449313223879</v>
      </c>
      <c r="J1068" s="13">
        <f t="shared" si="196"/>
        <v>36.97329791284568</v>
      </c>
      <c r="K1068" s="13">
        <f t="shared" si="197"/>
        <v>5.9401514003781983</v>
      </c>
      <c r="L1068" s="13">
        <f t="shared" si="198"/>
        <v>0</v>
      </c>
      <c r="M1068" s="13">
        <f t="shared" si="203"/>
        <v>3.0411312959953155E-6</v>
      </c>
      <c r="N1068" s="13">
        <f t="shared" si="199"/>
        <v>1.8855014035170955E-6</v>
      </c>
      <c r="O1068" s="13">
        <f t="shared" si="200"/>
        <v>0.82842551765377848</v>
      </c>
      <c r="Q1068">
        <v>15.33622484487563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40.038002894575818</v>
      </c>
      <c r="G1069" s="13">
        <f t="shared" si="194"/>
        <v>0.84496056566256128</v>
      </c>
      <c r="H1069" s="13">
        <f t="shared" si="195"/>
        <v>39.193042328913258</v>
      </c>
      <c r="I1069" s="16">
        <f t="shared" si="202"/>
        <v>45.133193729291456</v>
      </c>
      <c r="J1069" s="13">
        <f t="shared" si="196"/>
        <v>38.967025751598122</v>
      </c>
      <c r="K1069" s="13">
        <f t="shared" si="197"/>
        <v>6.166167977693334</v>
      </c>
      <c r="L1069" s="13">
        <f t="shared" si="198"/>
        <v>0</v>
      </c>
      <c r="M1069" s="13">
        <f t="shared" si="203"/>
        <v>1.15562989247822E-6</v>
      </c>
      <c r="N1069" s="13">
        <f t="shared" si="199"/>
        <v>7.1649053333649634E-7</v>
      </c>
      <c r="O1069" s="13">
        <f t="shared" si="200"/>
        <v>0.84496128215309463</v>
      </c>
      <c r="Q1069">
        <v>16.173481679085629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2.580129047893025</v>
      </c>
      <c r="G1070" s="13">
        <f t="shared" si="194"/>
        <v>0</v>
      </c>
      <c r="H1070" s="13">
        <f t="shared" si="195"/>
        <v>2.580129047893025</v>
      </c>
      <c r="I1070" s="16">
        <f t="shared" si="202"/>
        <v>8.7462970255863581</v>
      </c>
      <c r="J1070" s="13">
        <f t="shared" si="196"/>
        <v>8.710964238750643</v>
      </c>
      <c r="K1070" s="13">
        <f t="shared" si="197"/>
        <v>3.5332786835715169E-2</v>
      </c>
      <c r="L1070" s="13">
        <f t="shared" si="198"/>
        <v>0</v>
      </c>
      <c r="M1070" s="13">
        <f t="shared" si="203"/>
        <v>4.3913935914172365E-7</v>
      </c>
      <c r="N1070" s="13">
        <f t="shared" si="199"/>
        <v>2.7226640266786866E-7</v>
      </c>
      <c r="O1070" s="13">
        <f t="shared" si="200"/>
        <v>2.7226640266786866E-7</v>
      </c>
      <c r="Q1070">
        <v>19.404447786713721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16.9883950779207</v>
      </c>
      <c r="G1071" s="13">
        <f t="shared" si="194"/>
        <v>0</v>
      </c>
      <c r="H1071" s="13">
        <f t="shared" si="195"/>
        <v>16.9883950779207</v>
      </c>
      <c r="I1071" s="16">
        <f t="shared" si="202"/>
        <v>17.023727864756417</v>
      </c>
      <c r="J1071" s="13">
        <f t="shared" si="196"/>
        <v>16.909708893772226</v>
      </c>
      <c r="K1071" s="13">
        <f t="shared" si="197"/>
        <v>0.11401897098419056</v>
      </c>
      <c r="L1071" s="13">
        <f t="shared" si="198"/>
        <v>0</v>
      </c>
      <c r="M1071" s="13">
        <f t="shared" si="203"/>
        <v>1.6687295647385499E-7</v>
      </c>
      <c r="N1071" s="13">
        <f t="shared" si="199"/>
        <v>1.0346123301379009E-7</v>
      </c>
      <c r="O1071" s="13">
        <f t="shared" si="200"/>
        <v>1.0346123301379009E-7</v>
      </c>
      <c r="Q1071">
        <v>25.244788589884681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3.7908637957875211</v>
      </c>
      <c r="G1072" s="13">
        <f t="shared" si="194"/>
        <v>0</v>
      </c>
      <c r="H1072" s="13">
        <f t="shared" si="195"/>
        <v>3.7908637957875211</v>
      </c>
      <c r="I1072" s="16">
        <f t="shared" si="202"/>
        <v>3.9048827667717116</v>
      </c>
      <c r="J1072" s="13">
        <f t="shared" si="196"/>
        <v>3.9034810310206915</v>
      </c>
      <c r="K1072" s="13">
        <f t="shared" si="197"/>
        <v>1.4017357510200945E-3</v>
      </c>
      <c r="L1072" s="13">
        <f t="shared" si="198"/>
        <v>0</v>
      </c>
      <c r="M1072" s="13">
        <f t="shared" si="203"/>
        <v>6.34117234600649E-8</v>
      </c>
      <c r="N1072" s="13">
        <f t="shared" si="199"/>
        <v>3.9315268545240234E-8</v>
      </c>
      <c r="O1072" s="13">
        <f t="shared" si="200"/>
        <v>3.9315268545240234E-8</v>
      </c>
      <c r="Q1072">
        <v>25.180470869813249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9.9143983257795547</v>
      </c>
      <c r="G1073" s="13">
        <f t="shared" si="194"/>
        <v>0</v>
      </c>
      <c r="H1073" s="13">
        <f t="shared" si="195"/>
        <v>9.9143983257795547</v>
      </c>
      <c r="I1073" s="16">
        <f t="shared" si="202"/>
        <v>9.9158000615305752</v>
      </c>
      <c r="J1073" s="13">
        <f t="shared" si="196"/>
        <v>9.8961315910044565</v>
      </c>
      <c r="K1073" s="13">
        <f t="shared" si="197"/>
        <v>1.9668470526118753E-2</v>
      </c>
      <c r="L1073" s="13">
        <f t="shared" si="198"/>
        <v>0</v>
      </c>
      <c r="M1073" s="13">
        <f t="shared" si="203"/>
        <v>2.4096454914824665E-8</v>
      </c>
      <c r="N1073" s="13">
        <f t="shared" si="199"/>
        <v>1.4939802047191292E-8</v>
      </c>
      <c r="O1073" s="13">
        <f t="shared" si="200"/>
        <v>1.4939802047191292E-8</v>
      </c>
      <c r="Q1073">
        <v>26.277654000000009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22.751024282517012</v>
      </c>
      <c r="G1074" s="13">
        <f t="shared" si="194"/>
        <v>0</v>
      </c>
      <c r="H1074" s="13">
        <f t="shared" si="195"/>
        <v>22.751024282517012</v>
      </c>
      <c r="I1074" s="16">
        <f t="shared" si="202"/>
        <v>22.770692753043129</v>
      </c>
      <c r="J1074" s="13">
        <f t="shared" si="196"/>
        <v>22.463993951679281</v>
      </c>
      <c r="K1074" s="13">
        <f t="shared" si="197"/>
        <v>0.3066988013638472</v>
      </c>
      <c r="L1074" s="13">
        <f t="shared" si="198"/>
        <v>0</v>
      </c>
      <c r="M1074" s="13">
        <f t="shared" si="203"/>
        <v>9.156652867633373E-9</v>
      </c>
      <c r="N1074" s="13">
        <f t="shared" si="199"/>
        <v>5.6771247779326909E-9</v>
      </c>
      <c r="O1074" s="13">
        <f t="shared" si="200"/>
        <v>5.6771247779326909E-9</v>
      </c>
      <c r="Q1074">
        <v>24.332286766031089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18.098128163211172</v>
      </c>
      <c r="G1075" s="13">
        <f t="shared" si="194"/>
        <v>0</v>
      </c>
      <c r="H1075" s="13">
        <f t="shared" si="195"/>
        <v>18.098128163211172</v>
      </c>
      <c r="I1075" s="16">
        <f t="shared" si="202"/>
        <v>18.404826964575019</v>
      </c>
      <c r="J1075" s="13">
        <f t="shared" si="196"/>
        <v>18.217131824344886</v>
      </c>
      <c r="K1075" s="13">
        <f t="shared" si="197"/>
        <v>0.18769514023013301</v>
      </c>
      <c r="L1075" s="13">
        <f t="shared" si="198"/>
        <v>0</v>
      </c>
      <c r="M1075" s="13">
        <f t="shared" si="203"/>
        <v>3.4795280897006821E-9</v>
      </c>
      <c r="N1075" s="13">
        <f t="shared" si="199"/>
        <v>2.1573074156144228E-9</v>
      </c>
      <c r="O1075" s="13">
        <f t="shared" si="200"/>
        <v>2.1573074156144228E-9</v>
      </c>
      <c r="Q1075">
        <v>23.31503247519311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75.250489371805472</v>
      </c>
      <c r="G1076" s="13">
        <f t="shared" si="194"/>
        <v>5.9279219086834036</v>
      </c>
      <c r="H1076" s="13">
        <f t="shared" si="195"/>
        <v>69.32256746312207</v>
      </c>
      <c r="I1076" s="16">
        <f t="shared" si="202"/>
        <v>69.510262603352203</v>
      </c>
      <c r="J1076" s="13">
        <f t="shared" si="196"/>
        <v>52.837521582576272</v>
      </c>
      <c r="K1076" s="13">
        <f t="shared" si="197"/>
        <v>16.672741020775931</v>
      </c>
      <c r="L1076" s="13">
        <f t="shared" si="198"/>
        <v>0</v>
      </c>
      <c r="M1076" s="13">
        <f t="shared" si="203"/>
        <v>1.3222206740862593E-9</v>
      </c>
      <c r="N1076" s="13">
        <f t="shared" si="199"/>
        <v>8.1977681793348077E-10</v>
      </c>
      <c r="O1076" s="13">
        <f t="shared" si="200"/>
        <v>5.9279219095031808</v>
      </c>
      <c r="Q1076">
        <v>16.907589208185438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43.129734475159758</v>
      </c>
      <c r="G1077" s="13">
        <f t="shared" si="194"/>
        <v>1.2912554365819207</v>
      </c>
      <c r="H1077" s="13">
        <f t="shared" si="195"/>
        <v>41.838479038577837</v>
      </c>
      <c r="I1077" s="16">
        <f t="shared" si="202"/>
        <v>58.511220059353768</v>
      </c>
      <c r="J1077" s="13">
        <f t="shared" si="196"/>
        <v>44.03693146949955</v>
      </c>
      <c r="K1077" s="13">
        <f t="shared" si="197"/>
        <v>14.474288589854218</v>
      </c>
      <c r="L1077" s="13">
        <f t="shared" si="198"/>
        <v>0</v>
      </c>
      <c r="M1077" s="13">
        <f t="shared" si="203"/>
        <v>5.0244385615277853E-10</v>
      </c>
      <c r="N1077" s="13">
        <f t="shared" si="199"/>
        <v>3.1151519081472271E-10</v>
      </c>
      <c r="O1077" s="13">
        <f t="shared" si="200"/>
        <v>1.2912554368934359</v>
      </c>
      <c r="Q1077">
        <v>14.10843899354839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0.28302188373826609</v>
      </c>
      <c r="G1078" s="13">
        <f t="shared" si="194"/>
        <v>0</v>
      </c>
      <c r="H1078" s="13">
        <f t="shared" si="195"/>
        <v>0.28302188373826609</v>
      </c>
      <c r="I1078" s="16">
        <f t="shared" si="202"/>
        <v>14.757310473592485</v>
      </c>
      <c r="J1078" s="13">
        <f t="shared" si="196"/>
        <v>14.409891448930416</v>
      </c>
      <c r="K1078" s="13">
        <f t="shared" si="197"/>
        <v>0.34741902466206831</v>
      </c>
      <c r="L1078" s="13">
        <f t="shared" si="198"/>
        <v>0</v>
      </c>
      <c r="M1078" s="13">
        <f t="shared" si="203"/>
        <v>1.9092866533805582E-10</v>
      </c>
      <c r="N1078" s="13">
        <f t="shared" si="199"/>
        <v>1.1837577250959462E-10</v>
      </c>
      <c r="O1078" s="13">
        <f t="shared" si="200"/>
        <v>1.1837577250959462E-10</v>
      </c>
      <c r="Q1078">
        <v>14.0917948530552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6.7567567999999995E-2</v>
      </c>
      <c r="G1079" s="13">
        <f t="shared" si="194"/>
        <v>0</v>
      </c>
      <c r="H1079" s="13">
        <f t="shared" si="195"/>
        <v>6.7567567999999995E-2</v>
      </c>
      <c r="I1079" s="16">
        <f t="shared" si="202"/>
        <v>0.41498659266206828</v>
      </c>
      <c r="J1079" s="13">
        <f t="shared" si="196"/>
        <v>0.41498097649603261</v>
      </c>
      <c r="K1079" s="13">
        <f t="shared" si="197"/>
        <v>5.6161660356712773E-6</v>
      </c>
      <c r="L1079" s="13">
        <f t="shared" si="198"/>
        <v>0</v>
      </c>
      <c r="M1079" s="13">
        <f t="shared" si="203"/>
        <v>7.2552892828461204E-11</v>
      </c>
      <c r="N1079" s="13">
        <f t="shared" si="199"/>
        <v>4.4982793553645948E-11</v>
      </c>
      <c r="O1079" s="13">
        <f t="shared" si="200"/>
        <v>4.4982793553645948E-11</v>
      </c>
      <c r="Q1079">
        <v>16.63335470013584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2.2620266646024429</v>
      </c>
      <c r="G1080" s="13">
        <f t="shared" si="194"/>
        <v>0</v>
      </c>
      <c r="H1080" s="13">
        <f t="shared" si="195"/>
        <v>2.2620266646024429</v>
      </c>
      <c r="I1080" s="16">
        <f t="shared" si="202"/>
        <v>2.2620322807684787</v>
      </c>
      <c r="J1080" s="13">
        <f t="shared" si="196"/>
        <v>2.2611674740944436</v>
      </c>
      <c r="K1080" s="13">
        <f t="shared" si="197"/>
        <v>8.6480667403510125E-4</v>
      </c>
      <c r="L1080" s="13">
        <f t="shared" si="198"/>
        <v>0</v>
      </c>
      <c r="M1080" s="13">
        <f t="shared" si="203"/>
        <v>2.7570099274815256E-11</v>
      </c>
      <c r="N1080" s="13">
        <f t="shared" si="199"/>
        <v>1.7093461550385459E-11</v>
      </c>
      <c r="O1080" s="13">
        <f t="shared" si="200"/>
        <v>1.7093461550385459E-11</v>
      </c>
      <c r="Q1080">
        <v>16.988025219273261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16.91744906660708</v>
      </c>
      <c r="G1081" s="13">
        <f t="shared" si="194"/>
        <v>0</v>
      </c>
      <c r="H1081" s="13">
        <f t="shared" si="195"/>
        <v>16.91744906660708</v>
      </c>
      <c r="I1081" s="16">
        <f t="shared" si="202"/>
        <v>16.918313873281114</v>
      </c>
      <c r="J1081" s="13">
        <f t="shared" si="196"/>
        <v>16.576057128592328</v>
      </c>
      <c r="K1081" s="13">
        <f t="shared" si="197"/>
        <v>0.34225674468878609</v>
      </c>
      <c r="L1081" s="13">
        <f t="shared" si="198"/>
        <v>0</v>
      </c>
      <c r="M1081" s="13">
        <f t="shared" si="203"/>
        <v>1.0476637724429797E-11</v>
      </c>
      <c r="N1081" s="13">
        <f t="shared" si="199"/>
        <v>6.4955153891464739E-12</v>
      </c>
      <c r="O1081" s="13">
        <f t="shared" si="200"/>
        <v>6.4955153891464739E-12</v>
      </c>
      <c r="Q1081">
        <v>17.168705161228772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3.1268369010857069</v>
      </c>
      <c r="G1082" s="13">
        <f t="shared" si="194"/>
        <v>0</v>
      </c>
      <c r="H1082" s="13">
        <f t="shared" si="195"/>
        <v>3.1268369010857069</v>
      </c>
      <c r="I1082" s="16">
        <f t="shared" si="202"/>
        <v>3.469093645774493</v>
      </c>
      <c r="J1082" s="13">
        <f t="shared" si="196"/>
        <v>3.4673395132182314</v>
      </c>
      <c r="K1082" s="13">
        <f t="shared" si="197"/>
        <v>1.7541325562615562E-3</v>
      </c>
      <c r="L1082" s="13">
        <f t="shared" si="198"/>
        <v>0</v>
      </c>
      <c r="M1082" s="13">
        <f t="shared" si="203"/>
        <v>3.9811223352833232E-12</v>
      </c>
      <c r="N1082" s="13">
        <f t="shared" si="199"/>
        <v>2.4682958478756604E-12</v>
      </c>
      <c r="O1082" s="13">
        <f t="shared" si="200"/>
        <v>2.4682958478756604E-12</v>
      </c>
      <c r="Q1082">
        <v>21.05621850664534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2.79280087374647</v>
      </c>
      <c r="G1083" s="13">
        <f t="shared" si="194"/>
        <v>0</v>
      </c>
      <c r="H1083" s="13">
        <f t="shared" si="195"/>
        <v>2.79280087374647</v>
      </c>
      <c r="I1083" s="16">
        <f t="shared" si="202"/>
        <v>2.7945550063027316</v>
      </c>
      <c r="J1083" s="13">
        <f t="shared" si="196"/>
        <v>2.7938008096334297</v>
      </c>
      <c r="K1083" s="13">
        <f t="shared" si="197"/>
        <v>7.5419666930187645E-4</v>
      </c>
      <c r="L1083" s="13">
        <f t="shared" si="198"/>
        <v>0</v>
      </c>
      <c r="M1083" s="13">
        <f t="shared" si="203"/>
        <v>1.5128264874076629E-12</v>
      </c>
      <c r="N1083" s="13">
        <f t="shared" si="199"/>
        <v>9.3795242219275099E-13</v>
      </c>
      <c r="O1083" s="13">
        <f t="shared" si="200"/>
        <v>9.3795242219275099E-13</v>
      </c>
      <c r="Q1083">
        <v>22.44181248752313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19.675738949520309</v>
      </c>
      <c r="G1084" s="13">
        <f t="shared" si="194"/>
        <v>0</v>
      </c>
      <c r="H1084" s="13">
        <f t="shared" si="195"/>
        <v>19.675738949520309</v>
      </c>
      <c r="I1084" s="16">
        <f t="shared" si="202"/>
        <v>19.67649314618961</v>
      </c>
      <c r="J1084" s="13">
        <f t="shared" si="196"/>
        <v>19.507411488313732</v>
      </c>
      <c r="K1084" s="13">
        <f t="shared" si="197"/>
        <v>0.16908165787587848</v>
      </c>
      <c r="L1084" s="13">
        <f t="shared" si="198"/>
        <v>0</v>
      </c>
      <c r="M1084" s="13">
        <f t="shared" si="203"/>
        <v>5.7487406521491186E-13</v>
      </c>
      <c r="N1084" s="13">
        <f t="shared" si="199"/>
        <v>3.5642192043324536E-13</v>
      </c>
      <c r="O1084" s="13">
        <f t="shared" si="200"/>
        <v>3.5642192043324536E-13</v>
      </c>
      <c r="Q1084">
        <v>25.515338000000011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6.2436339173096647</v>
      </c>
      <c r="G1085" s="13">
        <f t="shared" si="194"/>
        <v>0</v>
      </c>
      <c r="H1085" s="13">
        <f t="shared" si="195"/>
        <v>6.2436339173096647</v>
      </c>
      <c r="I1085" s="16">
        <f t="shared" si="202"/>
        <v>6.4127155751855431</v>
      </c>
      <c r="J1085" s="13">
        <f t="shared" si="196"/>
        <v>6.4060521964825412</v>
      </c>
      <c r="K1085" s="13">
        <f t="shared" si="197"/>
        <v>6.663378703001932E-3</v>
      </c>
      <c r="L1085" s="13">
        <f t="shared" si="198"/>
        <v>0</v>
      </c>
      <c r="M1085" s="13">
        <f t="shared" si="203"/>
        <v>2.184521447816665E-13</v>
      </c>
      <c r="N1085" s="13">
        <f t="shared" si="199"/>
        <v>1.3544032976463324E-13</v>
      </c>
      <c r="O1085" s="13">
        <f t="shared" si="200"/>
        <v>1.3544032976463324E-13</v>
      </c>
      <c r="Q1085">
        <v>24.665100679344309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1.4682153908527471</v>
      </c>
      <c r="G1086" s="13">
        <f t="shared" si="194"/>
        <v>0</v>
      </c>
      <c r="H1086" s="13">
        <f t="shared" si="195"/>
        <v>1.4682153908527471</v>
      </c>
      <c r="I1086" s="16">
        <f t="shared" si="202"/>
        <v>1.474878769555749</v>
      </c>
      <c r="J1086" s="13">
        <f t="shared" si="196"/>
        <v>1.47480193513464</v>
      </c>
      <c r="K1086" s="13">
        <f t="shared" si="197"/>
        <v>7.6834421109062134E-5</v>
      </c>
      <c r="L1086" s="13">
        <f t="shared" si="198"/>
        <v>0</v>
      </c>
      <c r="M1086" s="13">
        <f t="shared" si="203"/>
        <v>8.3011815017033261E-14</v>
      </c>
      <c r="N1086" s="13">
        <f t="shared" si="199"/>
        <v>5.1467325310560619E-14</v>
      </c>
      <c r="O1086" s="13">
        <f t="shared" si="200"/>
        <v>5.1467325310560619E-14</v>
      </c>
      <c r="Q1086">
        <v>25.060532516413261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39.327820097893358</v>
      </c>
      <c r="G1087" s="13">
        <f t="shared" si="194"/>
        <v>0.7424448940030296</v>
      </c>
      <c r="H1087" s="13">
        <f t="shared" si="195"/>
        <v>38.585375203890329</v>
      </c>
      <c r="I1087" s="16">
        <f t="shared" si="202"/>
        <v>38.585452038311438</v>
      </c>
      <c r="J1087" s="13">
        <f t="shared" si="196"/>
        <v>36.620947216901271</v>
      </c>
      <c r="K1087" s="13">
        <f t="shared" si="197"/>
        <v>1.9645048214101664</v>
      </c>
      <c r="L1087" s="13">
        <f t="shared" si="198"/>
        <v>0</v>
      </c>
      <c r="M1087" s="13">
        <f t="shared" si="203"/>
        <v>3.1544489706472642E-14</v>
      </c>
      <c r="N1087" s="13">
        <f t="shared" si="199"/>
        <v>1.9557583618013036E-14</v>
      </c>
      <c r="O1087" s="13">
        <f t="shared" si="200"/>
        <v>0.74244489400304914</v>
      </c>
      <c r="Q1087">
        <v>21.96128410764376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57.880647794805853</v>
      </c>
      <c r="G1088" s="13">
        <f t="shared" si="194"/>
        <v>3.4205660783196885</v>
      </c>
      <c r="H1088" s="13">
        <f t="shared" si="195"/>
        <v>54.460081716486165</v>
      </c>
      <c r="I1088" s="16">
        <f t="shared" si="202"/>
        <v>56.424586537896332</v>
      </c>
      <c r="J1088" s="13">
        <f t="shared" si="196"/>
        <v>45.109377440300825</v>
      </c>
      <c r="K1088" s="13">
        <f t="shared" si="197"/>
        <v>11.315209097595506</v>
      </c>
      <c r="L1088" s="13">
        <f t="shared" si="198"/>
        <v>0</v>
      </c>
      <c r="M1088" s="13">
        <f t="shared" si="203"/>
        <v>1.1986906088459605E-14</v>
      </c>
      <c r="N1088" s="13">
        <f t="shared" si="199"/>
        <v>7.431881774844955E-15</v>
      </c>
      <c r="O1088" s="13">
        <f t="shared" si="200"/>
        <v>3.4205660783196961</v>
      </c>
      <c r="Q1088">
        <v>15.77288178199613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48.077977525425503</v>
      </c>
      <c r="G1089" s="13">
        <f t="shared" si="194"/>
        <v>2.0055397901346534</v>
      </c>
      <c r="H1089" s="13">
        <f t="shared" si="195"/>
        <v>46.072437735290848</v>
      </c>
      <c r="I1089" s="16">
        <f t="shared" si="202"/>
        <v>57.387646832886354</v>
      </c>
      <c r="J1089" s="13">
        <f t="shared" si="196"/>
        <v>42.811045492101044</v>
      </c>
      <c r="K1089" s="13">
        <f t="shared" si="197"/>
        <v>14.576601340785309</v>
      </c>
      <c r="L1089" s="13">
        <f t="shared" si="198"/>
        <v>0</v>
      </c>
      <c r="M1089" s="13">
        <f t="shared" si="203"/>
        <v>4.5550243136146502E-15</v>
      </c>
      <c r="N1089" s="13">
        <f t="shared" si="199"/>
        <v>2.8241150744410833E-15</v>
      </c>
      <c r="O1089" s="13">
        <f t="shared" si="200"/>
        <v>2.0055397901346561</v>
      </c>
      <c r="Q1089">
        <v>13.53521001493317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18.195877712717749</v>
      </c>
      <c r="G1090" s="13">
        <f t="shared" si="194"/>
        <v>0</v>
      </c>
      <c r="H1090" s="13">
        <f t="shared" si="195"/>
        <v>18.195877712717749</v>
      </c>
      <c r="I1090" s="16">
        <f t="shared" si="202"/>
        <v>32.772479053503062</v>
      </c>
      <c r="J1090" s="13">
        <f t="shared" si="196"/>
        <v>28.972994837266786</v>
      </c>
      <c r="K1090" s="13">
        <f t="shared" si="197"/>
        <v>3.7994842162362765</v>
      </c>
      <c r="L1090" s="13">
        <f t="shared" si="198"/>
        <v>0</v>
      </c>
      <c r="M1090" s="13">
        <f t="shared" si="203"/>
        <v>1.7309092391735669E-15</v>
      </c>
      <c r="N1090" s="13">
        <f t="shared" si="199"/>
        <v>1.0731637282876115E-15</v>
      </c>
      <c r="O1090" s="13">
        <f t="shared" si="200"/>
        <v>1.0731637282876115E-15</v>
      </c>
      <c r="Q1090">
        <v>13.00626499354839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74.520456894700217</v>
      </c>
      <c r="G1091" s="13">
        <f t="shared" si="194"/>
        <v>5.8225409137151756</v>
      </c>
      <c r="H1091" s="13">
        <f t="shared" si="195"/>
        <v>68.697915980985044</v>
      </c>
      <c r="I1091" s="16">
        <f t="shared" si="202"/>
        <v>72.497400197221324</v>
      </c>
      <c r="J1091" s="13">
        <f t="shared" si="196"/>
        <v>48.898829227190348</v>
      </c>
      <c r="K1091" s="13">
        <f t="shared" si="197"/>
        <v>23.598570970030977</v>
      </c>
      <c r="L1091" s="13">
        <f t="shared" si="198"/>
        <v>0</v>
      </c>
      <c r="M1091" s="13">
        <f t="shared" si="203"/>
        <v>6.5774551088595539E-16</v>
      </c>
      <c r="N1091" s="13">
        <f t="shared" si="199"/>
        <v>4.0780221674929234E-16</v>
      </c>
      <c r="O1091" s="13">
        <f t="shared" si="200"/>
        <v>5.8225409137151756</v>
      </c>
      <c r="Q1091">
        <v>13.96793187128228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13.739503252783781</v>
      </c>
      <c r="G1092" s="13">
        <f t="shared" si="194"/>
        <v>0</v>
      </c>
      <c r="H1092" s="13">
        <f t="shared" si="195"/>
        <v>13.739503252783781</v>
      </c>
      <c r="I1092" s="16">
        <f t="shared" si="202"/>
        <v>37.338074222814754</v>
      </c>
      <c r="J1092" s="13">
        <f t="shared" si="196"/>
        <v>33.794004163343665</v>
      </c>
      <c r="K1092" s="13">
        <f t="shared" si="197"/>
        <v>3.544070059471089</v>
      </c>
      <c r="L1092" s="13">
        <f t="shared" si="198"/>
        <v>0</v>
      </c>
      <c r="M1092" s="13">
        <f t="shared" si="203"/>
        <v>2.4994329413666306E-16</v>
      </c>
      <c r="N1092" s="13">
        <f t="shared" si="199"/>
        <v>1.5496484236473109E-16</v>
      </c>
      <c r="O1092" s="13">
        <f t="shared" si="200"/>
        <v>1.5496484236473109E-16</v>
      </c>
      <c r="Q1092">
        <v>16.580810523710198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53.267167100112339</v>
      </c>
      <c r="G1093" s="13">
        <f t="shared" si="194"/>
        <v>2.7546050408035154</v>
      </c>
      <c r="H1093" s="13">
        <f t="shared" si="195"/>
        <v>50.51256205930882</v>
      </c>
      <c r="I1093" s="16">
        <f t="shared" si="202"/>
        <v>54.056632118779909</v>
      </c>
      <c r="J1093" s="13">
        <f t="shared" si="196"/>
        <v>45.234645926181827</v>
      </c>
      <c r="K1093" s="13">
        <f t="shared" si="197"/>
        <v>8.8219861925980823</v>
      </c>
      <c r="L1093" s="13">
        <f t="shared" si="198"/>
        <v>0</v>
      </c>
      <c r="M1093" s="13">
        <f t="shared" si="203"/>
        <v>9.497845177193197E-17</v>
      </c>
      <c r="N1093" s="13">
        <f t="shared" si="199"/>
        <v>5.8886640098597821E-17</v>
      </c>
      <c r="O1093" s="13">
        <f t="shared" si="200"/>
        <v>2.7546050408035154</v>
      </c>
      <c r="Q1093">
        <v>17.132923033090869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13.872117068394759</v>
      </c>
      <c r="G1094" s="13">
        <f t="shared" ref="G1094:G1157" si="205">IF((F1094-$J$2)&gt;0,$I$2*(F1094-$J$2),0)</f>
        <v>0</v>
      </c>
      <c r="H1094" s="13">
        <f t="shared" ref="H1094:H1157" si="206">F1094-G1094</f>
        <v>13.872117068394759</v>
      </c>
      <c r="I1094" s="16">
        <f t="shared" si="202"/>
        <v>22.69410326099284</v>
      </c>
      <c r="J1094" s="13">
        <f t="shared" ref="J1094:J1157" si="207">I1094/SQRT(1+(I1094/($K$2*(300+(25*Q1094)+0.05*(Q1094)^3)))^2)</f>
        <v>21.967680772177296</v>
      </c>
      <c r="K1094" s="13">
        <f t="shared" ref="K1094:K1157" si="208">I1094-J1094</f>
        <v>0.72642248881554394</v>
      </c>
      <c r="L1094" s="13">
        <f t="shared" ref="L1094:L1157" si="209">IF(K1094&gt;$N$2,(K1094-$N$2)/$L$2,0)</f>
        <v>0</v>
      </c>
      <c r="M1094" s="13">
        <f t="shared" si="203"/>
        <v>3.6091811673334149E-17</v>
      </c>
      <c r="N1094" s="13">
        <f t="shared" ref="N1094:N1157" si="210">$M$2*M1094</f>
        <v>2.2376923237467171E-17</v>
      </c>
      <c r="O1094" s="13">
        <f t="shared" ref="O1094:O1157" si="211">N1094+G1094</f>
        <v>2.2376923237467171E-17</v>
      </c>
      <c r="Q1094">
        <v>17.95049510589563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29.429341251991389</v>
      </c>
      <c r="G1095" s="13">
        <f t="shared" si="205"/>
        <v>0</v>
      </c>
      <c r="H1095" s="13">
        <f t="shared" si="206"/>
        <v>29.429341251991389</v>
      </c>
      <c r="I1095" s="16">
        <f t="shared" ref="I1095:I1158" si="213">H1095+K1094-L1094</f>
        <v>30.155763740806933</v>
      </c>
      <c r="J1095" s="13">
        <f t="shared" si="207"/>
        <v>29.460898838745553</v>
      </c>
      <c r="K1095" s="13">
        <f t="shared" si="208"/>
        <v>0.6948649020613793</v>
      </c>
      <c r="L1095" s="13">
        <f t="shared" si="209"/>
        <v>0</v>
      </c>
      <c r="M1095" s="13">
        <f t="shared" ref="M1095:M1158" si="214">L1095+M1094-N1094</f>
        <v>1.3714888435866978E-17</v>
      </c>
      <c r="N1095" s="13">
        <f t="shared" si="210"/>
        <v>8.5032308302375259E-18</v>
      </c>
      <c r="O1095" s="13">
        <f t="shared" si="211"/>
        <v>8.5032308302375259E-18</v>
      </c>
      <c r="Q1095">
        <v>24.405152364610618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6.3793037219929243</v>
      </c>
      <c r="G1096" s="13">
        <f t="shared" si="205"/>
        <v>0</v>
      </c>
      <c r="H1096" s="13">
        <f t="shared" si="206"/>
        <v>6.3793037219929243</v>
      </c>
      <c r="I1096" s="16">
        <f t="shared" si="213"/>
        <v>7.0741686240543036</v>
      </c>
      <c r="J1096" s="13">
        <f t="shared" si="207"/>
        <v>7.0675393404773006</v>
      </c>
      <c r="K1096" s="13">
        <f t="shared" si="208"/>
        <v>6.6292835770029868E-3</v>
      </c>
      <c r="L1096" s="13">
        <f t="shared" si="209"/>
        <v>0</v>
      </c>
      <c r="M1096" s="13">
        <f t="shared" si="214"/>
        <v>5.2116576056294518E-18</v>
      </c>
      <c r="N1096" s="13">
        <f t="shared" si="210"/>
        <v>3.2312277154902602E-18</v>
      </c>
      <c r="O1096" s="13">
        <f t="shared" si="211"/>
        <v>3.2312277154902602E-18</v>
      </c>
      <c r="Q1096">
        <v>26.830186000000001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25.81104106696753</v>
      </c>
      <c r="G1097" s="13">
        <f t="shared" si="205"/>
        <v>0</v>
      </c>
      <c r="H1097" s="13">
        <f t="shared" si="206"/>
        <v>25.81104106696753</v>
      </c>
      <c r="I1097" s="16">
        <f t="shared" si="213"/>
        <v>25.817670350544532</v>
      </c>
      <c r="J1097" s="13">
        <f t="shared" si="207"/>
        <v>25.450349335345745</v>
      </c>
      <c r="K1097" s="13">
        <f t="shared" si="208"/>
        <v>0.36732101519878668</v>
      </c>
      <c r="L1097" s="13">
        <f t="shared" si="209"/>
        <v>0</v>
      </c>
      <c r="M1097" s="13">
        <f t="shared" si="214"/>
        <v>1.9804298901391915E-18</v>
      </c>
      <c r="N1097" s="13">
        <f t="shared" si="210"/>
        <v>1.2278665318862988E-18</v>
      </c>
      <c r="O1097" s="13">
        <f t="shared" si="211"/>
        <v>1.2278665318862988E-18</v>
      </c>
      <c r="Q1097">
        <v>25.735264383430859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24.454078477712741</v>
      </c>
      <c r="G1098" s="13">
        <f t="shared" si="205"/>
        <v>0</v>
      </c>
      <c r="H1098" s="13">
        <f t="shared" si="206"/>
        <v>24.454078477712741</v>
      </c>
      <c r="I1098" s="16">
        <f t="shared" si="213"/>
        <v>24.821399492911528</v>
      </c>
      <c r="J1098" s="13">
        <f t="shared" si="207"/>
        <v>24.363189736738036</v>
      </c>
      <c r="K1098" s="13">
        <f t="shared" si="208"/>
        <v>0.45820975617349191</v>
      </c>
      <c r="L1098" s="13">
        <f t="shared" si="209"/>
        <v>0</v>
      </c>
      <c r="M1098" s="13">
        <f t="shared" si="214"/>
        <v>7.5256335825289274E-19</v>
      </c>
      <c r="N1098" s="13">
        <f t="shared" si="210"/>
        <v>4.6658928211679353E-19</v>
      </c>
      <c r="O1098" s="13">
        <f t="shared" si="211"/>
        <v>4.6658928211679353E-19</v>
      </c>
      <c r="Q1098">
        <v>23.259294948871059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83.679432470875156</v>
      </c>
      <c r="G1099" s="13">
        <f t="shared" si="205"/>
        <v>7.1446491614662717</v>
      </c>
      <c r="H1099" s="13">
        <f t="shared" si="206"/>
        <v>76.53478330940888</v>
      </c>
      <c r="I1099" s="16">
        <f t="shared" si="213"/>
        <v>76.992993065582368</v>
      </c>
      <c r="J1099" s="13">
        <f t="shared" si="207"/>
        <v>62.659124942018899</v>
      </c>
      <c r="K1099" s="13">
        <f t="shared" si="208"/>
        <v>14.33386812356347</v>
      </c>
      <c r="L1099" s="13">
        <f t="shared" si="209"/>
        <v>0</v>
      </c>
      <c r="M1099" s="13">
        <f t="shared" si="214"/>
        <v>2.859740761360992E-19</v>
      </c>
      <c r="N1099" s="13">
        <f t="shared" si="210"/>
        <v>1.7730392720438151E-19</v>
      </c>
      <c r="O1099" s="13">
        <f t="shared" si="211"/>
        <v>7.1446491614662717</v>
      </c>
      <c r="Q1099">
        <v>20.897340208448661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87.260125054529681</v>
      </c>
      <c r="G1100" s="13">
        <f t="shared" si="205"/>
        <v>7.6615260936229044</v>
      </c>
      <c r="H1100" s="13">
        <f t="shared" si="206"/>
        <v>79.59859896090677</v>
      </c>
      <c r="I1100" s="16">
        <f t="shared" si="213"/>
        <v>93.932467084470233</v>
      </c>
      <c r="J1100" s="13">
        <f t="shared" si="207"/>
        <v>56.574880475947175</v>
      </c>
      <c r="K1100" s="13">
        <f t="shared" si="208"/>
        <v>37.357586608523057</v>
      </c>
      <c r="L1100" s="13">
        <f t="shared" si="209"/>
        <v>0.27840122569962189</v>
      </c>
      <c r="M1100" s="13">
        <f t="shared" si="214"/>
        <v>0.27840122569962189</v>
      </c>
      <c r="N1100" s="13">
        <f t="shared" si="210"/>
        <v>0.17260875993376557</v>
      </c>
      <c r="O1100" s="13">
        <f t="shared" si="211"/>
        <v>7.8341348535566695</v>
      </c>
      <c r="Q1100">
        <v>14.94392585934076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102.9125172118667</v>
      </c>
      <c r="G1101" s="13">
        <f t="shared" si="205"/>
        <v>9.9209662019775049</v>
      </c>
      <c r="H1101" s="13">
        <f t="shared" si="206"/>
        <v>92.991551009889193</v>
      </c>
      <c r="I1101" s="16">
        <f t="shared" si="213"/>
        <v>130.07073639271263</v>
      </c>
      <c r="J1101" s="13">
        <f t="shared" si="207"/>
        <v>54.426550670393802</v>
      </c>
      <c r="K1101" s="13">
        <f t="shared" si="208"/>
        <v>75.644185722318838</v>
      </c>
      <c r="L1101" s="13">
        <f t="shared" si="209"/>
        <v>37.01207464171658</v>
      </c>
      <c r="M1101" s="13">
        <f t="shared" si="214"/>
        <v>37.117867107482439</v>
      </c>
      <c r="N1101" s="13">
        <f t="shared" si="210"/>
        <v>23.013077606639111</v>
      </c>
      <c r="O1101" s="13">
        <f t="shared" si="211"/>
        <v>32.934043808616615</v>
      </c>
      <c r="Q1101">
        <v>12.51016299354839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33.219722061468097</v>
      </c>
      <c r="G1102" s="13">
        <f t="shared" si="205"/>
        <v>0</v>
      </c>
      <c r="H1102" s="13">
        <f t="shared" si="206"/>
        <v>33.219722061468097</v>
      </c>
      <c r="I1102" s="16">
        <f t="shared" si="213"/>
        <v>71.851833142070362</v>
      </c>
      <c r="J1102" s="13">
        <f t="shared" si="207"/>
        <v>44.767273940635384</v>
      </c>
      <c r="K1102" s="13">
        <f t="shared" si="208"/>
        <v>27.084559201434978</v>
      </c>
      <c r="L1102" s="13">
        <f t="shared" si="209"/>
        <v>0</v>
      </c>
      <c r="M1102" s="13">
        <f t="shared" si="214"/>
        <v>14.104789500843328</v>
      </c>
      <c r="N1102" s="13">
        <f t="shared" si="210"/>
        <v>8.7449694905228625</v>
      </c>
      <c r="O1102" s="13">
        <f t="shared" si="211"/>
        <v>8.7449694905228625</v>
      </c>
      <c r="Q1102">
        <v>11.83445622241863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37.190856149211868</v>
      </c>
      <c r="G1103" s="13">
        <f t="shared" si="205"/>
        <v>0.43397178604454356</v>
      </c>
      <c r="H1103" s="13">
        <f t="shared" si="206"/>
        <v>36.756884363167323</v>
      </c>
      <c r="I1103" s="16">
        <f t="shared" si="213"/>
        <v>63.841443564602301</v>
      </c>
      <c r="J1103" s="13">
        <f t="shared" si="207"/>
        <v>47.344557977346994</v>
      </c>
      <c r="K1103" s="13">
        <f t="shared" si="208"/>
        <v>16.496885587255306</v>
      </c>
      <c r="L1103" s="13">
        <f t="shared" si="209"/>
        <v>0</v>
      </c>
      <c r="M1103" s="13">
        <f t="shared" si="214"/>
        <v>5.3598200103204654</v>
      </c>
      <c r="N1103" s="13">
        <f t="shared" si="210"/>
        <v>3.3230884063986887</v>
      </c>
      <c r="O1103" s="13">
        <f t="shared" si="211"/>
        <v>3.7570601924432321</v>
      </c>
      <c r="Q1103">
        <v>14.88355848973085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8.7034867006710606</v>
      </c>
      <c r="G1104" s="13">
        <f t="shared" si="205"/>
        <v>0</v>
      </c>
      <c r="H1104" s="13">
        <f t="shared" si="206"/>
        <v>8.7034867006710606</v>
      </c>
      <c r="I1104" s="16">
        <f t="shared" si="213"/>
        <v>25.200372287926367</v>
      </c>
      <c r="J1104" s="13">
        <f t="shared" si="207"/>
        <v>24.208227872286542</v>
      </c>
      <c r="K1104" s="13">
        <f t="shared" si="208"/>
        <v>0.99214441563982447</v>
      </c>
      <c r="L1104" s="13">
        <f t="shared" si="209"/>
        <v>0</v>
      </c>
      <c r="M1104" s="13">
        <f t="shared" si="214"/>
        <v>2.0367316039217767</v>
      </c>
      <c r="N1104" s="13">
        <f t="shared" si="210"/>
        <v>1.2627735944315015</v>
      </c>
      <c r="O1104" s="13">
        <f t="shared" si="211"/>
        <v>1.2627735944315015</v>
      </c>
      <c r="Q1104">
        <v>17.886828487491911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1.755730608068909</v>
      </c>
      <c r="G1105" s="13">
        <f t="shared" si="205"/>
        <v>0</v>
      </c>
      <c r="H1105" s="13">
        <f t="shared" si="206"/>
        <v>1.755730608068909</v>
      </c>
      <c r="I1105" s="16">
        <f t="shared" si="213"/>
        <v>2.7478750237087333</v>
      </c>
      <c r="J1105" s="13">
        <f t="shared" si="207"/>
        <v>2.7466002784458126</v>
      </c>
      <c r="K1105" s="13">
        <f t="shared" si="208"/>
        <v>1.2747452629207068E-3</v>
      </c>
      <c r="L1105" s="13">
        <f t="shared" si="209"/>
        <v>0</v>
      </c>
      <c r="M1105" s="13">
        <f t="shared" si="214"/>
        <v>0.77395800949027516</v>
      </c>
      <c r="N1105" s="13">
        <f t="shared" si="210"/>
        <v>0.47985396588397061</v>
      </c>
      <c r="O1105" s="13">
        <f t="shared" si="211"/>
        <v>0.47985396588397061</v>
      </c>
      <c r="Q1105">
        <v>18.37339608932891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20.138580084460191</v>
      </c>
      <c r="G1106" s="13">
        <f t="shared" si="205"/>
        <v>0</v>
      </c>
      <c r="H1106" s="13">
        <f t="shared" si="206"/>
        <v>20.138580084460191</v>
      </c>
      <c r="I1106" s="16">
        <f t="shared" si="213"/>
        <v>20.139854829723113</v>
      </c>
      <c r="J1106" s="13">
        <f t="shared" si="207"/>
        <v>19.897383393324773</v>
      </c>
      <c r="K1106" s="13">
        <f t="shared" si="208"/>
        <v>0.24247143639833979</v>
      </c>
      <c r="L1106" s="13">
        <f t="shared" si="209"/>
        <v>0</v>
      </c>
      <c r="M1106" s="13">
        <f t="shared" si="214"/>
        <v>0.29410404360630454</v>
      </c>
      <c r="N1106" s="13">
        <f t="shared" si="210"/>
        <v>0.18234450703590882</v>
      </c>
      <c r="O1106" s="13">
        <f t="shared" si="211"/>
        <v>0.18234450703590882</v>
      </c>
      <c r="Q1106">
        <v>23.396187884477129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3.4885316713495058</v>
      </c>
      <c r="G1107" s="13">
        <f t="shared" si="205"/>
        <v>0</v>
      </c>
      <c r="H1107" s="13">
        <f t="shared" si="206"/>
        <v>3.4885316713495058</v>
      </c>
      <c r="I1107" s="16">
        <f t="shared" si="213"/>
        <v>3.7310031077478456</v>
      </c>
      <c r="J1107" s="13">
        <f t="shared" si="207"/>
        <v>3.729625639347304</v>
      </c>
      <c r="K1107" s="13">
        <f t="shared" si="208"/>
        <v>1.3774684005416482E-3</v>
      </c>
      <c r="L1107" s="13">
        <f t="shared" si="209"/>
        <v>0</v>
      </c>
      <c r="M1107" s="13">
        <f t="shared" si="214"/>
        <v>0.11175953657039572</v>
      </c>
      <c r="N1107" s="13">
        <f t="shared" si="210"/>
        <v>6.9290912673645344E-2</v>
      </c>
      <c r="O1107" s="13">
        <f t="shared" si="211"/>
        <v>6.9290912673645344E-2</v>
      </c>
      <c r="Q1107">
        <v>24.325398052136229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3.5795165314188799</v>
      </c>
      <c r="G1108" s="13">
        <f t="shared" si="205"/>
        <v>0</v>
      </c>
      <c r="H1108" s="13">
        <f t="shared" si="206"/>
        <v>3.5795165314188799</v>
      </c>
      <c r="I1108" s="16">
        <f t="shared" si="213"/>
        <v>3.5808939998194216</v>
      </c>
      <c r="J1108" s="13">
        <f t="shared" si="207"/>
        <v>3.5796295262801867</v>
      </c>
      <c r="K1108" s="13">
        <f t="shared" si="208"/>
        <v>1.2644735392348672E-3</v>
      </c>
      <c r="L1108" s="13">
        <f t="shared" si="209"/>
        <v>0</v>
      </c>
      <c r="M1108" s="13">
        <f t="shared" si="214"/>
        <v>4.2468623896750379E-2</v>
      </c>
      <c r="N1108" s="13">
        <f t="shared" si="210"/>
        <v>2.6330546815985234E-2</v>
      </c>
      <c r="O1108" s="13">
        <f t="shared" si="211"/>
        <v>2.6330546815985234E-2</v>
      </c>
      <c r="Q1108">
        <v>24.05673782942025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8.359081886855563</v>
      </c>
      <c r="G1109" s="13">
        <f t="shared" si="205"/>
        <v>0</v>
      </c>
      <c r="H1109" s="13">
        <f t="shared" si="206"/>
        <v>8.359081886855563</v>
      </c>
      <c r="I1109" s="16">
        <f t="shared" si="213"/>
        <v>8.3603463603947983</v>
      </c>
      <c r="J1109" s="13">
        <f t="shared" si="207"/>
        <v>8.3477815585167612</v>
      </c>
      <c r="K1109" s="13">
        <f t="shared" si="208"/>
        <v>1.2564801878037102E-2</v>
      </c>
      <c r="L1109" s="13">
        <f t="shared" si="209"/>
        <v>0</v>
      </c>
      <c r="M1109" s="13">
        <f t="shared" si="214"/>
        <v>1.6138077080765145E-2</v>
      </c>
      <c r="N1109" s="13">
        <f t="shared" si="210"/>
        <v>1.0005607790074389E-2</v>
      </c>
      <c r="O1109" s="13">
        <f t="shared" si="211"/>
        <v>1.0005607790074389E-2</v>
      </c>
      <c r="Q1109">
        <v>25.821376000000011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7.3607418010168786</v>
      </c>
      <c r="G1110" s="13">
        <f t="shared" si="205"/>
        <v>0</v>
      </c>
      <c r="H1110" s="13">
        <f t="shared" si="206"/>
        <v>7.3607418010168786</v>
      </c>
      <c r="I1110" s="16">
        <f t="shared" si="213"/>
        <v>7.3733066028949157</v>
      </c>
      <c r="J1110" s="13">
        <f t="shared" si="207"/>
        <v>7.3621376702644294</v>
      </c>
      <c r="K1110" s="13">
        <f t="shared" si="208"/>
        <v>1.1168932630486239E-2</v>
      </c>
      <c r="L1110" s="13">
        <f t="shared" si="209"/>
        <v>0</v>
      </c>
      <c r="M1110" s="13">
        <f t="shared" si="214"/>
        <v>6.132469290690756E-3</v>
      </c>
      <c r="N1110" s="13">
        <f t="shared" si="210"/>
        <v>3.8021309602282688E-3</v>
      </c>
      <c r="O1110" s="13">
        <f t="shared" si="211"/>
        <v>3.8021309602282688E-3</v>
      </c>
      <c r="Q1110">
        <v>23.960580927361409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46.608286399242388</v>
      </c>
      <c r="G1111" s="13">
        <f t="shared" si="205"/>
        <v>1.7933882516342323</v>
      </c>
      <c r="H1111" s="13">
        <f t="shared" si="206"/>
        <v>44.814898147608154</v>
      </c>
      <c r="I1111" s="16">
        <f t="shared" si="213"/>
        <v>44.826067080238644</v>
      </c>
      <c r="J1111" s="13">
        <f t="shared" si="207"/>
        <v>42.635060333918631</v>
      </c>
      <c r="K1111" s="13">
        <f t="shared" si="208"/>
        <v>2.1910067463200136</v>
      </c>
      <c r="L1111" s="13">
        <f t="shared" si="209"/>
        <v>0</v>
      </c>
      <c r="M1111" s="13">
        <f t="shared" si="214"/>
        <v>2.3303383304624872E-3</v>
      </c>
      <c r="N1111" s="13">
        <f t="shared" si="210"/>
        <v>1.4448097648867421E-3</v>
      </c>
      <c r="O1111" s="13">
        <f t="shared" si="211"/>
        <v>1.794833061399119</v>
      </c>
      <c r="Q1111">
        <v>24.407981313517151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55.79387553436672</v>
      </c>
      <c r="G1112" s="13">
        <f t="shared" si="205"/>
        <v>3.1193381960353914</v>
      </c>
      <c r="H1112" s="13">
        <f t="shared" si="206"/>
        <v>52.674537338331326</v>
      </c>
      <c r="I1112" s="16">
        <f t="shared" si="213"/>
        <v>54.86554408465134</v>
      </c>
      <c r="J1112" s="13">
        <f t="shared" si="207"/>
        <v>43.798948845751319</v>
      </c>
      <c r="K1112" s="13">
        <f t="shared" si="208"/>
        <v>11.066595238900021</v>
      </c>
      <c r="L1112" s="13">
        <f t="shared" si="209"/>
        <v>0</v>
      </c>
      <c r="M1112" s="13">
        <f t="shared" si="214"/>
        <v>8.855285655757451E-4</v>
      </c>
      <c r="N1112" s="13">
        <f t="shared" si="210"/>
        <v>5.4902771065696199E-4</v>
      </c>
      <c r="O1112" s="13">
        <f t="shared" si="211"/>
        <v>3.1198872237460482</v>
      </c>
      <c r="Q1112">
        <v>15.314131537043099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7.2855384042937708</v>
      </c>
      <c r="G1113" s="13">
        <f t="shared" si="205"/>
        <v>0</v>
      </c>
      <c r="H1113" s="13">
        <f t="shared" si="206"/>
        <v>7.2855384042937708</v>
      </c>
      <c r="I1113" s="16">
        <f t="shared" si="213"/>
        <v>18.352133643193792</v>
      </c>
      <c r="J1113" s="13">
        <f t="shared" si="207"/>
        <v>17.610578499131073</v>
      </c>
      <c r="K1113" s="13">
        <f t="shared" si="208"/>
        <v>0.74155514406271905</v>
      </c>
      <c r="L1113" s="13">
        <f t="shared" si="209"/>
        <v>0</v>
      </c>
      <c r="M1113" s="13">
        <f t="shared" si="214"/>
        <v>3.3650085491878311E-4</v>
      </c>
      <c r="N1113" s="13">
        <f t="shared" si="210"/>
        <v>2.0863053004964552E-4</v>
      </c>
      <c r="O1113" s="13">
        <f t="shared" si="211"/>
        <v>2.0863053004964552E-4</v>
      </c>
      <c r="Q1113">
        <v>13.14477723316074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25.803680619392221</v>
      </c>
      <c r="G1114" s="13">
        <f t="shared" si="205"/>
        <v>0</v>
      </c>
      <c r="H1114" s="13">
        <f t="shared" si="206"/>
        <v>25.803680619392221</v>
      </c>
      <c r="I1114" s="16">
        <f t="shared" si="213"/>
        <v>26.54523576345494</v>
      </c>
      <c r="J1114" s="13">
        <f t="shared" si="207"/>
        <v>24.378705014299832</v>
      </c>
      <c r="K1114" s="13">
        <f t="shared" si="208"/>
        <v>2.1665307491551076</v>
      </c>
      <c r="L1114" s="13">
        <f t="shared" si="209"/>
        <v>0</v>
      </c>
      <c r="M1114" s="13">
        <f t="shared" si="214"/>
        <v>1.2787032486913759E-4</v>
      </c>
      <c r="N1114" s="13">
        <f t="shared" si="210"/>
        <v>7.9279601418865309E-5</v>
      </c>
      <c r="O1114" s="13">
        <f t="shared" si="211"/>
        <v>7.9279601418865309E-5</v>
      </c>
      <c r="Q1114">
        <v>12.916035197942479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59.32792512426397</v>
      </c>
      <c r="G1115" s="13">
        <f t="shared" si="205"/>
        <v>3.6294821604890957</v>
      </c>
      <c r="H1115" s="13">
        <f t="shared" si="206"/>
        <v>55.698442963774873</v>
      </c>
      <c r="I1115" s="16">
        <f t="shared" si="213"/>
        <v>57.864973712929981</v>
      </c>
      <c r="J1115" s="13">
        <f t="shared" si="207"/>
        <v>42.574701576568728</v>
      </c>
      <c r="K1115" s="13">
        <f t="shared" si="208"/>
        <v>15.290272136361253</v>
      </c>
      <c r="L1115" s="13">
        <f t="shared" si="209"/>
        <v>0</v>
      </c>
      <c r="M1115" s="13">
        <f t="shared" si="214"/>
        <v>4.8590723450272284E-5</v>
      </c>
      <c r="N1115" s="13">
        <f t="shared" si="210"/>
        <v>3.0126248539168815E-5</v>
      </c>
      <c r="O1115" s="13">
        <f t="shared" si="211"/>
        <v>3.629512286737635</v>
      </c>
      <c r="Q1115">
        <v>13.210033493548391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2.98617933172862</v>
      </c>
      <c r="G1116" s="13">
        <f t="shared" si="205"/>
        <v>0</v>
      </c>
      <c r="H1116" s="13">
        <f t="shared" si="206"/>
        <v>2.98617933172862</v>
      </c>
      <c r="I1116" s="16">
        <f t="shared" si="213"/>
        <v>18.276451468089874</v>
      </c>
      <c r="J1116" s="13">
        <f t="shared" si="207"/>
        <v>17.778292197404959</v>
      </c>
      <c r="K1116" s="13">
        <f t="shared" si="208"/>
        <v>0.49815927068491561</v>
      </c>
      <c r="L1116" s="13">
        <f t="shared" si="209"/>
        <v>0</v>
      </c>
      <c r="M1116" s="13">
        <f t="shared" si="214"/>
        <v>1.8464474911103469E-5</v>
      </c>
      <c r="N1116" s="13">
        <f t="shared" si="210"/>
        <v>1.144797444488415E-5</v>
      </c>
      <c r="O1116" s="13">
        <f t="shared" si="211"/>
        <v>1.144797444488415E-5</v>
      </c>
      <c r="Q1116">
        <v>16.069367075088149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74.82832607600298</v>
      </c>
      <c r="G1117" s="13">
        <f t="shared" si="205"/>
        <v>5.8669821703211626</v>
      </c>
      <c r="H1117" s="13">
        <f t="shared" si="206"/>
        <v>68.961343905681815</v>
      </c>
      <c r="I1117" s="16">
        <f t="shared" si="213"/>
        <v>69.459503176366724</v>
      </c>
      <c r="J1117" s="13">
        <f t="shared" si="207"/>
        <v>52.413300506736121</v>
      </c>
      <c r="K1117" s="13">
        <f t="shared" si="208"/>
        <v>17.046202669630603</v>
      </c>
      <c r="L1117" s="13">
        <f t="shared" si="209"/>
        <v>0</v>
      </c>
      <c r="M1117" s="13">
        <f t="shared" si="214"/>
        <v>7.0165004662193191E-6</v>
      </c>
      <c r="N1117" s="13">
        <f t="shared" si="210"/>
        <v>4.3502302890559782E-6</v>
      </c>
      <c r="O1117" s="13">
        <f t="shared" si="211"/>
        <v>5.8669865205514515</v>
      </c>
      <c r="Q1117">
        <v>16.65281672035799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24.350438720420719</v>
      </c>
      <c r="G1118" s="13">
        <f t="shared" si="205"/>
        <v>0</v>
      </c>
      <c r="H1118" s="13">
        <f t="shared" si="206"/>
        <v>24.350438720420719</v>
      </c>
      <c r="I1118" s="16">
        <f t="shared" si="213"/>
        <v>41.396641390051322</v>
      </c>
      <c r="J1118" s="13">
        <f t="shared" si="207"/>
        <v>37.250538804627709</v>
      </c>
      <c r="K1118" s="13">
        <f t="shared" si="208"/>
        <v>4.1461025854236127</v>
      </c>
      <c r="L1118" s="13">
        <f t="shared" si="209"/>
        <v>0</v>
      </c>
      <c r="M1118" s="13">
        <f t="shared" si="214"/>
        <v>2.6662701771633409E-6</v>
      </c>
      <c r="N1118" s="13">
        <f t="shared" si="210"/>
        <v>1.6530875098412714E-6</v>
      </c>
      <c r="O1118" s="13">
        <f t="shared" si="211"/>
        <v>1.6530875098412714E-6</v>
      </c>
      <c r="Q1118">
        <v>17.601640392870038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43.151726051120953</v>
      </c>
      <c r="G1119" s="13">
        <f t="shared" si="205"/>
        <v>1.2944299448790029</v>
      </c>
      <c r="H1119" s="13">
        <f t="shared" si="206"/>
        <v>41.857296106241947</v>
      </c>
      <c r="I1119" s="16">
        <f t="shared" si="213"/>
        <v>46.003398691665559</v>
      </c>
      <c r="J1119" s="13">
        <f t="shared" si="207"/>
        <v>44.277987513152738</v>
      </c>
      <c r="K1119" s="13">
        <f t="shared" si="208"/>
        <v>1.7254111785128217</v>
      </c>
      <c r="L1119" s="13">
        <f t="shared" si="209"/>
        <v>0</v>
      </c>
      <c r="M1119" s="13">
        <f t="shared" si="214"/>
        <v>1.0131826673220695E-6</v>
      </c>
      <c r="N1119" s="13">
        <f t="shared" si="210"/>
        <v>6.281732537396831E-7</v>
      </c>
      <c r="O1119" s="13">
        <f t="shared" si="211"/>
        <v>1.2944305730522565</v>
      </c>
      <c r="Q1119">
        <v>26.822573708190909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13.73976228762162</v>
      </c>
      <c r="G1120" s="13">
        <f t="shared" si="205"/>
        <v>0</v>
      </c>
      <c r="H1120" s="13">
        <f t="shared" si="206"/>
        <v>13.73976228762162</v>
      </c>
      <c r="I1120" s="16">
        <f t="shared" si="213"/>
        <v>15.465173466134441</v>
      </c>
      <c r="J1120" s="13">
        <f t="shared" si="207"/>
        <v>15.397116294553264</v>
      </c>
      <c r="K1120" s="13">
        <f t="shared" si="208"/>
        <v>6.80571715811773E-2</v>
      </c>
      <c r="L1120" s="13">
        <f t="shared" si="209"/>
        <v>0</v>
      </c>
      <c r="M1120" s="13">
        <f t="shared" si="214"/>
        <v>3.8500941358238636E-7</v>
      </c>
      <c r="N1120" s="13">
        <f t="shared" si="210"/>
        <v>2.3870583642107954E-7</v>
      </c>
      <c r="O1120" s="13">
        <f t="shared" si="211"/>
        <v>2.3870583642107954E-7</v>
      </c>
      <c r="Q1120">
        <v>26.92020667241702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32.964131076345787</v>
      </c>
      <c r="G1121" s="13">
        <f t="shared" si="205"/>
        <v>0</v>
      </c>
      <c r="H1121" s="13">
        <f t="shared" si="206"/>
        <v>32.964131076345787</v>
      </c>
      <c r="I1121" s="16">
        <f t="shared" si="213"/>
        <v>33.032188247926968</v>
      </c>
      <c r="J1121" s="13">
        <f t="shared" si="207"/>
        <v>32.432029345701174</v>
      </c>
      <c r="K1121" s="13">
        <f t="shared" si="208"/>
        <v>0.60015890222579316</v>
      </c>
      <c r="L1121" s="13">
        <f t="shared" si="209"/>
        <v>0</v>
      </c>
      <c r="M1121" s="13">
        <f t="shared" si="214"/>
        <v>1.4630357716130682E-7</v>
      </c>
      <c r="N1121" s="13">
        <f t="shared" si="210"/>
        <v>9.0708217840010224E-8</v>
      </c>
      <c r="O1121" s="13">
        <f t="shared" si="211"/>
        <v>9.0708217840010224E-8</v>
      </c>
      <c r="Q1121">
        <v>27.496503000000011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13.90208775561965</v>
      </c>
      <c r="G1122" s="13">
        <f t="shared" si="205"/>
        <v>0</v>
      </c>
      <c r="H1122" s="13">
        <f t="shared" si="206"/>
        <v>13.90208775561965</v>
      </c>
      <c r="I1122" s="16">
        <f t="shared" si="213"/>
        <v>14.502246657845443</v>
      </c>
      <c r="J1122" s="13">
        <f t="shared" si="207"/>
        <v>14.444730038918777</v>
      </c>
      <c r="K1122" s="13">
        <f t="shared" si="208"/>
        <v>5.7516618926666041E-2</v>
      </c>
      <c r="L1122" s="13">
        <f t="shared" si="209"/>
        <v>0</v>
      </c>
      <c r="M1122" s="13">
        <f t="shared" si="214"/>
        <v>5.5595359321296598E-8</v>
      </c>
      <c r="N1122" s="13">
        <f t="shared" si="210"/>
        <v>3.4469122779203894E-8</v>
      </c>
      <c r="O1122" s="13">
        <f t="shared" si="211"/>
        <v>3.4469122779203894E-8</v>
      </c>
      <c r="Q1122">
        <v>26.745953539542828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14.7038982778917</v>
      </c>
      <c r="G1123" s="13">
        <f t="shared" si="205"/>
        <v>0</v>
      </c>
      <c r="H1123" s="13">
        <f t="shared" si="206"/>
        <v>14.7038982778917</v>
      </c>
      <c r="I1123" s="16">
        <f t="shared" si="213"/>
        <v>14.761414896818366</v>
      </c>
      <c r="J1123" s="13">
        <f t="shared" si="207"/>
        <v>14.693754889680964</v>
      </c>
      <c r="K1123" s="13">
        <f t="shared" si="208"/>
        <v>6.7660007137401834E-2</v>
      </c>
      <c r="L1123" s="13">
        <f t="shared" si="209"/>
        <v>0</v>
      </c>
      <c r="M1123" s="13">
        <f t="shared" si="214"/>
        <v>2.1126236542092704E-8</v>
      </c>
      <c r="N1123" s="13">
        <f t="shared" si="210"/>
        <v>1.3098266656097477E-8</v>
      </c>
      <c r="O1123" s="13">
        <f t="shared" si="211"/>
        <v>1.3098266656097477E-8</v>
      </c>
      <c r="Q1123">
        <v>25.946544344654271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18.906615103022769</v>
      </c>
      <c r="G1124" s="13">
        <f t="shared" si="205"/>
        <v>0</v>
      </c>
      <c r="H1124" s="13">
        <f t="shared" si="206"/>
        <v>18.906615103022769</v>
      </c>
      <c r="I1124" s="16">
        <f t="shared" si="213"/>
        <v>18.974275110160171</v>
      </c>
      <c r="J1124" s="13">
        <f t="shared" si="207"/>
        <v>18.447578492197611</v>
      </c>
      <c r="K1124" s="13">
        <f t="shared" si="208"/>
        <v>0.52669661796256051</v>
      </c>
      <c r="L1124" s="13">
        <f t="shared" si="209"/>
        <v>0</v>
      </c>
      <c r="M1124" s="13">
        <f t="shared" si="214"/>
        <v>8.0279698859952279E-9</v>
      </c>
      <c r="N1124" s="13">
        <f t="shared" si="210"/>
        <v>4.9773413293170413E-9</v>
      </c>
      <c r="O1124" s="13">
        <f t="shared" si="211"/>
        <v>4.9773413293170413E-9</v>
      </c>
      <c r="Q1124">
        <v>16.467883565330268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112.2495115930374</v>
      </c>
      <c r="G1125" s="13">
        <f t="shared" si="205"/>
        <v>11.268771660992261</v>
      </c>
      <c r="H1125" s="13">
        <f t="shared" si="206"/>
        <v>100.98073993204514</v>
      </c>
      <c r="I1125" s="16">
        <f t="shared" si="213"/>
        <v>101.5074365500077</v>
      </c>
      <c r="J1125" s="13">
        <f t="shared" si="207"/>
        <v>51.028832105877264</v>
      </c>
      <c r="K1125" s="13">
        <f t="shared" si="208"/>
        <v>50.478604444130433</v>
      </c>
      <c r="L1125" s="13">
        <f t="shared" si="209"/>
        <v>12.867223299615882</v>
      </c>
      <c r="M1125" s="13">
        <f t="shared" si="214"/>
        <v>12.86722330266651</v>
      </c>
      <c r="N1125" s="13">
        <f t="shared" si="210"/>
        <v>7.9776784476532363</v>
      </c>
      <c r="O1125" s="13">
        <f t="shared" si="211"/>
        <v>19.246450108645497</v>
      </c>
      <c r="Q1125">
        <v>12.289365265074141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43.144008553415588</v>
      </c>
      <c r="G1126" s="13">
        <f t="shared" si="205"/>
        <v>1.2933159155551552</v>
      </c>
      <c r="H1126" s="13">
        <f t="shared" si="206"/>
        <v>41.850692637860433</v>
      </c>
      <c r="I1126" s="16">
        <f t="shared" si="213"/>
        <v>79.462073782374972</v>
      </c>
      <c r="J1126" s="13">
        <f t="shared" si="207"/>
        <v>49.364565303368806</v>
      </c>
      <c r="K1126" s="13">
        <f t="shared" si="208"/>
        <v>30.097508479006166</v>
      </c>
      <c r="L1126" s="13">
        <f t="shared" si="209"/>
        <v>0</v>
      </c>
      <c r="M1126" s="13">
        <f t="shared" si="214"/>
        <v>4.8895448550132734</v>
      </c>
      <c r="N1126" s="13">
        <f t="shared" si="210"/>
        <v>3.0315178101082294</v>
      </c>
      <c r="O1126" s="13">
        <f t="shared" si="211"/>
        <v>4.3248337256633844</v>
      </c>
      <c r="Q1126">
        <v>13.24021799354839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2.052910715648379</v>
      </c>
      <c r="G1127" s="13">
        <f t="shared" si="205"/>
        <v>0</v>
      </c>
      <c r="H1127" s="13">
        <f t="shared" si="206"/>
        <v>2.052910715648379</v>
      </c>
      <c r="I1127" s="16">
        <f t="shared" si="213"/>
        <v>32.150419194654546</v>
      </c>
      <c r="J1127" s="13">
        <f t="shared" si="207"/>
        <v>28.975903853259236</v>
      </c>
      <c r="K1127" s="13">
        <f t="shared" si="208"/>
        <v>3.1745153413953098</v>
      </c>
      <c r="L1127" s="13">
        <f t="shared" si="209"/>
        <v>0</v>
      </c>
      <c r="M1127" s="13">
        <f t="shared" si="214"/>
        <v>1.858027044905044</v>
      </c>
      <c r="N1127" s="13">
        <f t="shared" si="210"/>
        <v>1.1519767678411272</v>
      </c>
      <c r="O1127" s="13">
        <f t="shared" si="211"/>
        <v>1.1519767678411272</v>
      </c>
      <c r="Q1127">
        <v>14.107676936579001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8.6486486000000001E-2</v>
      </c>
      <c r="G1128" s="13">
        <f t="shared" si="205"/>
        <v>0</v>
      </c>
      <c r="H1128" s="13">
        <f t="shared" si="206"/>
        <v>8.6486486000000001E-2</v>
      </c>
      <c r="I1128" s="16">
        <f t="shared" si="213"/>
        <v>3.2610018273953099</v>
      </c>
      <c r="J1128" s="13">
        <f t="shared" si="207"/>
        <v>3.2590248404063229</v>
      </c>
      <c r="K1128" s="13">
        <f t="shared" si="208"/>
        <v>1.9769869889869618E-3</v>
      </c>
      <c r="L1128" s="13">
        <f t="shared" si="209"/>
        <v>0</v>
      </c>
      <c r="M1128" s="13">
        <f t="shared" si="214"/>
        <v>0.70605027706391676</v>
      </c>
      <c r="N1128" s="13">
        <f t="shared" si="210"/>
        <v>0.43775117177962841</v>
      </c>
      <c r="O1128" s="13">
        <f t="shared" si="211"/>
        <v>0.43775117177962841</v>
      </c>
      <c r="Q1128">
        <v>18.900378946040082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1.1813133774785209</v>
      </c>
      <c r="G1129" s="13">
        <f t="shared" si="205"/>
        <v>0</v>
      </c>
      <c r="H1129" s="13">
        <f t="shared" si="206"/>
        <v>1.1813133774785209</v>
      </c>
      <c r="I1129" s="16">
        <f t="shared" si="213"/>
        <v>1.1832903644675079</v>
      </c>
      <c r="J1129" s="13">
        <f t="shared" si="207"/>
        <v>1.1832144855829103</v>
      </c>
      <c r="K1129" s="13">
        <f t="shared" si="208"/>
        <v>7.5878884597591068E-5</v>
      </c>
      <c r="L1129" s="13">
        <f t="shared" si="209"/>
        <v>0</v>
      </c>
      <c r="M1129" s="13">
        <f t="shared" si="214"/>
        <v>0.26829910528428835</v>
      </c>
      <c r="N1129" s="13">
        <f t="shared" si="210"/>
        <v>0.16634544527625877</v>
      </c>
      <c r="O1129" s="13">
        <f t="shared" si="211"/>
        <v>0.16634544527625877</v>
      </c>
      <c r="Q1129">
        <v>20.452114087603089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19.336640574293561</v>
      </c>
      <c r="G1130" s="13">
        <f t="shared" si="205"/>
        <v>0</v>
      </c>
      <c r="H1130" s="13">
        <f t="shared" si="206"/>
        <v>19.336640574293561</v>
      </c>
      <c r="I1130" s="16">
        <f t="shared" si="213"/>
        <v>19.336716453178159</v>
      </c>
      <c r="J1130" s="13">
        <f t="shared" si="207"/>
        <v>18.968149476344063</v>
      </c>
      <c r="K1130" s="13">
        <f t="shared" si="208"/>
        <v>0.36856697683409578</v>
      </c>
      <c r="L1130" s="13">
        <f t="shared" si="209"/>
        <v>0</v>
      </c>
      <c r="M1130" s="13">
        <f t="shared" si="214"/>
        <v>0.10195366000802958</v>
      </c>
      <c r="N1130" s="13">
        <f t="shared" si="210"/>
        <v>6.321126920497834E-2</v>
      </c>
      <c r="O1130" s="13">
        <f t="shared" si="211"/>
        <v>6.321126920497834E-2</v>
      </c>
      <c r="Q1130">
        <v>19.492518882247118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15.52769365991797</v>
      </c>
      <c r="G1131" s="13">
        <f t="shared" si="205"/>
        <v>0</v>
      </c>
      <c r="H1131" s="13">
        <f t="shared" si="206"/>
        <v>15.52769365991797</v>
      </c>
      <c r="I1131" s="16">
        <f t="shared" si="213"/>
        <v>15.896260636752066</v>
      </c>
      <c r="J1131" s="13">
        <f t="shared" si="207"/>
        <v>15.798882254908355</v>
      </c>
      <c r="K1131" s="13">
        <f t="shared" si="208"/>
        <v>9.7378381843711281E-2</v>
      </c>
      <c r="L1131" s="13">
        <f t="shared" si="209"/>
        <v>0</v>
      </c>
      <c r="M1131" s="13">
        <f t="shared" si="214"/>
        <v>3.8742390803051238E-2</v>
      </c>
      <c r="N1131" s="13">
        <f t="shared" si="210"/>
        <v>2.4020282297891767E-2</v>
      </c>
      <c r="O1131" s="13">
        <f t="shared" si="211"/>
        <v>2.4020282297891767E-2</v>
      </c>
      <c r="Q1131">
        <v>24.907336999908679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15.59042505523621</v>
      </c>
      <c r="G1132" s="13">
        <f t="shared" si="205"/>
        <v>0</v>
      </c>
      <c r="H1132" s="13">
        <f t="shared" si="206"/>
        <v>15.59042505523621</v>
      </c>
      <c r="I1132" s="16">
        <f t="shared" si="213"/>
        <v>15.687803437079921</v>
      </c>
      <c r="J1132" s="13">
        <f t="shared" si="207"/>
        <v>15.613929089863699</v>
      </c>
      <c r="K1132" s="13">
        <f t="shared" si="208"/>
        <v>7.3874347216221992E-2</v>
      </c>
      <c r="L1132" s="13">
        <f t="shared" si="209"/>
        <v>0</v>
      </c>
      <c r="M1132" s="13">
        <f t="shared" si="214"/>
        <v>1.4722108505159471E-2</v>
      </c>
      <c r="N1132" s="13">
        <f t="shared" si="210"/>
        <v>9.127707273198872E-3</v>
      </c>
      <c r="O1132" s="13">
        <f t="shared" si="211"/>
        <v>9.127707273198872E-3</v>
      </c>
      <c r="Q1132">
        <v>26.631975659085398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24.813390261175879</v>
      </c>
      <c r="G1133" s="13">
        <f t="shared" si="205"/>
        <v>0</v>
      </c>
      <c r="H1133" s="13">
        <f t="shared" si="206"/>
        <v>24.813390261175879</v>
      </c>
      <c r="I1133" s="16">
        <f t="shared" si="213"/>
        <v>24.887264608392101</v>
      </c>
      <c r="J1133" s="13">
        <f t="shared" si="207"/>
        <v>24.60985891302494</v>
      </c>
      <c r="K1133" s="13">
        <f t="shared" si="208"/>
        <v>0.27740569536716109</v>
      </c>
      <c r="L1133" s="13">
        <f t="shared" si="209"/>
        <v>0</v>
      </c>
      <c r="M1133" s="13">
        <f t="shared" si="214"/>
        <v>5.5944012319605989E-3</v>
      </c>
      <c r="N1133" s="13">
        <f t="shared" si="210"/>
        <v>3.4685287638155714E-3</v>
      </c>
      <c r="O1133" s="13">
        <f t="shared" si="211"/>
        <v>3.4685287638155714E-3</v>
      </c>
      <c r="Q1133">
        <v>27.007329000000009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27.24871234351134</v>
      </c>
      <c r="G1134" s="13">
        <f t="shared" si="205"/>
        <v>0</v>
      </c>
      <c r="H1134" s="13">
        <f t="shared" si="206"/>
        <v>27.24871234351134</v>
      </c>
      <c r="I1134" s="16">
        <f t="shared" si="213"/>
        <v>27.526118038878501</v>
      </c>
      <c r="J1134" s="13">
        <f t="shared" si="207"/>
        <v>27.126465775186418</v>
      </c>
      <c r="K1134" s="13">
        <f t="shared" si="208"/>
        <v>0.39965226369208295</v>
      </c>
      <c r="L1134" s="13">
        <f t="shared" si="209"/>
        <v>0</v>
      </c>
      <c r="M1134" s="13">
        <f t="shared" si="214"/>
        <v>2.1258724681450275E-3</v>
      </c>
      <c r="N1134" s="13">
        <f t="shared" si="210"/>
        <v>1.318040930249917E-3</v>
      </c>
      <c r="O1134" s="13">
        <f t="shared" si="211"/>
        <v>1.318040930249917E-3</v>
      </c>
      <c r="Q1134">
        <v>26.51313384142485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11.022595691777481</v>
      </c>
      <c r="G1135" s="13">
        <f t="shared" si="205"/>
        <v>0</v>
      </c>
      <c r="H1135" s="13">
        <f t="shared" si="206"/>
        <v>11.022595691777481</v>
      </c>
      <c r="I1135" s="16">
        <f t="shared" si="213"/>
        <v>11.422247955469564</v>
      </c>
      <c r="J1135" s="13">
        <f t="shared" si="207"/>
        <v>11.367997195173514</v>
      </c>
      <c r="K1135" s="13">
        <f t="shared" si="208"/>
        <v>5.4250760296049805E-2</v>
      </c>
      <c r="L1135" s="13">
        <f t="shared" si="209"/>
        <v>0</v>
      </c>
      <c r="M1135" s="13">
        <f t="shared" si="214"/>
        <v>8.0783153789511057E-4</v>
      </c>
      <c r="N1135" s="13">
        <f t="shared" si="210"/>
        <v>5.0085555349496853E-4</v>
      </c>
      <c r="O1135" s="13">
        <f t="shared" si="211"/>
        <v>5.0085555349496853E-4</v>
      </c>
      <c r="Q1135">
        <v>22.02517007341002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75.309609290421605</v>
      </c>
      <c r="G1136" s="13">
        <f t="shared" si="205"/>
        <v>5.9364559342803371</v>
      </c>
      <c r="H1136" s="13">
        <f t="shared" si="206"/>
        <v>69.373153356141273</v>
      </c>
      <c r="I1136" s="16">
        <f t="shared" si="213"/>
        <v>69.427404116437316</v>
      </c>
      <c r="J1136" s="13">
        <f t="shared" si="207"/>
        <v>53.867262972301212</v>
      </c>
      <c r="K1136" s="13">
        <f t="shared" si="208"/>
        <v>15.560141144136104</v>
      </c>
      <c r="L1136" s="13">
        <f t="shared" si="209"/>
        <v>0</v>
      </c>
      <c r="M1136" s="13">
        <f t="shared" si="214"/>
        <v>3.0697598440014204E-4</v>
      </c>
      <c r="N1136" s="13">
        <f t="shared" si="210"/>
        <v>1.9032511032808806E-4</v>
      </c>
      <c r="O1136" s="13">
        <f t="shared" si="211"/>
        <v>5.936646259390665</v>
      </c>
      <c r="Q1136">
        <v>17.599710846136372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50.328505015657583</v>
      </c>
      <c r="G1137" s="13">
        <f t="shared" si="205"/>
        <v>2.3304059208366898</v>
      </c>
      <c r="H1137" s="13">
        <f t="shared" si="206"/>
        <v>47.998099094820894</v>
      </c>
      <c r="I1137" s="16">
        <f t="shared" si="213"/>
        <v>63.558240238956998</v>
      </c>
      <c r="J1137" s="13">
        <f t="shared" si="207"/>
        <v>44.412387498179498</v>
      </c>
      <c r="K1137" s="13">
        <f t="shared" si="208"/>
        <v>19.145852740777499</v>
      </c>
      <c r="L1137" s="13">
        <f t="shared" si="209"/>
        <v>0</v>
      </c>
      <c r="M1137" s="13">
        <f t="shared" si="214"/>
        <v>1.1665087407205398E-4</v>
      </c>
      <c r="N1137" s="13">
        <f t="shared" si="210"/>
        <v>7.2323541924673463E-5</v>
      </c>
      <c r="O1137" s="13">
        <f t="shared" si="211"/>
        <v>2.3304782443786145</v>
      </c>
      <c r="Q1137">
        <v>13.028038825383289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67.647209151841466</v>
      </c>
      <c r="G1138" s="13">
        <f t="shared" si="205"/>
        <v>4.8303800050969175</v>
      </c>
      <c r="H1138" s="13">
        <f t="shared" si="206"/>
        <v>62.816829146744546</v>
      </c>
      <c r="I1138" s="16">
        <f t="shared" si="213"/>
        <v>81.962681887522052</v>
      </c>
      <c r="J1138" s="13">
        <f t="shared" si="207"/>
        <v>49.089946782152587</v>
      </c>
      <c r="K1138" s="13">
        <f t="shared" si="208"/>
        <v>32.872735105369465</v>
      </c>
      <c r="L1138" s="13">
        <f t="shared" si="209"/>
        <v>0</v>
      </c>
      <c r="M1138" s="13">
        <f t="shared" si="214"/>
        <v>4.432733214738052E-5</v>
      </c>
      <c r="N1138" s="13">
        <f t="shared" si="210"/>
        <v>2.7482945931375921E-5</v>
      </c>
      <c r="O1138" s="13">
        <f t="shared" si="211"/>
        <v>4.8304074880428489</v>
      </c>
      <c r="Q1138">
        <v>12.84249799354839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0.28658263751839819</v>
      </c>
      <c r="G1139" s="13">
        <f t="shared" si="205"/>
        <v>0</v>
      </c>
      <c r="H1139" s="13">
        <f t="shared" si="206"/>
        <v>0.28658263751839819</v>
      </c>
      <c r="I1139" s="16">
        <f t="shared" si="213"/>
        <v>33.159317742887865</v>
      </c>
      <c r="J1139" s="13">
        <f t="shared" si="207"/>
        <v>29.546950431840184</v>
      </c>
      <c r="K1139" s="13">
        <f t="shared" si="208"/>
        <v>3.6123673110476808</v>
      </c>
      <c r="L1139" s="13">
        <f t="shared" si="209"/>
        <v>0</v>
      </c>
      <c r="M1139" s="13">
        <f t="shared" si="214"/>
        <v>1.6844386216004599E-5</v>
      </c>
      <c r="N1139" s="13">
        <f t="shared" si="210"/>
        <v>1.044351945392285E-5</v>
      </c>
      <c r="O1139" s="13">
        <f t="shared" si="211"/>
        <v>1.044351945392285E-5</v>
      </c>
      <c r="Q1139">
        <v>13.717423697378541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1.9850103181736509</v>
      </c>
      <c r="G1140" s="13">
        <f t="shared" si="205"/>
        <v>0</v>
      </c>
      <c r="H1140" s="13">
        <f t="shared" si="206"/>
        <v>1.9850103181736509</v>
      </c>
      <c r="I1140" s="16">
        <f t="shared" si="213"/>
        <v>5.5973776292213318</v>
      </c>
      <c r="J1140" s="13">
        <f t="shared" si="207"/>
        <v>5.5852200607037581</v>
      </c>
      <c r="K1140" s="13">
        <f t="shared" si="208"/>
        <v>1.2157568517573658E-2</v>
      </c>
      <c r="L1140" s="13">
        <f t="shared" si="209"/>
        <v>0</v>
      </c>
      <c r="M1140" s="13">
        <f t="shared" si="214"/>
        <v>6.4008667620817483E-6</v>
      </c>
      <c r="N1140" s="13">
        <f t="shared" si="210"/>
        <v>3.968537392490684E-6</v>
      </c>
      <c r="O1140" s="13">
        <f t="shared" si="211"/>
        <v>3.968537392490684E-6</v>
      </c>
      <c r="Q1140">
        <v>17.50029172868182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6.477816601179943</v>
      </c>
      <c r="G1141" s="13">
        <f t="shared" si="205"/>
        <v>0</v>
      </c>
      <c r="H1141" s="13">
        <f t="shared" si="206"/>
        <v>6.477816601179943</v>
      </c>
      <c r="I1141" s="16">
        <f t="shared" si="213"/>
        <v>6.4899741696975166</v>
      </c>
      <c r="J1141" s="13">
        <f t="shared" si="207"/>
        <v>6.4756308321390366</v>
      </c>
      <c r="K1141" s="13">
        <f t="shared" si="208"/>
        <v>1.4343337558480052E-2</v>
      </c>
      <c r="L1141" s="13">
        <f t="shared" si="209"/>
        <v>0</v>
      </c>
      <c r="M1141" s="13">
        <f t="shared" si="214"/>
        <v>2.4323293695910644E-6</v>
      </c>
      <c r="N1141" s="13">
        <f t="shared" si="210"/>
        <v>1.5080442091464598E-6</v>
      </c>
      <c r="O1141" s="13">
        <f t="shared" si="211"/>
        <v>1.5080442091464598E-6</v>
      </c>
      <c r="Q1141">
        <v>19.469145966399669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14.74489693529234</v>
      </c>
      <c r="G1142" s="13">
        <f t="shared" si="205"/>
        <v>0</v>
      </c>
      <c r="H1142" s="13">
        <f t="shared" si="206"/>
        <v>14.74489693529234</v>
      </c>
      <c r="I1142" s="16">
        <f t="shared" si="213"/>
        <v>14.759240272850821</v>
      </c>
      <c r="J1142" s="13">
        <f t="shared" si="207"/>
        <v>14.651031913800534</v>
      </c>
      <c r="K1142" s="13">
        <f t="shared" si="208"/>
        <v>0.10820835905028758</v>
      </c>
      <c r="L1142" s="13">
        <f t="shared" si="209"/>
        <v>0</v>
      </c>
      <c r="M1142" s="13">
        <f t="shared" si="214"/>
        <v>9.2428516044460457E-7</v>
      </c>
      <c r="N1142" s="13">
        <f t="shared" si="210"/>
        <v>5.730567994756548E-7</v>
      </c>
      <c r="O1142" s="13">
        <f t="shared" si="211"/>
        <v>5.730567994756548E-7</v>
      </c>
      <c r="Q1142">
        <v>22.55381274179792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1.784710758662265</v>
      </c>
      <c r="G1143" s="13">
        <f t="shared" si="205"/>
        <v>0</v>
      </c>
      <c r="H1143" s="13">
        <f t="shared" si="206"/>
        <v>1.784710758662265</v>
      </c>
      <c r="I1143" s="16">
        <f t="shared" si="213"/>
        <v>1.8929191177125526</v>
      </c>
      <c r="J1143" s="13">
        <f t="shared" si="207"/>
        <v>1.8927567814555433</v>
      </c>
      <c r="K1143" s="13">
        <f t="shared" si="208"/>
        <v>1.623362570093434E-4</v>
      </c>
      <c r="L1143" s="13">
        <f t="shared" si="209"/>
        <v>0</v>
      </c>
      <c r="M1143" s="13">
        <f t="shared" si="214"/>
        <v>3.5122836096894977E-7</v>
      </c>
      <c r="N1143" s="13">
        <f t="shared" si="210"/>
        <v>2.1776158380074885E-7</v>
      </c>
      <c r="O1143" s="13">
        <f t="shared" si="211"/>
        <v>2.1776158380074885E-7</v>
      </c>
      <c r="Q1143">
        <v>25.06459633027659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1.083965795801779</v>
      </c>
      <c r="G1144" s="13">
        <f t="shared" si="205"/>
        <v>0</v>
      </c>
      <c r="H1144" s="13">
        <f t="shared" si="206"/>
        <v>1.083965795801779</v>
      </c>
      <c r="I1144" s="16">
        <f t="shared" si="213"/>
        <v>1.0841281320587883</v>
      </c>
      <c r="J1144" s="13">
        <f t="shared" si="207"/>
        <v>1.0840985525896412</v>
      </c>
      <c r="K1144" s="13">
        <f t="shared" si="208"/>
        <v>2.9579469147167359E-5</v>
      </c>
      <c r="L1144" s="13">
        <f t="shared" si="209"/>
        <v>0</v>
      </c>
      <c r="M1144" s="13">
        <f t="shared" si="214"/>
        <v>1.3346677716820092E-7</v>
      </c>
      <c r="N1144" s="13">
        <f t="shared" si="210"/>
        <v>8.2749401844284571E-8</v>
      </c>
      <c r="O1144" s="13">
        <f t="shared" si="211"/>
        <v>8.2749401844284571E-8</v>
      </c>
      <c r="Q1144">
        <v>25.28500763843315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2.5912558731099549</v>
      </c>
      <c r="G1145" s="13">
        <f t="shared" si="205"/>
        <v>0</v>
      </c>
      <c r="H1145" s="13">
        <f t="shared" si="206"/>
        <v>2.5912558731099549</v>
      </c>
      <c r="I1145" s="16">
        <f t="shared" si="213"/>
        <v>2.5912854525791023</v>
      </c>
      <c r="J1145" s="13">
        <f t="shared" si="207"/>
        <v>2.5909044611994569</v>
      </c>
      <c r="K1145" s="13">
        <f t="shared" si="208"/>
        <v>3.8099137964531238E-4</v>
      </c>
      <c r="L1145" s="13">
        <f t="shared" si="209"/>
        <v>0</v>
      </c>
      <c r="M1145" s="13">
        <f t="shared" si="214"/>
        <v>5.0717375323916345E-8</v>
      </c>
      <c r="N1145" s="13">
        <f t="shared" si="210"/>
        <v>3.1444772700828134E-8</v>
      </c>
      <c r="O1145" s="13">
        <f t="shared" si="211"/>
        <v>3.1444772700828134E-8</v>
      </c>
      <c r="Q1145">
        <v>25.704935917056201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19.749888094414619</v>
      </c>
      <c r="G1146" s="13">
        <f t="shared" si="205"/>
        <v>0</v>
      </c>
      <c r="H1146" s="13">
        <f t="shared" si="206"/>
        <v>19.749888094414619</v>
      </c>
      <c r="I1146" s="16">
        <f t="shared" si="213"/>
        <v>19.750269085794265</v>
      </c>
      <c r="J1146" s="13">
        <f t="shared" si="207"/>
        <v>19.576904526022851</v>
      </c>
      <c r="K1146" s="13">
        <f t="shared" si="208"/>
        <v>0.17336455977141441</v>
      </c>
      <c r="L1146" s="13">
        <f t="shared" si="209"/>
        <v>0</v>
      </c>
      <c r="M1146" s="13">
        <f t="shared" si="214"/>
        <v>1.9272602623088211E-8</v>
      </c>
      <c r="N1146" s="13">
        <f t="shared" si="210"/>
        <v>1.1949013626314691E-8</v>
      </c>
      <c r="O1146" s="13">
        <f t="shared" si="211"/>
        <v>1.1949013626314691E-8</v>
      </c>
      <c r="Q1146">
        <v>25.41396000000001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60.058225188367999</v>
      </c>
      <c r="G1147" s="13">
        <f t="shared" si="205"/>
        <v>3.734901781936359</v>
      </c>
      <c r="H1147" s="13">
        <f t="shared" si="206"/>
        <v>56.323323406431641</v>
      </c>
      <c r="I1147" s="16">
        <f t="shared" si="213"/>
        <v>56.496687966203055</v>
      </c>
      <c r="J1147" s="13">
        <f t="shared" si="207"/>
        <v>50.99276694433901</v>
      </c>
      <c r="K1147" s="13">
        <f t="shared" si="208"/>
        <v>5.5039210218640449</v>
      </c>
      <c r="L1147" s="13">
        <f t="shared" si="209"/>
        <v>0</v>
      </c>
      <c r="M1147" s="13">
        <f t="shared" si="214"/>
        <v>7.3235889967735204E-9</v>
      </c>
      <c r="N1147" s="13">
        <f t="shared" si="210"/>
        <v>4.5406251779995827E-9</v>
      </c>
      <c r="O1147" s="13">
        <f t="shared" si="211"/>
        <v>3.7349017864769842</v>
      </c>
      <c r="Q1147">
        <v>22.225965533130459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9.9525276641128677</v>
      </c>
      <c r="G1148" s="13">
        <f t="shared" si="205"/>
        <v>0</v>
      </c>
      <c r="H1148" s="13">
        <f t="shared" si="206"/>
        <v>9.9525276641128677</v>
      </c>
      <c r="I1148" s="16">
        <f t="shared" si="213"/>
        <v>15.456448685976913</v>
      </c>
      <c r="J1148" s="13">
        <f t="shared" si="207"/>
        <v>15.170849926932355</v>
      </c>
      <c r="K1148" s="13">
        <f t="shared" si="208"/>
        <v>0.28559875904455723</v>
      </c>
      <c r="L1148" s="13">
        <f t="shared" si="209"/>
        <v>0</v>
      </c>
      <c r="M1148" s="13">
        <f t="shared" si="214"/>
        <v>2.7829638187739377E-9</v>
      </c>
      <c r="N1148" s="13">
        <f t="shared" si="210"/>
        <v>1.7254375676398415E-9</v>
      </c>
      <c r="O1148" s="13">
        <f t="shared" si="211"/>
        <v>1.7254375676398415E-9</v>
      </c>
      <c r="Q1148">
        <v>16.54737350083521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10.96917331919067</v>
      </c>
      <c r="G1149" s="13">
        <f t="shared" si="205"/>
        <v>0</v>
      </c>
      <c r="H1149" s="13">
        <f t="shared" si="206"/>
        <v>10.96917331919067</v>
      </c>
      <c r="I1149" s="16">
        <f t="shared" si="213"/>
        <v>11.254772078235227</v>
      </c>
      <c r="J1149" s="13">
        <f t="shared" si="207"/>
        <v>11.135873373332659</v>
      </c>
      <c r="K1149" s="13">
        <f t="shared" si="208"/>
        <v>0.11889870490256804</v>
      </c>
      <c r="L1149" s="13">
        <f t="shared" si="209"/>
        <v>0</v>
      </c>
      <c r="M1149" s="13">
        <f t="shared" si="214"/>
        <v>1.0575262511340963E-9</v>
      </c>
      <c r="N1149" s="13">
        <f t="shared" si="210"/>
        <v>6.5566627570313973E-10</v>
      </c>
      <c r="O1149" s="13">
        <f t="shared" si="211"/>
        <v>6.5566627570313973E-10</v>
      </c>
      <c r="Q1149">
        <v>16.096383199168589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43.140959020998608</v>
      </c>
      <c r="G1150" s="13">
        <f t="shared" si="205"/>
        <v>1.2928757121801444</v>
      </c>
      <c r="H1150" s="13">
        <f t="shared" si="206"/>
        <v>41.848083308818467</v>
      </c>
      <c r="I1150" s="16">
        <f t="shared" si="213"/>
        <v>41.966982013721037</v>
      </c>
      <c r="J1150" s="13">
        <f t="shared" si="207"/>
        <v>35.373243976177257</v>
      </c>
      <c r="K1150" s="13">
        <f t="shared" si="208"/>
        <v>6.5937380375437797</v>
      </c>
      <c r="L1150" s="13">
        <f t="shared" si="209"/>
        <v>0</v>
      </c>
      <c r="M1150" s="13">
        <f t="shared" si="214"/>
        <v>4.0185997543095654E-10</v>
      </c>
      <c r="N1150" s="13">
        <f t="shared" si="210"/>
        <v>2.4915318476719305E-10</v>
      </c>
      <c r="O1150" s="13">
        <f t="shared" si="211"/>
        <v>1.2928757124292976</v>
      </c>
      <c r="Q1150">
        <v>13.85918699354839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0.27036567001925388</v>
      </c>
      <c r="G1151" s="13">
        <f t="shared" si="205"/>
        <v>0</v>
      </c>
      <c r="H1151" s="13">
        <f t="shared" si="206"/>
        <v>0.27036567001925388</v>
      </c>
      <c r="I1151" s="16">
        <f t="shared" si="213"/>
        <v>6.864103707563034</v>
      </c>
      <c r="J1151" s="13">
        <f t="shared" si="207"/>
        <v>6.8330663034846939</v>
      </c>
      <c r="K1151" s="13">
        <f t="shared" si="208"/>
        <v>3.1037404078340103E-2</v>
      </c>
      <c r="L1151" s="13">
        <f t="shared" si="209"/>
        <v>0</v>
      </c>
      <c r="M1151" s="13">
        <f t="shared" si="214"/>
        <v>1.5270679066376349E-10</v>
      </c>
      <c r="N1151" s="13">
        <f t="shared" si="210"/>
        <v>9.4678210211533364E-11</v>
      </c>
      <c r="O1151" s="13">
        <f t="shared" si="211"/>
        <v>9.4678210211533364E-11</v>
      </c>
      <c r="Q1151">
        <v>15.15781538746417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4.704753975941955</v>
      </c>
      <c r="G1152" s="13">
        <f t="shared" si="205"/>
        <v>0</v>
      </c>
      <c r="H1152" s="13">
        <f t="shared" si="206"/>
        <v>4.704753975941955</v>
      </c>
      <c r="I1152" s="16">
        <f t="shared" si="213"/>
        <v>4.7357913800202951</v>
      </c>
      <c r="J1152" s="13">
        <f t="shared" si="207"/>
        <v>4.7286275364798795</v>
      </c>
      <c r="K1152" s="13">
        <f t="shared" si="208"/>
        <v>7.1638435404155487E-3</v>
      </c>
      <c r="L1152" s="13">
        <f t="shared" si="209"/>
        <v>0</v>
      </c>
      <c r="M1152" s="13">
        <f t="shared" si="214"/>
        <v>5.8028580452230123E-11</v>
      </c>
      <c r="N1152" s="13">
        <f t="shared" si="210"/>
        <v>3.5977719880382675E-11</v>
      </c>
      <c r="O1152" s="13">
        <f t="shared" si="211"/>
        <v>3.5977719880382675E-11</v>
      </c>
      <c r="Q1152">
        <v>17.701836327252501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2.129343059477427</v>
      </c>
      <c r="G1153" s="13">
        <f t="shared" si="205"/>
        <v>0</v>
      </c>
      <c r="H1153" s="13">
        <f t="shared" si="206"/>
        <v>2.129343059477427</v>
      </c>
      <c r="I1153" s="16">
        <f t="shared" si="213"/>
        <v>2.1365069030178425</v>
      </c>
      <c r="J1153" s="13">
        <f t="shared" si="207"/>
        <v>2.1360366850006107</v>
      </c>
      <c r="K1153" s="13">
        <f t="shared" si="208"/>
        <v>4.7021801723179379E-4</v>
      </c>
      <c r="L1153" s="13">
        <f t="shared" si="209"/>
        <v>0</v>
      </c>
      <c r="M1153" s="13">
        <f t="shared" si="214"/>
        <v>2.2050860571847447E-11</v>
      </c>
      <c r="N1153" s="13">
        <f t="shared" si="210"/>
        <v>1.3671533554545417E-11</v>
      </c>
      <c r="O1153" s="13">
        <f t="shared" si="211"/>
        <v>1.3671533554545417E-11</v>
      </c>
      <c r="Q1153">
        <v>20.08732193833357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1.168191540094395</v>
      </c>
      <c r="G1154" s="13">
        <f t="shared" si="205"/>
        <v>0</v>
      </c>
      <c r="H1154" s="13">
        <f t="shared" si="206"/>
        <v>1.168191540094395</v>
      </c>
      <c r="I1154" s="16">
        <f t="shared" si="213"/>
        <v>1.1686617581116268</v>
      </c>
      <c r="J1154" s="13">
        <f t="shared" si="207"/>
        <v>1.1685661831203138</v>
      </c>
      <c r="K1154" s="13">
        <f t="shared" si="208"/>
        <v>9.557499131296332E-5</v>
      </c>
      <c r="L1154" s="13">
        <f t="shared" si="209"/>
        <v>0</v>
      </c>
      <c r="M1154" s="13">
        <f t="shared" si="214"/>
        <v>8.3793270173020305E-12</v>
      </c>
      <c r="N1154" s="13">
        <f t="shared" si="210"/>
        <v>5.195182750727259E-12</v>
      </c>
      <c r="O1154" s="13">
        <f t="shared" si="211"/>
        <v>5.195182750727259E-12</v>
      </c>
      <c r="Q1154">
        <v>18.558996279585362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6.8918919036324036E-2</v>
      </c>
      <c r="G1155" s="13">
        <f t="shared" si="205"/>
        <v>0</v>
      </c>
      <c r="H1155" s="13">
        <f t="shared" si="206"/>
        <v>6.8918919036324036E-2</v>
      </c>
      <c r="I1155" s="16">
        <f t="shared" si="213"/>
        <v>6.9014494027636999E-2</v>
      </c>
      <c r="J1155" s="13">
        <f t="shared" si="207"/>
        <v>6.9014483757011705E-2</v>
      </c>
      <c r="K1155" s="13">
        <f t="shared" si="208"/>
        <v>1.0270625294683811E-8</v>
      </c>
      <c r="L1155" s="13">
        <f t="shared" si="209"/>
        <v>0</v>
      </c>
      <c r="M1155" s="13">
        <f t="shared" si="214"/>
        <v>3.1841442665747715E-12</v>
      </c>
      <c r="N1155" s="13">
        <f t="shared" si="210"/>
        <v>1.9741694452763584E-12</v>
      </c>
      <c r="O1155" s="13">
        <f t="shared" si="211"/>
        <v>1.9741694452763584E-12</v>
      </c>
      <c r="Q1155">
        <v>23.160461825059361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2.598521774844949</v>
      </c>
      <c r="G1156" s="13">
        <f t="shared" si="205"/>
        <v>0</v>
      </c>
      <c r="H1156" s="13">
        <f t="shared" si="206"/>
        <v>2.598521774844949</v>
      </c>
      <c r="I1156" s="16">
        <f t="shared" si="213"/>
        <v>2.5985217851155742</v>
      </c>
      <c r="J1156" s="13">
        <f t="shared" si="207"/>
        <v>2.5980922516970932</v>
      </c>
      <c r="K1156" s="13">
        <f t="shared" si="208"/>
        <v>4.2953341848095405E-4</v>
      </c>
      <c r="L1156" s="13">
        <f t="shared" si="209"/>
        <v>0</v>
      </c>
      <c r="M1156" s="13">
        <f t="shared" si="214"/>
        <v>1.2099748212984131E-12</v>
      </c>
      <c r="N1156" s="13">
        <f t="shared" si="210"/>
        <v>7.5018438920501609E-13</v>
      </c>
      <c r="O1156" s="13">
        <f t="shared" si="211"/>
        <v>7.5018438920501609E-13</v>
      </c>
      <c r="Q1156">
        <v>24.90166700000001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5.1604347278487248</v>
      </c>
      <c r="G1157" s="13">
        <f t="shared" si="205"/>
        <v>0</v>
      </c>
      <c r="H1157" s="13">
        <f t="shared" si="206"/>
        <v>5.1604347278487248</v>
      </c>
      <c r="I1157" s="16">
        <f t="shared" si="213"/>
        <v>5.1608642612672053</v>
      </c>
      <c r="J1157" s="13">
        <f t="shared" si="207"/>
        <v>5.1573303622610904</v>
      </c>
      <c r="K1157" s="13">
        <f t="shared" si="208"/>
        <v>3.5338990061148934E-3</v>
      </c>
      <c r="L1157" s="13">
        <f t="shared" si="209"/>
        <v>0</v>
      </c>
      <c r="M1157" s="13">
        <f t="shared" si="214"/>
        <v>4.5979043209339702E-13</v>
      </c>
      <c r="N1157" s="13">
        <f t="shared" si="210"/>
        <v>2.8507006789790613E-13</v>
      </c>
      <c r="O1157" s="13">
        <f t="shared" si="211"/>
        <v>2.8507006789790613E-13</v>
      </c>
      <c r="Q1157">
        <v>24.544850515704429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6.4092785512701376</v>
      </c>
      <c r="G1158" s="13">
        <f t="shared" ref="G1158:G1221" si="216">IF((F1158-$J$2)&gt;0,$I$2*(F1158-$J$2),0)</f>
        <v>0</v>
      </c>
      <c r="H1158" s="13">
        <f t="shared" ref="H1158:H1221" si="217">F1158-G1158</f>
        <v>6.4092785512701376</v>
      </c>
      <c r="I1158" s="16">
        <f t="shared" si="213"/>
        <v>6.4128124502762525</v>
      </c>
      <c r="J1158" s="13">
        <f t="shared" ref="J1158:J1221" si="218">I1158/SQRT(1+(I1158/($K$2*(300+(25*Q1158)+0.05*(Q1158)^3)))^2)</f>
        <v>6.4058121369090308</v>
      </c>
      <c r="K1158" s="13">
        <f t="shared" ref="K1158:K1221" si="219">I1158-J1158</f>
        <v>7.0003133672216222E-3</v>
      </c>
      <c r="L1158" s="13">
        <f t="shared" ref="L1158:L1221" si="220">IF(K1158&gt;$N$2,(K1158-$N$2)/$L$2,0)</f>
        <v>0</v>
      </c>
      <c r="M1158" s="13">
        <f t="shared" si="214"/>
        <v>1.7472036419549089E-13</v>
      </c>
      <c r="N1158" s="13">
        <f t="shared" ref="N1158:N1221" si="221">$M$2*M1158</f>
        <v>1.0832662580120434E-13</v>
      </c>
      <c r="O1158" s="13">
        <f t="shared" ref="O1158:O1221" si="222">N1158+G1158</f>
        <v>1.0832662580120434E-13</v>
      </c>
      <c r="Q1158">
        <v>24.311591902974161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93.320547290913623</v>
      </c>
      <c r="G1159" s="13">
        <f t="shared" si="216"/>
        <v>8.5363547419730761</v>
      </c>
      <c r="H1159" s="13">
        <f t="shared" si="217"/>
        <v>84.784192548940553</v>
      </c>
      <c r="I1159" s="16">
        <f t="shared" ref="I1159:I1222" si="224">H1159+K1158-L1158</f>
        <v>84.791192862307781</v>
      </c>
      <c r="J1159" s="13">
        <f t="shared" si="218"/>
        <v>69.594264957044146</v>
      </c>
      <c r="K1159" s="13">
        <f t="shared" si="219"/>
        <v>15.196927905263635</v>
      </c>
      <c r="L1159" s="13">
        <f t="shared" si="220"/>
        <v>0</v>
      </c>
      <c r="M1159" s="13">
        <f t="shared" ref="M1159:M1222" si="225">L1159+M1158-N1158</f>
        <v>6.6393738394286543E-14</v>
      </c>
      <c r="N1159" s="13">
        <f t="shared" si="221"/>
        <v>4.1164117804457659E-14</v>
      </c>
      <c r="O1159" s="13">
        <f t="shared" si="222"/>
        <v>8.5363547419731169</v>
      </c>
      <c r="Q1159">
        <v>22.625404563113069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87.887090622896039</v>
      </c>
      <c r="G1160" s="13">
        <f t="shared" si="216"/>
        <v>7.7520292663957804</v>
      </c>
      <c r="H1160" s="13">
        <f t="shared" si="217"/>
        <v>80.135061356500259</v>
      </c>
      <c r="I1160" s="16">
        <f t="shared" si="224"/>
        <v>95.331989261763894</v>
      </c>
      <c r="J1160" s="13">
        <f t="shared" si="218"/>
        <v>63.171831214306998</v>
      </c>
      <c r="K1160" s="13">
        <f t="shared" si="219"/>
        <v>32.160158047456896</v>
      </c>
      <c r="L1160" s="13">
        <f t="shared" si="220"/>
        <v>0</v>
      </c>
      <c r="M1160" s="13">
        <f t="shared" si="225"/>
        <v>2.5229620589828884E-14</v>
      </c>
      <c r="N1160" s="13">
        <f t="shared" si="221"/>
        <v>1.5642364765693907E-14</v>
      </c>
      <c r="O1160" s="13">
        <f t="shared" si="222"/>
        <v>7.7520292663957964</v>
      </c>
      <c r="Q1160">
        <v>17.42694684441717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74.060291973145013</v>
      </c>
      <c r="G1161" s="13">
        <f t="shared" si="216"/>
        <v>5.7561155986726877</v>
      </c>
      <c r="H1161" s="13">
        <f t="shared" si="217"/>
        <v>68.30417637447232</v>
      </c>
      <c r="I1161" s="16">
        <f t="shared" si="224"/>
        <v>100.46433442192921</v>
      </c>
      <c r="J1161" s="13">
        <f t="shared" si="218"/>
        <v>52.127530143580529</v>
      </c>
      <c r="K1161" s="13">
        <f t="shared" si="219"/>
        <v>48.33680427834868</v>
      </c>
      <c r="L1161" s="13">
        <f t="shared" si="220"/>
        <v>10.812295736622998</v>
      </c>
      <c r="M1161" s="13">
        <f t="shared" si="225"/>
        <v>10.812295736623007</v>
      </c>
      <c r="N1161" s="13">
        <f t="shared" si="221"/>
        <v>6.703623356706264</v>
      </c>
      <c r="O1161" s="13">
        <f t="shared" si="222"/>
        <v>12.459738955378953</v>
      </c>
      <c r="Q1161">
        <v>12.76528573639715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77.879012075641839</v>
      </c>
      <c r="G1162" s="13">
        <f t="shared" si="216"/>
        <v>6.3073520662638023</v>
      </c>
      <c r="H1162" s="13">
        <f t="shared" si="217"/>
        <v>71.571660009378036</v>
      </c>
      <c r="I1162" s="16">
        <f t="shared" si="224"/>
        <v>109.09616855110372</v>
      </c>
      <c r="J1162" s="13">
        <f t="shared" si="218"/>
        <v>52.671433042107502</v>
      </c>
      <c r="K1162" s="13">
        <f t="shared" si="219"/>
        <v>56.424735508996214</v>
      </c>
      <c r="L1162" s="13">
        <f t="shared" si="220"/>
        <v>18.572175990149017</v>
      </c>
      <c r="M1162" s="13">
        <f t="shared" si="225"/>
        <v>22.68084837006576</v>
      </c>
      <c r="N1162" s="13">
        <f t="shared" si="221"/>
        <v>14.062125989440771</v>
      </c>
      <c r="O1162" s="13">
        <f t="shared" si="222"/>
        <v>20.369478055704572</v>
      </c>
      <c r="Q1162">
        <v>12.56403899354839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33.046068619230176</v>
      </c>
      <c r="G1163" s="13">
        <f t="shared" si="216"/>
        <v>0</v>
      </c>
      <c r="H1163" s="13">
        <f t="shared" si="217"/>
        <v>33.046068619230176</v>
      </c>
      <c r="I1163" s="16">
        <f t="shared" si="224"/>
        <v>70.89862813807737</v>
      </c>
      <c r="J1163" s="13">
        <f t="shared" si="218"/>
        <v>50.286357908632567</v>
      </c>
      <c r="K1163" s="13">
        <f t="shared" si="219"/>
        <v>20.612270229444803</v>
      </c>
      <c r="L1163" s="13">
        <f t="shared" si="220"/>
        <v>0</v>
      </c>
      <c r="M1163" s="13">
        <f t="shared" si="225"/>
        <v>8.6187223806249893</v>
      </c>
      <c r="N1163" s="13">
        <f t="shared" si="221"/>
        <v>5.3436078759874936</v>
      </c>
      <c r="O1163" s="13">
        <f t="shared" si="222"/>
        <v>5.3436078759874936</v>
      </c>
      <c r="Q1163">
        <v>15.037503275042731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0.1065437481164255</v>
      </c>
      <c r="G1164" s="13">
        <f t="shared" si="216"/>
        <v>0</v>
      </c>
      <c r="H1164" s="13">
        <f t="shared" si="217"/>
        <v>0.1065437481164255</v>
      </c>
      <c r="I1164" s="16">
        <f t="shared" si="224"/>
        <v>20.718813977561229</v>
      </c>
      <c r="J1164" s="13">
        <f t="shared" si="218"/>
        <v>20.144728087569121</v>
      </c>
      <c r="K1164" s="13">
        <f t="shared" si="219"/>
        <v>0.57408588999210863</v>
      </c>
      <c r="L1164" s="13">
        <f t="shared" si="220"/>
        <v>0</v>
      </c>
      <c r="M1164" s="13">
        <f t="shared" si="225"/>
        <v>3.2751145046374956</v>
      </c>
      <c r="N1164" s="13">
        <f t="shared" si="221"/>
        <v>2.0305709928752473</v>
      </c>
      <c r="O1164" s="13">
        <f t="shared" si="222"/>
        <v>2.0305709928752473</v>
      </c>
      <c r="Q1164">
        <v>17.729956269967371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22.859783785819811</v>
      </c>
      <c r="G1165" s="13">
        <f t="shared" si="216"/>
        <v>0</v>
      </c>
      <c r="H1165" s="13">
        <f t="shared" si="217"/>
        <v>22.859783785819811</v>
      </c>
      <c r="I1165" s="16">
        <f t="shared" si="224"/>
        <v>23.43386967581192</v>
      </c>
      <c r="J1165" s="13">
        <f t="shared" si="218"/>
        <v>22.680265199185914</v>
      </c>
      <c r="K1165" s="13">
        <f t="shared" si="219"/>
        <v>0.75360447662600549</v>
      </c>
      <c r="L1165" s="13">
        <f t="shared" si="220"/>
        <v>0</v>
      </c>
      <c r="M1165" s="13">
        <f t="shared" si="225"/>
        <v>1.2445435117622483</v>
      </c>
      <c r="N1165" s="13">
        <f t="shared" si="221"/>
        <v>0.77161697729259393</v>
      </c>
      <c r="O1165" s="13">
        <f t="shared" si="222"/>
        <v>0.77161697729259393</v>
      </c>
      <c r="Q1165">
        <v>18.36967646419388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26.077217428152579</v>
      </c>
      <c r="G1166" s="13">
        <f t="shared" si="216"/>
        <v>0</v>
      </c>
      <c r="H1166" s="13">
        <f t="shared" si="217"/>
        <v>26.077217428152579</v>
      </c>
      <c r="I1166" s="16">
        <f t="shared" si="224"/>
        <v>26.830821904778585</v>
      </c>
      <c r="J1166" s="13">
        <f t="shared" si="218"/>
        <v>25.888179359760663</v>
      </c>
      <c r="K1166" s="13">
        <f t="shared" si="219"/>
        <v>0.94264254501792166</v>
      </c>
      <c r="L1166" s="13">
        <f t="shared" si="220"/>
        <v>0</v>
      </c>
      <c r="M1166" s="13">
        <f t="shared" si="225"/>
        <v>0.47292653446965438</v>
      </c>
      <c r="N1166" s="13">
        <f t="shared" si="221"/>
        <v>0.29321445137118574</v>
      </c>
      <c r="O1166" s="13">
        <f t="shared" si="222"/>
        <v>0.29321445137118574</v>
      </c>
      <c r="Q1166">
        <v>19.624367847109401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24.856813783881972</v>
      </c>
      <c r="G1167" s="13">
        <f t="shared" si="216"/>
        <v>0</v>
      </c>
      <c r="H1167" s="13">
        <f t="shared" si="217"/>
        <v>24.856813783881972</v>
      </c>
      <c r="I1167" s="16">
        <f t="shared" si="224"/>
        <v>25.799456328899893</v>
      </c>
      <c r="J1167" s="13">
        <f t="shared" si="218"/>
        <v>25.366221792330187</v>
      </c>
      <c r="K1167" s="13">
        <f t="shared" si="219"/>
        <v>0.43323453656970656</v>
      </c>
      <c r="L1167" s="13">
        <f t="shared" si="220"/>
        <v>0</v>
      </c>
      <c r="M1167" s="13">
        <f t="shared" si="225"/>
        <v>0.17971208309846864</v>
      </c>
      <c r="N1167" s="13">
        <f t="shared" si="221"/>
        <v>0.11142149152105056</v>
      </c>
      <c r="O1167" s="13">
        <f t="shared" si="222"/>
        <v>0.11142149152105056</v>
      </c>
      <c r="Q1167">
        <v>24.505165906255939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1.1676714978175551</v>
      </c>
      <c r="G1168" s="13">
        <f t="shared" si="216"/>
        <v>0</v>
      </c>
      <c r="H1168" s="13">
        <f t="shared" si="217"/>
        <v>1.1676714978175551</v>
      </c>
      <c r="I1168" s="16">
        <f t="shared" si="224"/>
        <v>1.6009060343872616</v>
      </c>
      <c r="J1168" s="13">
        <f t="shared" si="218"/>
        <v>1.6008427079745087</v>
      </c>
      <c r="K1168" s="13">
        <f t="shared" si="219"/>
        <v>6.3326412752973127E-5</v>
      </c>
      <c r="L1168" s="13">
        <f t="shared" si="220"/>
        <v>0</v>
      </c>
      <c r="M1168" s="13">
        <f t="shared" si="225"/>
        <v>6.8290591577418083E-2</v>
      </c>
      <c r="N1168" s="13">
        <f t="shared" si="221"/>
        <v>4.2340166777999212E-2</v>
      </c>
      <c r="O1168" s="13">
        <f t="shared" si="222"/>
        <v>4.2340166777999212E-2</v>
      </c>
      <c r="Q1168">
        <v>28.256125000000001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0.79421241842144874</v>
      </c>
      <c r="G1169" s="13">
        <f t="shared" si="216"/>
        <v>0</v>
      </c>
      <c r="H1169" s="13">
        <f t="shared" si="217"/>
        <v>0.79421241842144874</v>
      </c>
      <c r="I1169" s="16">
        <f t="shared" si="224"/>
        <v>0.79427574483420171</v>
      </c>
      <c r="J1169" s="13">
        <f t="shared" si="218"/>
        <v>0.79426661100533558</v>
      </c>
      <c r="K1169" s="13">
        <f t="shared" si="219"/>
        <v>9.1338288661368949E-6</v>
      </c>
      <c r="L1169" s="13">
        <f t="shared" si="220"/>
        <v>0</v>
      </c>
      <c r="M1169" s="13">
        <f t="shared" si="225"/>
        <v>2.5950424799418871E-2</v>
      </c>
      <c r="N1169" s="13">
        <f t="shared" si="221"/>
        <v>1.6089263375639699E-2</v>
      </c>
      <c r="O1169" s="13">
        <f t="shared" si="222"/>
        <v>1.6089263375639699E-2</v>
      </c>
      <c r="Q1169">
        <v>27.036652362932511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9.9634363879264853</v>
      </c>
      <c r="G1170" s="13">
        <f t="shared" si="216"/>
        <v>0</v>
      </c>
      <c r="H1170" s="13">
        <f t="shared" si="217"/>
        <v>9.9634363879264853</v>
      </c>
      <c r="I1170" s="16">
        <f t="shared" si="224"/>
        <v>9.9634455217553519</v>
      </c>
      <c r="J1170" s="13">
        <f t="shared" si="218"/>
        <v>9.93945723456625</v>
      </c>
      <c r="K1170" s="13">
        <f t="shared" si="219"/>
        <v>2.3988287189101953E-2</v>
      </c>
      <c r="L1170" s="13">
        <f t="shared" si="220"/>
        <v>0</v>
      </c>
      <c r="M1170" s="13">
        <f t="shared" si="225"/>
        <v>9.8611614237791717E-3</v>
      </c>
      <c r="N1170" s="13">
        <f t="shared" si="221"/>
        <v>6.1139200827430868E-3</v>
      </c>
      <c r="O1170" s="13">
        <f t="shared" si="222"/>
        <v>6.1139200827430868E-3</v>
      </c>
      <c r="Q1170">
        <v>24.944396763123791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14.424821502924489</v>
      </c>
      <c r="G1171" s="13">
        <f t="shared" si="216"/>
        <v>0</v>
      </c>
      <c r="H1171" s="13">
        <f t="shared" si="217"/>
        <v>14.424821502924489</v>
      </c>
      <c r="I1171" s="16">
        <f t="shared" si="224"/>
        <v>14.448809790113591</v>
      </c>
      <c r="J1171" s="13">
        <f t="shared" si="218"/>
        <v>14.327987509403062</v>
      </c>
      <c r="K1171" s="13">
        <f t="shared" si="219"/>
        <v>0.12082228071052903</v>
      </c>
      <c r="L1171" s="13">
        <f t="shared" si="220"/>
        <v>0</v>
      </c>
      <c r="M1171" s="13">
        <f t="shared" si="225"/>
        <v>3.7472413410360849E-3</v>
      </c>
      <c r="N1171" s="13">
        <f t="shared" si="221"/>
        <v>2.3232896314423724E-3</v>
      </c>
      <c r="O1171" s="13">
        <f t="shared" si="222"/>
        <v>2.3232896314423724E-3</v>
      </c>
      <c r="Q1171">
        <v>21.310406148140871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104.15951488496189</v>
      </c>
      <c r="G1172" s="13">
        <f t="shared" si="216"/>
        <v>10.10097169438369</v>
      </c>
      <c r="H1172" s="13">
        <f t="shared" si="217"/>
        <v>94.058543190578206</v>
      </c>
      <c r="I1172" s="16">
        <f t="shared" si="224"/>
        <v>94.179365471288733</v>
      </c>
      <c r="J1172" s="13">
        <f t="shared" si="218"/>
        <v>67.928149616278517</v>
      </c>
      <c r="K1172" s="13">
        <f t="shared" si="219"/>
        <v>26.251215855010216</v>
      </c>
      <c r="L1172" s="13">
        <f t="shared" si="220"/>
        <v>0</v>
      </c>
      <c r="M1172" s="13">
        <f t="shared" si="225"/>
        <v>1.4239517095937125E-3</v>
      </c>
      <c r="N1172" s="13">
        <f t="shared" si="221"/>
        <v>8.8285005994810173E-4</v>
      </c>
      <c r="O1172" s="13">
        <f t="shared" si="222"/>
        <v>10.101854544443638</v>
      </c>
      <c r="Q1172">
        <v>19.557755516896499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33.109235304081331</v>
      </c>
      <c r="G1173" s="13">
        <f t="shared" si="216"/>
        <v>0</v>
      </c>
      <c r="H1173" s="13">
        <f t="shared" si="217"/>
        <v>33.109235304081331</v>
      </c>
      <c r="I1173" s="16">
        <f t="shared" si="224"/>
        <v>59.360451159091546</v>
      </c>
      <c r="J1173" s="13">
        <f t="shared" si="218"/>
        <v>45.745869163612284</v>
      </c>
      <c r="K1173" s="13">
        <f t="shared" si="219"/>
        <v>13.614581995479263</v>
      </c>
      <c r="L1173" s="13">
        <f t="shared" si="220"/>
        <v>0</v>
      </c>
      <c r="M1173" s="13">
        <f t="shared" si="225"/>
        <v>5.4110164964561074E-4</v>
      </c>
      <c r="N1173" s="13">
        <f t="shared" si="221"/>
        <v>3.3548302278027867E-4</v>
      </c>
      <c r="O1173" s="13">
        <f t="shared" si="222"/>
        <v>3.3548302278027867E-4</v>
      </c>
      <c r="Q1173">
        <v>15.12779013992863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75.235164562022987</v>
      </c>
      <c r="G1174" s="13">
        <f t="shared" si="216"/>
        <v>5.9257097554529334</v>
      </c>
      <c r="H1174" s="13">
        <f t="shared" si="217"/>
        <v>69.309454806570059</v>
      </c>
      <c r="I1174" s="16">
        <f t="shared" si="224"/>
        <v>82.924036802049329</v>
      </c>
      <c r="J1174" s="13">
        <f t="shared" si="218"/>
        <v>56.169679968130836</v>
      </c>
      <c r="K1174" s="13">
        <f t="shared" si="219"/>
        <v>26.754356833918493</v>
      </c>
      <c r="L1174" s="13">
        <f t="shared" si="220"/>
        <v>0</v>
      </c>
      <c r="M1174" s="13">
        <f t="shared" si="225"/>
        <v>2.0561862686533207E-4</v>
      </c>
      <c r="N1174" s="13">
        <f t="shared" si="221"/>
        <v>1.2748354865650587E-4</v>
      </c>
      <c r="O1174" s="13">
        <f t="shared" si="222"/>
        <v>5.9258372390015897</v>
      </c>
      <c r="Q1174">
        <v>16.010715993548391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3.4312654135877438</v>
      </c>
      <c r="G1175" s="13">
        <f t="shared" si="216"/>
        <v>0</v>
      </c>
      <c r="H1175" s="13">
        <f t="shared" si="217"/>
        <v>3.4312654135877438</v>
      </c>
      <c r="I1175" s="16">
        <f t="shared" si="224"/>
        <v>30.185622247506238</v>
      </c>
      <c r="J1175" s="13">
        <f t="shared" si="218"/>
        <v>28.066707507310184</v>
      </c>
      <c r="K1175" s="13">
        <f t="shared" si="219"/>
        <v>2.118914740196054</v>
      </c>
      <c r="L1175" s="13">
        <f t="shared" si="220"/>
        <v>0</v>
      </c>
      <c r="M1175" s="13">
        <f t="shared" si="225"/>
        <v>7.8135078208826198E-5</v>
      </c>
      <c r="N1175" s="13">
        <f t="shared" si="221"/>
        <v>4.8443748489472242E-5</v>
      </c>
      <c r="O1175" s="13">
        <f t="shared" si="222"/>
        <v>4.8443748489472242E-5</v>
      </c>
      <c r="Q1175">
        <v>15.992538821934961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14.69370440609527</v>
      </c>
      <c r="G1176" s="13">
        <f t="shared" si="216"/>
        <v>0</v>
      </c>
      <c r="H1176" s="13">
        <f t="shared" si="217"/>
        <v>14.69370440609527</v>
      </c>
      <c r="I1176" s="16">
        <f t="shared" si="224"/>
        <v>16.812619146291325</v>
      </c>
      <c r="J1176" s="13">
        <f t="shared" si="218"/>
        <v>16.498023768175749</v>
      </c>
      <c r="K1176" s="13">
        <f t="shared" si="219"/>
        <v>0.31459537811557681</v>
      </c>
      <c r="L1176" s="13">
        <f t="shared" si="220"/>
        <v>0</v>
      </c>
      <c r="M1176" s="13">
        <f t="shared" si="225"/>
        <v>2.9691329719353956E-5</v>
      </c>
      <c r="N1176" s="13">
        <f t="shared" si="221"/>
        <v>1.8408624425999453E-5</v>
      </c>
      <c r="O1176" s="13">
        <f t="shared" si="222"/>
        <v>1.8408624425999453E-5</v>
      </c>
      <c r="Q1176">
        <v>17.64938615637622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2.535753675030616</v>
      </c>
      <c r="G1177" s="13">
        <f t="shared" si="216"/>
        <v>0</v>
      </c>
      <c r="H1177" s="13">
        <f t="shared" si="217"/>
        <v>2.535753675030616</v>
      </c>
      <c r="I1177" s="16">
        <f t="shared" si="224"/>
        <v>2.8503490531461928</v>
      </c>
      <c r="J1177" s="13">
        <f t="shared" si="218"/>
        <v>2.8491445936586386</v>
      </c>
      <c r="K1177" s="13">
        <f t="shared" si="219"/>
        <v>1.2044594875542103E-3</v>
      </c>
      <c r="L1177" s="13">
        <f t="shared" si="220"/>
        <v>0</v>
      </c>
      <c r="M1177" s="13">
        <f t="shared" si="225"/>
        <v>1.1282705293354503E-5</v>
      </c>
      <c r="N1177" s="13">
        <f t="shared" si="221"/>
        <v>6.9952772818797918E-6</v>
      </c>
      <c r="O1177" s="13">
        <f t="shared" si="222"/>
        <v>6.9952772818797918E-6</v>
      </c>
      <c r="Q1177">
        <v>19.550247519787209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1.1465453090899389</v>
      </c>
      <c r="G1178" s="13">
        <f t="shared" si="216"/>
        <v>0</v>
      </c>
      <c r="H1178" s="13">
        <f t="shared" si="217"/>
        <v>1.1465453090899389</v>
      </c>
      <c r="I1178" s="16">
        <f t="shared" si="224"/>
        <v>1.1477497685774931</v>
      </c>
      <c r="J1178" s="13">
        <f t="shared" si="218"/>
        <v>1.1476795560816926</v>
      </c>
      <c r="K1178" s="13">
        <f t="shared" si="219"/>
        <v>7.0212495800525687E-5</v>
      </c>
      <c r="L1178" s="13">
        <f t="shared" si="220"/>
        <v>0</v>
      </c>
      <c r="M1178" s="13">
        <f t="shared" si="225"/>
        <v>4.287428011474711E-6</v>
      </c>
      <c r="N1178" s="13">
        <f t="shared" si="221"/>
        <v>2.658205367114321E-6</v>
      </c>
      <c r="O1178" s="13">
        <f t="shared" si="222"/>
        <v>2.658205367114321E-6</v>
      </c>
      <c r="Q1178">
        <v>20.354183404989961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2.6086736444580461</v>
      </c>
      <c r="G1179" s="13">
        <f t="shared" si="216"/>
        <v>0</v>
      </c>
      <c r="H1179" s="13">
        <f t="shared" si="217"/>
        <v>2.6086736444580461</v>
      </c>
      <c r="I1179" s="16">
        <f t="shared" si="224"/>
        <v>2.6087438569538466</v>
      </c>
      <c r="J1179" s="13">
        <f t="shared" si="218"/>
        <v>2.6083076255002222</v>
      </c>
      <c r="K1179" s="13">
        <f t="shared" si="219"/>
        <v>4.3623145362436944E-4</v>
      </c>
      <c r="L1179" s="13">
        <f t="shared" si="220"/>
        <v>0</v>
      </c>
      <c r="M1179" s="13">
        <f t="shared" si="225"/>
        <v>1.6292226443603901E-6</v>
      </c>
      <c r="N1179" s="13">
        <f t="shared" si="221"/>
        <v>1.0101180395034418E-6</v>
      </c>
      <c r="O1179" s="13">
        <f t="shared" si="222"/>
        <v>1.0101180395034418E-6</v>
      </c>
      <c r="Q1179">
        <v>24.875118440156399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2.6223356288181709</v>
      </c>
      <c r="G1180" s="13">
        <f t="shared" si="216"/>
        <v>0</v>
      </c>
      <c r="H1180" s="13">
        <f t="shared" si="217"/>
        <v>2.6223356288181709</v>
      </c>
      <c r="I1180" s="16">
        <f t="shared" si="224"/>
        <v>2.6227718602717953</v>
      </c>
      <c r="J1180" s="13">
        <f t="shared" si="218"/>
        <v>2.6223950103384221</v>
      </c>
      <c r="K1180" s="13">
        <f t="shared" si="219"/>
        <v>3.7684993337316897E-4</v>
      </c>
      <c r="L1180" s="13">
        <f t="shared" si="220"/>
        <v>0</v>
      </c>
      <c r="M1180" s="13">
        <f t="shared" si="225"/>
        <v>6.1910460485694821E-7</v>
      </c>
      <c r="N1180" s="13">
        <f t="shared" si="221"/>
        <v>3.838448550113079E-7</v>
      </c>
      <c r="O1180" s="13">
        <f t="shared" si="222"/>
        <v>3.838448550113079E-7</v>
      </c>
      <c r="Q1180">
        <v>26.045844327616891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4.712111003015778</v>
      </c>
      <c r="G1181" s="13">
        <f t="shared" si="216"/>
        <v>0</v>
      </c>
      <c r="H1181" s="13">
        <f t="shared" si="217"/>
        <v>4.712111003015778</v>
      </c>
      <c r="I1181" s="16">
        <f t="shared" si="224"/>
        <v>4.7124878529491507</v>
      </c>
      <c r="J1181" s="13">
        <f t="shared" si="218"/>
        <v>4.7103523087990107</v>
      </c>
      <c r="K1181" s="13">
        <f t="shared" si="219"/>
        <v>2.1355441501400563E-3</v>
      </c>
      <c r="L1181" s="13">
        <f t="shared" si="220"/>
        <v>0</v>
      </c>
      <c r="M1181" s="13">
        <f t="shared" si="225"/>
        <v>2.3525974984564031E-7</v>
      </c>
      <c r="N1181" s="13">
        <f t="shared" si="221"/>
        <v>1.4586104490429699E-7</v>
      </c>
      <c r="O1181" s="13">
        <f t="shared" si="222"/>
        <v>1.4586104490429699E-7</v>
      </c>
      <c r="Q1181">
        <v>26.21136700000001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18.11997125194593</v>
      </c>
      <c r="G1182" s="13">
        <f t="shared" si="216"/>
        <v>0</v>
      </c>
      <c r="H1182" s="13">
        <f t="shared" si="217"/>
        <v>18.11997125194593</v>
      </c>
      <c r="I1182" s="16">
        <f t="shared" si="224"/>
        <v>18.12210679609607</v>
      </c>
      <c r="J1182" s="13">
        <f t="shared" si="218"/>
        <v>18.000921665375344</v>
      </c>
      <c r="K1182" s="13">
        <f t="shared" si="219"/>
        <v>0.12118513072072545</v>
      </c>
      <c r="L1182" s="13">
        <f t="shared" si="220"/>
        <v>0</v>
      </c>
      <c r="M1182" s="13">
        <f t="shared" si="225"/>
        <v>8.939870494134332E-8</v>
      </c>
      <c r="N1182" s="13">
        <f t="shared" si="221"/>
        <v>5.5427197063632858E-8</v>
      </c>
      <c r="O1182" s="13">
        <f t="shared" si="222"/>
        <v>5.5427197063632858E-8</v>
      </c>
      <c r="Q1182">
        <v>26.158931635064668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9.9555992039835886</v>
      </c>
      <c r="G1183" s="13">
        <f t="shared" si="216"/>
        <v>0</v>
      </c>
      <c r="H1183" s="13">
        <f t="shared" si="217"/>
        <v>9.9555992039835886</v>
      </c>
      <c r="I1183" s="16">
        <f t="shared" si="224"/>
        <v>10.076784334704314</v>
      </c>
      <c r="J1183" s="13">
        <f t="shared" si="218"/>
        <v>10.039022299744541</v>
      </c>
      <c r="K1183" s="13">
        <f t="shared" si="219"/>
        <v>3.7762034959772706E-2</v>
      </c>
      <c r="L1183" s="13">
        <f t="shared" si="220"/>
        <v>0</v>
      </c>
      <c r="M1183" s="13">
        <f t="shared" si="225"/>
        <v>3.3971507877710462E-8</v>
      </c>
      <c r="N1183" s="13">
        <f t="shared" si="221"/>
        <v>2.1062334884180488E-8</v>
      </c>
      <c r="O1183" s="13">
        <f t="shared" si="222"/>
        <v>2.1062334884180488E-8</v>
      </c>
      <c r="Q1183">
        <v>21.939036483632751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3.0626458710009681</v>
      </c>
      <c r="G1184" s="13">
        <f t="shared" si="216"/>
        <v>0</v>
      </c>
      <c r="H1184" s="13">
        <f t="shared" si="217"/>
        <v>3.0626458710009681</v>
      </c>
      <c r="I1184" s="16">
        <f t="shared" si="224"/>
        <v>3.1004079059607408</v>
      </c>
      <c r="J1184" s="13">
        <f t="shared" si="218"/>
        <v>3.0978905898381206</v>
      </c>
      <c r="K1184" s="13">
        <f t="shared" si="219"/>
        <v>2.5173161226201834E-3</v>
      </c>
      <c r="L1184" s="13">
        <f t="shared" si="220"/>
        <v>0</v>
      </c>
      <c r="M1184" s="13">
        <f t="shared" si="225"/>
        <v>1.2909172993529974E-8</v>
      </c>
      <c r="N1184" s="13">
        <f t="shared" si="221"/>
        <v>8.0036872559885846E-9</v>
      </c>
      <c r="O1184" s="13">
        <f t="shared" si="222"/>
        <v>8.0036872559885846E-9</v>
      </c>
      <c r="Q1184">
        <v>16.110855619337681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33.096415047490297</v>
      </c>
      <c r="G1185" s="13">
        <f t="shared" si="216"/>
        <v>0</v>
      </c>
      <c r="H1185" s="13">
        <f t="shared" si="217"/>
        <v>33.096415047490297</v>
      </c>
      <c r="I1185" s="16">
        <f t="shared" si="224"/>
        <v>33.098932363612917</v>
      </c>
      <c r="J1185" s="13">
        <f t="shared" si="218"/>
        <v>29.482786566888137</v>
      </c>
      <c r="K1185" s="13">
        <f t="shared" si="219"/>
        <v>3.6161457967247799</v>
      </c>
      <c r="L1185" s="13">
        <f t="shared" si="220"/>
        <v>0</v>
      </c>
      <c r="M1185" s="13">
        <f t="shared" si="225"/>
        <v>4.9054857375413895E-9</v>
      </c>
      <c r="N1185" s="13">
        <f t="shared" si="221"/>
        <v>3.0414011572756613E-9</v>
      </c>
      <c r="O1185" s="13">
        <f t="shared" si="222"/>
        <v>3.0414011572756613E-9</v>
      </c>
      <c r="Q1185">
        <v>13.66628073543882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55.885471563633978</v>
      </c>
      <c r="G1186" s="13">
        <f t="shared" si="216"/>
        <v>3.132560184100357</v>
      </c>
      <c r="H1186" s="13">
        <f t="shared" si="217"/>
        <v>52.752911379533622</v>
      </c>
      <c r="I1186" s="16">
        <f t="shared" si="224"/>
        <v>56.369057176258401</v>
      </c>
      <c r="J1186" s="13">
        <f t="shared" si="218"/>
        <v>42.336723401911392</v>
      </c>
      <c r="K1186" s="13">
        <f t="shared" si="219"/>
        <v>14.032333774347009</v>
      </c>
      <c r="L1186" s="13">
        <f t="shared" si="220"/>
        <v>0</v>
      </c>
      <c r="M1186" s="13">
        <f t="shared" si="225"/>
        <v>1.8640845802657282E-9</v>
      </c>
      <c r="N1186" s="13">
        <f t="shared" si="221"/>
        <v>1.1557324397647515E-9</v>
      </c>
      <c r="O1186" s="13">
        <f t="shared" si="222"/>
        <v>3.1325601852560894</v>
      </c>
      <c r="Q1186">
        <v>13.49863399354839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11.339399701553109</v>
      </c>
      <c r="G1187" s="13">
        <f t="shared" si="216"/>
        <v>0</v>
      </c>
      <c r="H1187" s="13">
        <f t="shared" si="217"/>
        <v>11.339399701553109</v>
      </c>
      <c r="I1187" s="16">
        <f t="shared" si="224"/>
        <v>25.371733475900118</v>
      </c>
      <c r="J1187" s="13">
        <f t="shared" si="218"/>
        <v>23.733669115772798</v>
      </c>
      <c r="K1187" s="13">
        <f t="shared" si="219"/>
        <v>1.6380643601273199</v>
      </c>
      <c r="L1187" s="13">
        <f t="shared" si="220"/>
        <v>0</v>
      </c>
      <c r="M1187" s="13">
        <f t="shared" si="225"/>
        <v>7.0835214050097673E-10</v>
      </c>
      <c r="N1187" s="13">
        <f t="shared" si="221"/>
        <v>4.3917832711060558E-10</v>
      </c>
      <c r="O1187" s="13">
        <f t="shared" si="222"/>
        <v>4.3917832711060558E-10</v>
      </c>
      <c r="Q1187">
        <v>14.164728732448591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0.33562725359224088</v>
      </c>
      <c r="G1188" s="13">
        <f t="shared" si="216"/>
        <v>0</v>
      </c>
      <c r="H1188" s="13">
        <f t="shared" si="217"/>
        <v>0.33562725359224088</v>
      </c>
      <c r="I1188" s="16">
        <f t="shared" si="224"/>
        <v>1.9736916137195608</v>
      </c>
      <c r="J1188" s="13">
        <f t="shared" si="218"/>
        <v>1.9731547715345856</v>
      </c>
      <c r="K1188" s="13">
        <f t="shared" si="219"/>
        <v>5.3684218497518366E-4</v>
      </c>
      <c r="L1188" s="13">
        <f t="shared" si="220"/>
        <v>0</v>
      </c>
      <c r="M1188" s="13">
        <f t="shared" si="225"/>
        <v>2.6917381339037115E-10</v>
      </c>
      <c r="N1188" s="13">
        <f t="shared" si="221"/>
        <v>1.6688776430203012E-10</v>
      </c>
      <c r="O1188" s="13">
        <f t="shared" si="222"/>
        <v>1.6688776430203012E-10</v>
      </c>
      <c r="Q1188">
        <v>17.469671362728089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39.373705365738402</v>
      </c>
      <c r="G1189" s="13">
        <f t="shared" si="216"/>
        <v>0.7490684831330201</v>
      </c>
      <c r="H1189" s="13">
        <f t="shared" si="217"/>
        <v>38.62463688260538</v>
      </c>
      <c r="I1189" s="16">
        <f t="shared" si="224"/>
        <v>38.625173724790358</v>
      </c>
      <c r="J1189" s="13">
        <f t="shared" si="218"/>
        <v>34.7919061647153</v>
      </c>
      <c r="K1189" s="13">
        <f t="shared" si="219"/>
        <v>3.8332675600750576</v>
      </c>
      <c r="L1189" s="13">
        <f t="shared" si="220"/>
        <v>0</v>
      </c>
      <c r="M1189" s="13">
        <f t="shared" si="225"/>
        <v>1.0228604908834103E-10</v>
      </c>
      <c r="N1189" s="13">
        <f t="shared" si="221"/>
        <v>6.3417350434771437E-11</v>
      </c>
      <c r="O1189" s="13">
        <f t="shared" si="222"/>
        <v>0.74906848319643748</v>
      </c>
      <c r="Q1189">
        <v>16.694064402801018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9.9177057168956555</v>
      </c>
      <c r="G1190" s="13">
        <f t="shared" si="216"/>
        <v>0</v>
      </c>
      <c r="H1190" s="13">
        <f t="shared" si="217"/>
        <v>9.9177057168956555</v>
      </c>
      <c r="I1190" s="16">
        <f t="shared" si="224"/>
        <v>13.750973276970713</v>
      </c>
      <c r="J1190" s="13">
        <f t="shared" si="218"/>
        <v>13.612177589347548</v>
      </c>
      <c r="K1190" s="13">
        <f t="shared" si="219"/>
        <v>0.13879568762316552</v>
      </c>
      <c r="L1190" s="13">
        <f t="shared" si="220"/>
        <v>0</v>
      </c>
      <c r="M1190" s="13">
        <f t="shared" si="225"/>
        <v>3.8868698653569595E-11</v>
      </c>
      <c r="N1190" s="13">
        <f t="shared" si="221"/>
        <v>2.409859316521315E-11</v>
      </c>
      <c r="O1190" s="13">
        <f t="shared" si="222"/>
        <v>2.409859316521315E-11</v>
      </c>
      <c r="Q1190">
        <v>19.26388286272492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0.20396197807253519</v>
      </c>
      <c r="G1191" s="13">
        <f t="shared" si="216"/>
        <v>0</v>
      </c>
      <c r="H1191" s="13">
        <f t="shared" si="217"/>
        <v>0.20396197807253519</v>
      </c>
      <c r="I1191" s="16">
        <f t="shared" si="224"/>
        <v>0.34275766569570071</v>
      </c>
      <c r="J1191" s="13">
        <f t="shared" si="218"/>
        <v>0.34275644934182636</v>
      </c>
      <c r="K1191" s="13">
        <f t="shared" si="219"/>
        <v>1.2163538743448221E-6</v>
      </c>
      <c r="L1191" s="13">
        <f t="shared" si="220"/>
        <v>0</v>
      </c>
      <c r="M1191" s="13">
        <f t="shared" si="225"/>
        <v>1.4770105488356445E-11</v>
      </c>
      <c r="N1191" s="13">
        <f t="shared" si="221"/>
        <v>9.1574654027809953E-12</v>
      </c>
      <c r="O1191" s="13">
        <f t="shared" si="222"/>
        <v>9.1574654027809953E-12</v>
      </c>
      <c r="Q1191">
        <v>23.400932053299339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0.36947830786598762</v>
      </c>
      <c r="G1192" s="13">
        <f t="shared" si="216"/>
        <v>0</v>
      </c>
      <c r="H1192" s="13">
        <f t="shared" si="217"/>
        <v>0.36947830786598762</v>
      </c>
      <c r="I1192" s="16">
        <f t="shared" si="224"/>
        <v>0.36947952421986197</v>
      </c>
      <c r="J1192" s="13">
        <f t="shared" si="218"/>
        <v>0.36947858832924241</v>
      </c>
      <c r="K1192" s="13">
        <f t="shared" si="219"/>
        <v>9.3589061955778874E-7</v>
      </c>
      <c r="L1192" s="13">
        <f t="shared" si="220"/>
        <v>0</v>
      </c>
      <c r="M1192" s="13">
        <f t="shared" si="225"/>
        <v>5.6126400855754494E-12</v>
      </c>
      <c r="N1192" s="13">
        <f t="shared" si="221"/>
        <v>3.4798368530567785E-12</v>
      </c>
      <c r="O1192" s="13">
        <f t="shared" si="222"/>
        <v>3.4798368530567785E-12</v>
      </c>
      <c r="Q1192">
        <v>26.907256000000011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7.3536272653204566</v>
      </c>
      <c r="G1193" s="13">
        <f t="shared" si="216"/>
        <v>0</v>
      </c>
      <c r="H1193" s="13">
        <f t="shared" si="217"/>
        <v>7.3536272653204566</v>
      </c>
      <c r="I1193" s="16">
        <f t="shared" si="224"/>
        <v>7.3536282012110759</v>
      </c>
      <c r="J1193" s="13">
        <f t="shared" si="218"/>
        <v>7.3430682101180498</v>
      </c>
      <c r="K1193" s="13">
        <f t="shared" si="219"/>
        <v>1.0559991093026078E-2</v>
      </c>
      <c r="L1193" s="13">
        <f t="shared" si="220"/>
        <v>0</v>
      </c>
      <c r="M1193" s="13">
        <f t="shared" si="225"/>
        <v>2.1328032325186709E-12</v>
      </c>
      <c r="N1193" s="13">
        <f t="shared" si="221"/>
        <v>1.322338004161576E-12</v>
      </c>
      <c r="O1193" s="13">
        <f t="shared" si="222"/>
        <v>1.322338004161576E-12</v>
      </c>
      <c r="Q1193">
        <v>24.304815369865871</v>
      </c>
    </row>
    <row r="1194" spans="1:17" x14ac:dyDescent="0.2">
      <c r="A1194" s="14">
        <f t="shared" si="223"/>
        <v>58319</v>
      </c>
      <c r="B1194" s="1">
        <v>9</v>
      </c>
      <c r="F1194" s="34">
        <v>17.308265435940861</v>
      </c>
      <c r="G1194" s="13">
        <f t="shared" si="216"/>
        <v>0</v>
      </c>
      <c r="H1194" s="13">
        <f t="shared" si="217"/>
        <v>17.308265435940861</v>
      </c>
      <c r="I1194" s="16">
        <f t="shared" si="224"/>
        <v>17.318825427033886</v>
      </c>
      <c r="J1194" s="13">
        <f t="shared" si="218"/>
        <v>17.187820333222842</v>
      </c>
      <c r="K1194" s="13">
        <f t="shared" si="219"/>
        <v>0.1310050938110443</v>
      </c>
      <c r="L1194" s="13">
        <f t="shared" si="220"/>
        <v>0</v>
      </c>
      <c r="M1194" s="13">
        <f t="shared" si="225"/>
        <v>8.104652283570949E-13</v>
      </c>
      <c r="N1194" s="13">
        <f t="shared" si="221"/>
        <v>5.0248844158139883E-13</v>
      </c>
      <c r="O1194" s="13">
        <f t="shared" si="222"/>
        <v>5.0248844158139883E-13</v>
      </c>
      <c r="Q1194">
        <v>24.608380967439668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67.807745004407479</v>
      </c>
      <c r="G1195" s="13">
        <f t="shared" si="216"/>
        <v>4.853553532853601</v>
      </c>
      <c r="H1195" s="13">
        <f t="shared" si="217"/>
        <v>62.954191471553877</v>
      </c>
      <c r="I1195" s="16">
        <f t="shared" si="224"/>
        <v>63.085196565364924</v>
      </c>
      <c r="J1195" s="13">
        <f t="shared" si="218"/>
        <v>55.504280065760604</v>
      </c>
      <c r="K1195" s="13">
        <f t="shared" si="219"/>
        <v>7.5809164996043208</v>
      </c>
      <c r="L1195" s="13">
        <f t="shared" si="220"/>
        <v>0</v>
      </c>
      <c r="M1195" s="13">
        <f t="shared" si="225"/>
        <v>3.0797678677569607E-13</v>
      </c>
      <c r="N1195" s="13">
        <f t="shared" si="221"/>
        <v>1.9094560780093156E-13</v>
      </c>
      <c r="O1195" s="13">
        <f t="shared" si="222"/>
        <v>4.853553532853792</v>
      </c>
      <c r="Q1195">
        <v>22.025557332218479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18.102797967023701</v>
      </c>
      <c r="G1196" s="13">
        <f t="shared" si="216"/>
        <v>0</v>
      </c>
      <c r="H1196" s="13">
        <f t="shared" si="217"/>
        <v>18.102797967023701</v>
      </c>
      <c r="I1196" s="16">
        <f t="shared" si="224"/>
        <v>25.683714466628022</v>
      </c>
      <c r="J1196" s="13">
        <f t="shared" si="218"/>
        <v>24.596567666724543</v>
      </c>
      <c r="K1196" s="13">
        <f t="shared" si="219"/>
        <v>1.0871467999034792</v>
      </c>
      <c r="L1196" s="13">
        <f t="shared" si="220"/>
        <v>0</v>
      </c>
      <c r="M1196" s="13">
        <f t="shared" si="225"/>
        <v>1.1703117897476451E-13</v>
      </c>
      <c r="N1196" s="13">
        <f t="shared" si="221"/>
        <v>7.2559330964353997E-14</v>
      </c>
      <c r="O1196" s="13">
        <f t="shared" si="222"/>
        <v>7.2559330964353997E-14</v>
      </c>
      <c r="Q1196">
        <v>17.609905188996748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64.744754207960369</v>
      </c>
      <c r="G1197" s="13">
        <f t="shared" si="216"/>
        <v>4.4114074258913138</v>
      </c>
      <c r="H1197" s="13">
        <f t="shared" si="217"/>
        <v>60.333346782069057</v>
      </c>
      <c r="I1197" s="16">
        <f t="shared" si="224"/>
        <v>61.420493581972536</v>
      </c>
      <c r="J1197" s="13">
        <f t="shared" si="218"/>
        <v>46.227159338806374</v>
      </c>
      <c r="K1197" s="13">
        <f t="shared" si="219"/>
        <v>15.193334243166163</v>
      </c>
      <c r="L1197" s="13">
        <f t="shared" si="220"/>
        <v>0</v>
      </c>
      <c r="M1197" s="13">
        <f t="shared" si="225"/>
        <v>4.447184801041051E-14</v>
      </c>
      <c r="N1197" s="13">
        <f t="shared" si="221"/>
        <v>2.7572545766454515E-14</v>
      </c>
      <c r="O1197" s="13">
        <f t="shared" si="222"/>
        <v>4.4114074258913414</v>
      </c>
      <c r="Q1197">
        <v>14.80857407494624</v>
      </c>
    </row>
    <row r="1198" spans="1:17" x14ac:dyDescent="0.2">
      <c r="A1198" s="14">
        <f t="shared" si="223"/>
        <v>58441</v>
      </c>
      <c r="B1198" s="1">
        <v>1</v>
      </c>
      <c r="F1198" s="34">
        <v>37.265018024296452</v>
      </c>
      <c r="G1198" s="13">
        <f t="shared" si="216"/>
        <v>0.44467713468343184</v>
      </c>
      <c r="H1198" s="13">
        <f t="shared" si="217"/>
        <v>36.820340889613021</v>
      </c>
      <c r="I1198" s="16">
        <f t="shared" si="224"/>
        <v>52.013675132779184</v>
      </c>
      <c r="J1198" s="13">
        <f t="shared" si="218"/>
        <v>39.775735636993694</v>
      </c>
      <c r="K1198" s="13">
        <f t="shared" si="219"/>
        <v>12.23793949578549</v>
      </c>
      <c r="L1198" s="13">
        <f t="shared" si="220"/>
        <v>0</v>
      </c>
      <c r="M1198" s="13">
        <f t="shared" si="225"/>
        <v>1.6899302243955994E-14</v>
      </c>
      <c r="N1198" s="13">
        <f t="shared" si="221"/>
        <v>1.0477567391252717E-14</v>
      </c>
      <c r="O1198" s="13">
        <f t="shared" si="222"/>
        <v>0.44467713468344233</v>
      </c>
      <c r="Q1198">
        <v>12.94399704152514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0.1198612503098222</v>
      </c>
      <c r="G1199" s="13">
        <f t="shared" si="216"/>
        <v>0</v>
      </c>
      <c r="H1199" s="13">
        <f t="shared" si="217"/>
        <v>0.1198612503098222</v>
      </c>
      <c r="I1199" s="16">
        <f t="shared" si="224"/>
        <v>12.357800746095313</v>
      </c>
      <c r="J1199" s="13">
        <f t="shared" si="218"/>
        <v>12.107232367299213</v>
      </c>
      <c r="K1199" s="13">
        <f t="shared" si="219"/>
        <v>0.25056837879609972</v>
      </c>
      <c r="L1199" s="13">
        <f t="shared" si="220"/>
        <v>0</v>
      </c>
      <c r="M1199" s="13">
        <f t="shared" si="225"/>
        <v>6.4217348527032775E-15</v>
      </c>
      <c r="N1199" s="13">
        <f t="shared" si="221"/>
        <v>3.981475608676032E-15</v>
      </c>
      <c r="O1199" s="13">
        <f t="shared" si="222"/>
        <v>3.981475608676032E-15</v>
      </c>
      <c r="Q1199">
        <v>12.63304499354839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18.208364156275021</v>
      </c>
      <c r="G1200" s="13">
        <f t="shared" si="216"/>
        <v>0</v>
      </c>
      <c r="H1200" s="13">
        <f t="shared" si="217"/>
        <v>18.208364156275021</v>
      </c>
      <c r="I1200" s="16">
        <f t="shared" si="224"/>
        <v>18.458932535071121</v>
      </c>
      <c r="J1200" s="13">
        <f t="shared" si="218"/>
        <v>17.945345360324339</v>
      </c>
      <c r="K1200" s="13">
        <f t="shared" si="219"/>
        <v>0.51358717474678173</v>
      </c>
      <c r="L1200" s="13">
        <f t="shared" si="220"/>
        <v>0</v>
      </c>
      <c r="M1200" s="13">
        <f t="shared" si="225"/>
        <v>2.4402592440272454E-15</v>
      </c>
      <c r="N1200" s="13">
        <f t="shared" si="221"/>
        <v>1.5129607312968922E-15</v>
      </c>
      <c r="O1200" s="13">
        <f t="shared" si="222"/>
        <v>1.5129607312968922E-15</v>
      </c>
      <c r="Q1200">
        <v>16.05814925689133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0.73712461009184838</v>
      </c>
      <c r="G1201" s="13">
        <f t="shared" si="216"/>
        <v>0</v>
      </c>
      <c r="H1201" s="13">
        <f t="shared" si="217"/>
        <v>0.73712461009184838</v>
      </c>
      <c r="I1201" s="16">
        <f t="shared" si="224"/>
        <v>1.25071178483863</v>
      </c>
      <c r="J1201" s="13">
        <f t="shared" si="218"/>
        <v>1.2506049055058808</v>
      </c>
      <c r="K1201" s="13">
        <f t="shared" si="219"/>
        <v>1.0687933274922123E-4</v>
      </c>
      <c r="L1201" s="13">
        <f t="shared" si="220"/>
        <v>0</v>
      </c>
      <c r="M1201" s="13">
        <f t="shared" si="225"/>
        <v>9.2729851273035327E-16</v>
      </c>
      <c r="N1201" s="13">
        <f t="shared" si="221"/>
        <v>5.7492507789281906E-16</v>
      </c>
      <c r="O1201" s="13">
        <f t="shared" si="222"/>
        <v>5.7492507789281906E-16</v>
      </c>
      <c r="Q1201">
        <v>19.20718220436445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18.065783695082349</v>
      </c>
      <c r="G1202" s="13">
        <f t="shared" si="216"/>
        <v>0</v>
      </c>
      <c r="H1202" s="13">
        <f t="shared" si="217"/>
        <v>18.065783695082349</v>
      </c>
      <c r="I1202" s="16">
        <f t="shared" si="224"/>
        <v>18.065890574415096</v>
      </c>
      <c r="J1202" s="13">
        <f t="shared" si="218"/>
        <v>17.820652439887635</v>
      </c>
      <c r="K1202" s="13">
        <f t="shared" si="219"/>
        <v>0.24523813452746168</v>
      </c>
      <c r="L1202" s="13">
        <f t="shared" si="220"/>
        <v>0</v>
      </c>
      <c r="M1202" s="13">
        <f t="shared" si="225"/>
        <v>3.5237343483753421E-16</v>
      </c>
      <c r="N1202" s="13">
        <f t="shared" si="221"/>
        <v>2.1847152959927121E-16</v>
      </c>
      <c r="O1202" s="13">
        <f t="shared" si="222"/>
        <v>2.1847152959927121E-16</v>
      </c>
      <c r="Q1202">
        <v>20.988213905581009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6.8773765455323599E-2</v>
      </c>
      <c r="G1203" s="13">
        <f t="shared" si="216"/>
        <v>0</v>
      </c>
      <c r="H1203" s="13">
        <f t="shared" si="217"/>
        <v>6.8773765455323599E-2</v>
      </c>
      <c r="I1203" s="16">
        <f t="shared" si="224"/>
        <v>0.31401189998278528</v>
      </c>
      <c r="J1203" s="13">
        <f t="shared" si="218"/>
        <v>0.31401112156002203</v>
      </c>
      <c r="K1203" s="13">
        <f t="shared" si="219"/>
        <v>7.7842276324791015E-7</v>
      </c>
      <c r="L1203" s="13">
        <f t="shared" si="220"/>
        <v>0</v>
      </c>
      <c r="M1203" s="13">
        <f t="shared" si="225"/>
        <v>1.3390190523826301E-16</v>
      </c>
      <c r="N1203" s="13">
        <f t="shared" si="221"/>
        <v>8.3019181247723067E-17</v>
      </c>
      <c r="O1203" s="13">
        <f t="shared" si="222"/>
        <v>8.3019181247723067E-17</v>
      </c>
      <c r="Q1203">
        <v>24.712435659090431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9.9175328129792479</v>
      </c>
      <c r="G1204" s="13">
        <f t="shared" si="216"/>
        <v>0</v>
      </c>
      <c r="H1204" s="13">
        <f t="shared" si="217"/>
        <v>9.9175328129792479</v>
      </c>
      <c r="I1204" s="16">
        <f t="shared" si="224"/>
        <v>9.9175335914020106</v>
      </c>
      <c r="J1204" s="13">
        <f t="shared" si="218"/>
        <v>9.9000768339572573</v>
      </c>
      <c r="K1204" s="13">
        <f t="shared" si="219"/>
        <v>1.7456757444753279E-2</v>
      </c>
      <c r="L1204" s="13">
        <f t="shared" si="220"/>
        <v>0</v>
      </c>
      <c r="M1204" s="13">
        <f t="shared" si="225"/>
        <v>5.0882723990539939E-17</v>
      </c>
      <c r="N1204" s="13">
        <f t="shared" si="221"/>
        <v>3.1547288874134761E-17</v>
      </c>
      <c r="O1204" s="13">
        <f t="shared" si="222"/>
        <v>3.1547288874134761E-17</v>
      </c>
      <c r="Q1204">
        <v>27.151679000000009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9.9332540291328986</v>
      </c>
      <c r="G1205" s="13">
        <f t="shared" si="216"/>
        <v>0</v>
      </c>
      <c r="H1205" s="13">
        <f t="shared" si="217"/>
        <v>9.9332540291328986</v>
      </c>
      <c r="I1205" s="16">
        <f t="shared" si="224"/>
        <v>9.9507107865776518</v>
      </c>
      <c r="J1205" s="13">
        <f t="shared" si="218"/>
        <v>9.9294772452249269</v>
      </c>
      <c r="K1205" s="13">
        <f t="shared" si="219"/>
        <v>2.1233541352724927E-2</v>
      </c>
      <c r="L1205" s="13">
        <f t="shared" si="220"/>
        <v>0</v>
      </c>
      <c r="M1205" s="13">
        <f t="shared" si="225"/>
        <v>1.9335435116405177E-17</v>
      </c>
      <c r="N1205" s="13">
        <f t="shared" si="221"/>
        <v>1.198796977217121E-17</v>
      </c>
      <c r="O1205" s="13">
        <f t="shared" si="222"/>
        <v>1.198796977217121E-17</v>
      </c>
      <c r="Q1205">
        <v>25.798267879077301</v>
      </c>
    </row>
    <row r="1206" spans="1:17" x14ac:dyDescent="0.2">
      <c r="A1206" s="14">
        <f t="shared" si="223"/>
        <v>58685</v>
      </c>
      <c r="B1206" s="1">
        <v>9</v>
      </c>
      <c r="F1206" s="34">
        <v>26.08025776402939</v>
      </c>
      <c r="G1206" s="13">
        <f t="shared" si="216"/>
        <v>0</v>
      </c>
      <c r="H1206" s="13">
        <f t="shared" si="217"/>
        <v>26.08025776402939</v>
      </c>
      <c r="I1206" s="16">
        <f t="shared" si="224"/>
        <v>26.101491305382115</v>
      </c>
      <c r="J1206" s="13">
        <f t="shared" si="218"/>
        <v>25.729796899037801</v>
      </c>
      <c r="K1206" s="13">
        <f t="shared" si="219"/>
        <v>0.37169440634431439</v>
      </c>
      <c r="L1206" s="13">
        <f t="shared" si="220"/>
        <v>0</v>
      </c>
      <c r="M1206" s="13">
        <f t="shared" si="225"/>
        <v>7.3474653442339672E-18</v>
      </c>
      <c r="N1206" s="13">
        <f t="shared" si="221"/>
        <v>4.5554285134250594E-18</v>
      </c>
      <c r="O1206" s="13">
        <f t="shared" si="222"/>
        <v>4.5554285134250594E-18</v>
      </c>
      <c r="Q1206">
        <v>25.88657067737195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14.80183481000236</v>
      </c>
      <c r="G1207" s="13">
        <f t="shared" si="216"/>
        <v>0</v>
      </c>
      <c r="H1207" s="13">
        <f t="shared" si="217"/>
        <v>14.80183481000236</v>
      </c>
      <c r="I1207" s="16">
        <f t="shared" si="224"/>
        <v>15.173529216346674</v>
      </c>
      <c r="J1207" s="13">
        <f t="shared" si="218"/>
        <v>15.07987379012312</v>
      </c>
      <c r="K1207" s="13">
        <f t="shared" si="219"/>
        <v>9.3655426223554272E-2</v>
      </c>
      <c r="L1207" s="13">
        <f t="shared" si="220"/>
        <v>0</v>
      </c>
      <c r="M1207" s="13">
        <f t="shared" si="225"/>
        <v>2.7920368308089078E-18</v>
      </c>
      <c r="N1207" s="13">
        <f t="shared" si="221"/>
        <v>1.7310628351015228E-18</v>
      </c>
      <c r="O1207" s="13">
        <f t="shared" si="222"/>
        <v>1.7310628351015228E-18</v>
      </c>
      <c r="Q1207">
        <v>24.18602708377507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112.2511325407185</v>
      </c>
      <c r="G1208" s="13">
        <f t="shared" si="216"/>
        <v>11.269005646581649</v>
      </c>
      <c r="H1208" s="13">
        <f t="shared" si="217"/>
        <v>100.98212689413685</v>
      </c>
      <c r="I1208" s="16">
        <f t="shared" si="224"/>
        <v>101.0757823203604</v>
      </c>
      <c r="J1208" s="13">
        <f t="shared" si="218"/>
        <v>66.125744688131164</v>
      </c>
      <c r="K1208" s="13">
        <f t="shared" si="219"/>
        <v>34.95003763222924</v>
      </c>
      <c r="L1208" s="13">
        <f t="shared" si="220"/>
        <v>0</v>
      </c>
      <c r="M1208" s="13">
        <f t="shared" si="225"/>
        <v>1.060973995707385E-18</v>
      </c>
      <c r="N1208" s="13">
        <f t="shared" si="221"/>
        <v>6.5780387733857874E-19</v>
      </c>
      <c r="O1208" s="13">
        <f t="shared" si="222"/>
        <v>11.269005646581649</v>
      </c>
      <c r="Q1208">
        <v>17.935476273131801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75.091255702153234</v>
      </c>
      <c r="G1209" s="13">
        <f t="shared" si="216"/>
        <v>5.9049363524696146</v>
      </c>
      <c r="H1209" s="13">
        <f t="shared" si="217"/>
        <v>69.186319349683615</v>
      </c>
      <c r="I1209" s="16">
        <f t="shared" si="224"/>
        <v>104.13635698191285</v>
      </c>
      <c r="J1209" s="13">
        <f t="shared" si="218"/>
        <v>52.565752218936467</v>
      </c>
      <c r="K1209" s="13">
        <f t="shared" si="219"/>
        <v>51.570604762976387</v>
      </c>
      <c r="L1209" s="13">
        <f t="shared" si="220"/>
        <v>13.914931479792683</v>
      </c>
      <c r="M1209" s="13">
        <f t="shared" si="225"/>
        <v>13.914931479792683</v>
      </c>
      <c r="N1209" s="13">
        <f t="shared" si="221"/>
        <v>8.6272575174714632</v>
      </c>
      <c r="O1209" s="13">
        <f t="shared" si="222"/>
        <v>14.532193869941079</v>
      </c>
      <c r="Q1209">
        <v>12.744819267933011</v>
      </c>
    </row>
    <row r="1210" spans="1:17" x14ac:dyDescent="0.2">
      <c r="A1210" s="14">
        <f t="shared" si="223"/>
        <v>58807</v>
      </c>
      <c r="B1210" s="1">
        <v>1</v>
      </c>
      <c r="F1210" s="34">
        <v>0.2741057487054297</v>
      </c>
      <c r="G1210" s="13">
        <f t="shared" si="216"/>
        <v>0</v>
      </c>
      <c r="H1210" s="13">
        <f t="shared" si="217"/>
        <v>0.2741057487054297</v>
      </c>
      <c r="I1210" s="16">
        <f t="shared" si="224"/>
        <v>37.929779031889133</v>
      </c>
      <c r="J1210" s="13">
        <f t="shared" si="218"/>
        <v>32.427820478281177</v>
      </c>
      <c r="K1210" s="13">
        <f t="shared" si="219"/>
        <v>5.501958553607956</v>
      </c>
      <c r="L1210" s="13">
        <f t="shared" si="220"/>
        <v>0</v>
      </c>
      <c r="M1210" s="13">
        <f t="shared" si="225"/>
        <v>5.2876739623212199</v>
      </c>
      <c r="N1210" s="13">
        <f t="shared" si="221"/>
        <v>3.2783578566391562</v>
      </c>
      <c r="O1210" s="13">
        <f t="shared" si="222"/>
        <v>3.2783578566391562</v>
      </c>
      <c r="Q1210">
        <v>13.128721993548391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17.822066760181649</v>
      </c>
      <c r="G1211" s="13">
        <f t="shared" si="216"/>
        <v>0</v>
      </c>
      <c r="H1211" s="13">
        <f t="shared" si="217"/>
        <v>17.822066760181649</v>
      </c>
      <c r="I1211" s="16">
        <f t="shared" si="224"/>
        <v>23.324025313789605</v>
      </c>
      <c r="J1211" s="13">
        <f t="shared" si="218"/>
        <v>21.938416237039821</v>
      </c>
      <c r="K1211" s="13">
        <f t="shared" si="219"/>
        <v>1.385609076749784</v>
      </c>
      <c r="L1211" s="13">
        <f t="shared" si="220"/>
        <v>0</v>
      </c>
      <c r="M1211" s="13">
        <f t="shared" si="225"/>
        <v>2.0093161056820636</v>
      </c>
      <c r="N1211" s="13">
        <f t="shared" si="221"/>
        <v>1.2457759855228794</v>
      </c>
      <c r="O1211" s="13">
        <f t="shared" si="222"/>
        <v>1.2457759855228794</v>
      </c>
      <c r="Q1211">
        <v>13.608919710198499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19.442436013278002</v>
      </c>
      <c r="G1212" s="13">
        <f t="shared" si="216"/>
        <v>0</v>
      </c>
      <c r="H1212" s="13">
        <f t="shared" si="217"/>
        <v>19.442436013278002</v>
      </c>
      <c r="I1212" s="16">
        <f t="shared" si="224"/>
        <v>20.828045090027786</v>
      </c>
      <c r="J1212" s="13">
        <f t="shared" si="218"/>
        <v>20.086680555271613</v>
      </c>
      <c r="K1212" s="13">
        <f t="shared" si="219"/>
        <v>0.74136453475617259</v>
      </c>
      <c r="L1212" s="13">
        <f t="shared" si="220"/>
        <v>0</v>
      </c>
      <c r="M1212" s="13">
        <f t="shared" si="225"/>
        <v>0.76354012015918427</v>
      </c>
      <c r="N1212" s="13">
        <f t="shared" si="221"/>
        <v>0.47339487449869422</v>
      </c>
      <c r="O1212" s="13">
        <f t="shared" si="222"/>
        <v>0.47339487449869422</v>
      </c>
      <c r="Q1212">
        <v>15.93741186774885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0.33833696138321773</v>
      </c>
      <c r="G1213" s="13">
        <f t="shared" si="216"/>
        <v>0</v>
      </c>
      <c r="H1213" s="13">
        <f t="shared" si="217"/>
        <v>0.33833696138321773</v>
      </c>
      <c r="I1213" s="16">
        <f t="shared" si="224"/>
        <v>1.0797014961393903</v>
      </c>
      <c r="J1213" s="13">
        <f t="shared" si="218"/>
        <v>1.0796306940160572</v>
      </c>
      <c r="K1213" s="13">
        <f t="shared" si="219"/>
        <v>7.0802123333102429E-5</v>
      </c>
      <c r="L1213" s="13">
        <f t="shared" si="220"/>
        <v>0</v>
      </c>
      <c r="M1213" s="13">
        <f t="shared" si="225"/>
        <v>0.29014524566049005</v>
      </c>
      <c r="N1213" s="13">
        <f t="shared" si="221"/>
        <v>0.17989005230950383</v>
      </c>
      <c r="O1213" s="13">
        <f t="shared" si="222"/>
        <v>0.17989005230950383</v>
      </c>
      <c r="Q1213">
        <v>19.000683224387089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15.14077650875689</v>
      </c>
      <c r="G1214" s="13">
        <f t="shared" si="216"/>
        <v>0</v>
      </c>
      <c r="H1214" s="13">
        <f t="shared" si="217"/>
        <v>15.14077650875689</v>
      </c>
      <c r="I1214" s="16">
        <f t="shared" si="224"/>
        <v>15.140847310880222</v>
      </c>
      <c r="J1214" s="13">
        <f t="shared" si="218"/>
        <v>14.963511341159785</v>
      </c>
      <c r="K1214" s="13">
        <f t="shared" si="219"/>
        <v>0.17733596972043664</v>
      </c>
      <c r="L1214" s="13">
        <f t="shared" si="220"/>
        <v>0</v>
      </c>
      <c r="M1214" s="13">
        <f t="shared" si="225"/>
        <v>0.11025519335098621</v>
      </c>
      <c r="N1214" s="13">
        <f t="shared" si="221"/>
        <v>6.8358219877611454E-2</v>
      </c>
      <c r="O1214" s="13">
        <f t="shared" si="222"/>
        <v>6.8358219877611454E-2</v>
      </c>
      <c r="Q1214">
        <v>19.555848312233749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36.009388730434743</v>
      </c>
      <c r="G1215" s="13">
        <f t="shared" si="216"/>
        <v>0.26342565827915171</v>
      </c>
      <c r="H1215" s="13">
        <f t="shared" si="217"/>
        <v>35.74596307215559</v>
      </c>
      <c r="I1215" s="16">
        <f t="shared" si="224"/>
        <v>35.923299041876028</v>
      </c>
      <c r="J1215" s="13">
        <f t="shared" si="218"/>
        <v>34.640527035060323</v>
      </c>
      <c r="K1215" s="13">
        <f t="shared" si="219"/>
        <v>1.2827720068157049</v>
      </c>
      <c r="L1215" s="13">
        <f t="shared" si="220"/>
        <v>0</v>
      </c>
      <c r="M1215" s="13">
        <f t="shared" si="225"/>
        <v>4.189697347337476E-2</v>
      </c>
      <c r="N1215" s="13">
        <f t="shared" si="221"/>
        <v>2.5976123553492349E-2</v>
      </c>
      <c r="O1215" s="13">
        <f t="shared" si="222"/>
        <v>0.28940178183264403</v>
      </c>
      <c r="Q1215">
        <v>23.635850601406119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2.9605430773402039</v>
      </c>
      <c r="G1216" s="13">
        <f t="shared" si="216"/>
        <v>0</v>
      </c>
      <c r="H1216" s="13">
        <f t="shared" si="217"/>
        <v>2.9605430773402039</v>
      </c>
      <c r="I1216" s="16">
        <f t="shared" si="224"/>
        <v>4.2433150841559089</v>
      </c>
      <c r="J1216" s="13">
        <f t="shared" si="218"/>
        <v>4.2415384243632586</v>
      </c>
      <c r="K1216" s="13">
        <f t="shared" si="219"/>
        <v>1.7766597926502925E-3</v>
      </c>
      <c r="L1216" s="13">
        <f t="shared" si="220"/>
        <v>0</v>
      </c>
      <c r="M1216" s="13">
        <f t="shared" si="225"/>
        <v>1.5920849919882411E-2</v>
      </c>
      <c r="N1216" s="13">
        <f t="shared" si="221"/>
        <v>9.8709269503270951E-3</v>
      </c>
      <c r="O1216" s="13">
        <f t="shared" si="222"/>
        <v>9.8709269503270951E-3</v>
      </c>
      <c r="Q1216">
        <v>25.268519000000001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4.719711447368093</v>
      </c>
      <c r="G1217" s="13">
        <f t="shared" si="216"/>
        <v>0</v>
      </c>
      <c r="H1217" s="13">
        <f t="shared" si="217"/>
        <v>4.719711447368093</v>
      </c>
      <c r="I1217" s="16">
        <f t="shared" si="224"/>
        <v>4.7214881071607433</v>
      </c>
      <c r="J1217" s="13">
        <f t="shared" si="218"/>
        <v>4.7187961404275409</v>
      </c>
      <c r="K1217" s="13">
        <f t="shared" si="219"/>
        <v>2.6919667332023778E-3</v>
      </c>
      <c r="L1217" s="13">
        <f t="shared" si="220"/>
        <v>0</v>
      </c>
      <c r="M1217" s="13">
        <f t="shared" si="225"/>
        <v>6.0499229695553155E-3</v>
      </c>
      <c r="N1217" s="13">
        <f t="shared" si="221"/>
        <v>3.7509522411242955E-3</v>
      </c>
      <c r="O1217" s="13">
        <f t="shared" si="222"/>
        <v>3.7509522411242955E-3</v>
      </c>
      <c r="Q1217">
        <v>24.583265661155789</v>
      </c>
    </row>
    <row r="1218" spans="1:17" x14ac:dyDescent="0.2">
      <c r="A1218" s="14">
        <f t="shared" si="223"/>
        <v>59050</v>
      </c>
      <c r="B1218" s="1">
        <v>9</v>
      </c>
      <c r="F1218" s="34">
        <v>13.709215196587049</v>
      </c>
      <c r="G1218" s="13">
        <f t="shared" si="216"/>
        <v>0</v>
      </c>
      <c r="H1218" s="13">
        <f t="shared" si="217"/>
        <v>13.709215196587049</v>
      </c>
      <c r="I1218" s="16">
        <f t="shared" si="224"/>
        <v>13.711907163320252</v>
      </c>
      <c r="J1218" s="13">
        <f t="shared" si="218"/>
        <v>13.652199371237151</v>
      </c>
      <c r="K1218" s="13">
        <f t="shared" si="219"/>
        <v>5.9707792083100841E-2</v>
      </c>
      <c r="L1218" s="13">
        <f t="shared" si="220"/>
        <v>0</v>
      </c>
      <c r="M1218" s="13">
        <f t="shared" si="225"/>
        <v>2.2989707284310199E-3</v>
      </c>
      <c r="N1218" s="13">
        <f t="shared" si="221"/>
        <v>1.4253618516272323E-3</v>
      </c>
      <c r="O1218" s="13">
        <f t="shared" si="222"/>
        <v>1.4253618516272323E-3</v>
      </c>
      <c r="Q1218">
        <v>25.254929953996712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0.35236816185980158</v>
      </c>
      <c r="G1219" s="13">
        <f t="shared" si="216"/>
        <v>0</v>
      </c>
      <c r="H1219" s="13">
        <f t="shared" si="217"/>
        <v>0.35236816185980158</v>
      </c>
      <c r="I1219" s="16">
        <f t="shared" si="224"/>
        <v>0.41207595394290242</v>
      </c>
      <c r="J1219" s="13">
        <f t="shared" si="218"/>
        <v>0.41207391868345244</v>
      </c>
      <c r="K1219" s="13">
        <f t="shared" si="219"/>
        <v>2.0352594499728482E-6</v>
      </c>
      <c r="L1219" s="13">
        <f t="shared" si="220"/>
        <v>0</v>
      </c>
      <c r="M1219" s="13">
        <f t="shared" si="225"/>
        <v>8.7360887680378767E-4</v>
      </c>
      <c r="N1219" s="13">
        <f t="shared" si="221"/>
        <v>5.4163750361834839E-4</v>
      </c>
      <c r="O1219" s="13">
        <f t="shared" si="222"/>
        <v>5.4163750361834839E-4</v>
      </c>
      <c r="Q1219">
        <v>23.670141964148861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43.156464931774671</v>
      </c>
      <c r="G1220" s="13">
        <f t="shared" si="216"/>
        <v>1.2951140075392076</v>
      </c>
      <c r="H1220" s="13">
        <f t="shared" si="217"/>
        <v>41.861350924235467</v>
      </c>
      <c r="I1220" s="16">
        <f t="shared" si="224"/>
        <v>41.861352959494916</v>
      </c>
      <c r="J1220" s="13">
        <f t="shared" si="218"/>
        <v>38.348626331141425</v>
      </c>
      <c r="K1220" s="13">
        <f t="shared" si="219"/>
        <v>3.5127266283534908</v>
      </c>
      <c r="L1220" s="13">
        <f t="shared" si="220"/>
        <v>0</v>
      </c>
      <c r="M1220" s="13">
        <f t="shared" si="225"/>
        <v>3.3197137318543928E-4</v>
      </c>
      <c r="N1220" s="13">
        <f t="shared" si="221"/>
        <v>2.0582225137497236E-4</v>
      </c>
      <c r="O1220" s="13">
        <f t="shared" si="222"/>
        <v>1.2953198297905826</v>
      </c>
      <c r="Q1220">
        <v>19.203297609675712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6.4623263401547364</v>
      </c>
      <c r="G1221" s="13">
        <f t="shared" si="216"/>
        <v>0</v>
      </c>
      <c r="H1221" s="13">
        <f t="shared" si="217"/>
        <v>6.4623263401547364</v>
      </c>
      <c r="I1221" s="16">
        <f t="shared" si="224"/>
        <v>9.9750529685082263</v>
      </c>
      <c r="J1221" s="13">
        <f t="shared" si="218"/>
        <v>9.8712835473027987</v>
      </c>
      <c r="K1221" s="13">
        <f t="shared" si="219"/>
        <v>0.10376942120542765</v>
      </c>
      <c r="L1221" s="13">
        <f t="shared" si="220"/>
        <v>0</v>
      </c>
      <c r="M1221" s="13">
        <f t="shared" si="225"/>
        <v>1.2614912181046692E-4</v>
      </c>
      <c r="N1221" s="13">
        <f t="shared" si="221"/>
        <v>7.8212455522489496E-5</v>
      </c>
      <c r="O1221" s="13">
        <f t="shared" si="222"/>
        <v>7.8212455522489496E-5</v>
      </c>
      <c r="Q1221">
        <v>14.47810393789123</v>
      </c>
    </row>
    <row r="1222" spans="1:17" x14ac:dyDescent="0.2">
      <c r="A1222" s="14">
        <f t="shared" si="223"/>
        <v>59172</v>
      </c>
      <c r="B1222" s="1">
        <v>1</v>
      </c>
      <c r="F1222" s="34">
        <v>2.409413124838351</v>
      </c>
      <c r="G1222" s="13">
        <f t="shared" ref="G1222:G1285" si="228">IF((F1222-$J$2)&gt;0,$I$2*(F1222-$J$2),0)</f>
        <v>0</v>
      </c>
      <c r="H1222" s="13">
        <f t="shared" ref="H1222:H1285" si="229">F1222-G1222</f>
        <v>2.409413124838351</v>
      </c>
      <c r="I1222" s="16">
        <f t="shared" si="224"/>
        <v>2.5131825460437787</v>
      </c>
      <c r="J1222" s="13">
        <f t="shared" ref="J1222:J1285" si="230">I1222/SQRT(1+(I1222/($K$2*(300+(25*Q1222)+0.05*(Q1222)^3)))^2)</f>
        <v>2.511702505173377</v>
      </c>
      <c r="K1222" s="13">
        <f t="shared" ref="K1222:K1285" si="231">I1222-J1222</f>
        <v>1.4800408704016554E-3</v>
      </c>
      <c r="L1222" s="13">
        <f t="shared" ref="L1222:L1285" si="232">IF(K1222&gt;$N$2,(K1222-$N$2)/$L$2,0)</f>
        <v>0</v>
      </c>
      <c r="M1222" s="13">
        <f t="shared" si="225"/>
        <v>4.7936666287977424E-5</v>
      </c>
      <c r="N1222" s="13">
        <f t="shared" ref="N1222:N1285" si="233">$M$2*M1222</f>
        <v>2.9720733098546004E-5</v>
      </c>
      <c r="O1222" s="13">
        <f t="shared" ref="O1222:O1285" si="234">N1222+G1222</f>
        <v>2.9720733098546004E-5</v>
      </c>
      <c r="Q1222">
        <v>15.407040993548391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2.5531781120206141</v>
      </c>
      <c r="G1223" s="13">
        <f t="shared" si="228"/>
        <v>0</v>
      </c>
      <c r="H1223" s="13">
        <f t="shared" si="229"/>
        <v>2.5531781120206141</v>
      </c>
      <c r="I1223" s="16">
        <f t="shared" ref="I1223:I1286" si="237">H1223+K1222-L1222</f>
        <v>2.5546581528910157</v>
      </c>
      <c r="J1223" s="13">
        <f t="shared" si="230"/>
        <v>2.553138773120426</v>
      </c>
      <c r="K1223" s="13">
        <f t="shared" si="231"/>
        <v>1.5193797705896905E-3</v>
      </c>
      <c r="L1223" s="13">
        <f t="shared" si="232"/>
        <v>0</v>
      </c>
      <c r="M1223" s="13">
        <f t="shared" ref="M1223:M1286" si="238">L1223+M1222-N1222</f>
        <v>1.8215933189431421E-5</v>
      </c>
      <c r="N1223" s="13">
        <f t="shared" si="233"/>
        <v>1.129387857744748E-5</v>
      </c>
      <c r="O1223" s="13">
        <f t="shared" si="234"/>
        <v>1.129387857744748E-5</v>
      </c>
      <c r="Q1223">
        <v>15.570693126701601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6.7567567999999995E-2</v>
      </c>
      <c r="G1224" s="13">
        <f t="shared" si="228"/>
        <v>0</v>
      </c>
      <c r="H1224" s="13">
        <f t="shared" si="229"/>
        <v>6.7567567999999995E-2</v>
      </c>
      <c r="I1224" s="16">
        <f t="shared" si="237"/>
        <v>6.9086947770589685E-2</v>
      </c>
      <c r="J1224" s="13">
        <f t="shared" si="230"/>
        <v>6.9086935010607392E-2</v>
      </c>
      <c r="K1224" s="13">
        <f t="shared" si="231"/>
        <v>1.2759982292998018E-8</v>
      </c>
      <c r="L1224" s="13">
        <f t="shared" si="232"/>
        <v>0</v>
      </c>
      <c r="M1224" s="13">
        <f t="shared" si="238"/>
        <v>6.9220546119839405E-6</v>
      </c>
      <c r="N1224" s="13">
        <f t="shared" si="233"/>
        <v>4.2916738594300429E-6</v>
      </c>
      <c r="O1224" s="13">
        <f t="shared" si="234"/>
        <v>4.2916738594300429E-6</v>
      </c>
      <c r="Q1224">
        <v>21.643631289985489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8.7675598277366887E-2</v>
      </c>
      <c r="G1225" s="13">
        <f t="shared" si="228"/>
        <v>0</v>
      </c>
      <c r="H1225" s="13">
        <f t="shared" si="229"/>
        <v>8.7675598277366887E-2</v>
      </c>
      <c r="I1225" s="16">
        <f t="shared" si="237"/>
        <v>8.767561103734918E-2</v>
      </c>
      <c r="J1225" s="13">
        <f t="shared" si="230"/>
        <v>8.7675590113077767E-2</v>
      </c>
      <c r="K1225" s="13">
        <f t="shared" si="231"/>
        <v>2.0924271412758877E-8</v>
      </c>
      <c r="L1225" s="13">
        <f t="shared" si="232"/>
        <v>0</v>
      </c>
      <c r="M1225" s="13">
        <f t="shared" si="238"/>
        <v>2.6303807525538976E-6</v>
      </c>
      <c r="N1225" s="13">
        <f t="shared" si="233"/>
        <v>1.6308360665834165E-6</v>
      </c>
      <c r="O1225" s="13">
        <f t="shared" si="234"/>
        <v>1.6308360665834165E-6</v>
      </c>
      <c r="Q1225">
        <v>23.205699359900649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2.397366370002104</v>
      </c>
      <c r="G1226" s="13">
        <f t="shared" si="228"/>
        <v>0</v>
      </c>
      <c r="H1226" s="13">
        <f t="shared" si="229"/>
        <v>2.397366370002104</v>
      </c>
      <c r="I1226" s="16">
        <f t="shared" si="237"/>
        <v>2.3973663909263752</v>
      </c>
      <c r="J1226" s="13">
        <f t="shared" si="230"/>
        <v>2.396911669628023</v>
      </c>
      <c r="K1226" s="13">
        <f t="shared" si="231"/>
        <v>4.5472129835211206E-4</v>
      </c>
      <c r="L1226" s="13">
        <f t="shared" si="232"/>
        <v>0</v>
      </c>
      <c r="M1226" s="13">
        <f t="shared" si="238"/>
        <v>9.9954468597048113E-7</v>
      </c>
      <c r="N1226" s="13">
        <f t="shared" si="233"/>
        <v>6.1971770530169835E-7</v>
      </c>
      <c r="O1226" s="13">
        <f t="shared" si="234"/>
        <v>6.1971770530169835E-7</v>
      </c>
      <c r="Q1226">
        <v>22.769544653524932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21.697595553543639</v>
      </c>
      <c r="G1227" s="13">
        <f t="shared" si="228"/>
        <v>0</v>
      </c>
      <c r="H1227" s="13">
        <f t="shared" si="229"/>
        <v>21.697595553543639</v>
      </c>
      <c r="I1227" s="16">
        <f t="shared" si="237"/>
        <v>21.698050274841989</v>
      </c>
      <c r="J1227" s="13">
        <f t="shared" si="230"/>
        <v>21.463029567713647</v>
      </c>
      <c r="K1227" s="13">
        <f t="shared" si="231"/>
        <v>0.23502070712834211</v>
      </c>
      <c r="L1227" s="13">
        <f t="shared" si="232"/>
        <v>0</v>
      </c>
      <c r="M1227" s="13">
        <f t="shared" si="238"/>
        <v>3.7982698066878279E-7</v>
      </c>
      <c r="N1227" s="13">
        <f t="shared" si="233"/>
        <v>2.3549272801464533E-7</v>
      </c>
      <c r="O1227" s="13">
        <f t="shared" si="234"/>
        <v>2.3549272801464533E-7</v>
      </c>
      <c r="Q1227">
        <v>25.232336044489578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2.325175325515441</v>
      </c>
      <c r="G1228" s="13">
        <f t="shared" si="228"/>
        <v>0</v>
      </c>
      <c r="H1228" s="13">
        <f t="shared" si="229"/>
        <v>2.325175325515441</v>
      </c>
      <c r="I1228" s="16">
        <f t="shared" si="237"/>
        <v>2.5601960326437831</v>
      </c>
      <c r="J1228" s="13">
        <f t="shared" si="230"/>
        <v>2.5599158662277328</v>
      </c>
      <c r="K1228" s="13">
        <f t="shared" si="231"/>
        <v>2.8016641605033143E-4</v>
      </c>
      <c r="L1228" s="13">
        <f t="shared" si="232"/>
        <v>0</v>
      </c>
      <c r="M1228" s="13">
        <f t="shared" si="238"/>
        <v>1.4433425265413746E-7</v>
      </c>
      <c r="N1228" s="13">
        <f t="shared" si="233"/>
        <v>8.9487236645565229E-8</v>
      </c>
      <c r="O1228" s="13">
        <f t="shared" si="234"/>
        <v>8.9487236645565229E-8</v>
      </c>
      <c r="Q1228">
        <v>27.677880000000009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13.847512574925769</v>
      </c>
      <c r="G1229" s="13">
        <f t="shared" si="228"/>
        <v>0</v>
      </c>
      <c r="H1229" s="13">
        <f t="shared" si="229"/>
        <v>13.847512574925769</v>
      </c>
      <c r="I1229" s="16">
        <f t="shared" si="237"/>
        <v>13.84779274134182</v>
      </c>
      <c r="J1229" s="13">
        <f t="shared" si="230"/>
        <v>13.79155633629329</v>
      </c>
      <c r="K1229" s="13">
        <f t="shared" si="231"/>
        <v>5.6236405048530003E-2</v>
      </c>
      <c r="L1229" s="13">
        <f t="shared" si="232"/>
        <v>0</v>
      </c>
      <c r="M1229" s="13">
        <f t="shared" si="238"/>
        <v>5.4847016008572231E-8</v>
      </c>
      <c r="N1229" s="13">
        <f t="shared" si="233"/>
        <v>3.4005149925314783E-8</v>
      </c>
      <c r="O1229" s="13">
        <f t="shared" si="234"/>
        <v>3.4005149925314783E-8</v>
      </c>
      <c r="Q1229">
        <v>25.903497636483539</v>
      </c>
    </row>
    <row r="1230" spans="1:17" x14ac:dyDescent="0.2">
      <c r="A1230" s="14">
        <f t="shared" si="235"/>
        <v>59415</v>
      </c>
      <c r="B1230" s="1">
        <v>9</v>
      </c>
      <c r="F1230" s="34">
        <v>7.3493154467589941</v>
      </c>
      <c r="G1230" s="13">
        <f t="shared" si="228"/>
        <v>0</v>
      </c>
      <c r="H1230" s="13">
        <f t="shared" si="229"/>
        <v>7.3493154467589941</v>
      </c>
      <c r="I1230" s="16">
        <f t="shared" si="237"/>
        <v>7.4055518518075241</v>
      </c>
      <c r="J1230" s="13">
        <f t="shared" si="230"/>
        <v>7.3962152822933316</v>
      </c>
      <c r="K1230" s="13">
        <f t="shared" si="231"/>
        <v>9.3365695141924832E-3</v>
      </c>
      <c r="L1230" s="13">
        <f t="shared" si="232"/>
        <v>0</v>
      </c>
      <c r="M1230" s="13">
        <f t="shared" si="238"/>
        <v>2.0841866083257448E-8</v>
      </c>
      <c r="N1230" s="13">
        <f t="shared" si="233"/>
        <v>1.2921956971619618E-8</v>
      </c>
      <c r="O1230" s="13">
        <f t="shared" si="234"/>
        <v>1.2921956971619618E-8</v>
      </c>
      <c r="Q1230">
        <v>25.341854120111691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65.407697577931543</v>
      </c>
      <c r="G1231" s="13">
        <f t="shared" si="228"/>
        <v>4.5071040340917738</v>
      </c>
      <c r="H1231" s="13">
        <f t="shared" si="229"/>
        <v>60.900593543839769</v>
      </c>
      <c r="I1231" s="16">
        <f t="shared" si="237"/>
        <v>60.909930113353958</v>
      </c>
      <c r="J1231" s="13">
        <f t="shared" si="230"/>
        <v>53.386542645795132</v>
      </c>
      <c r="K1231" s="13">
        <f t="shared" si="231"/>
        <v>7.5233874675588268</v>
      </c>
      <c r="L1231" s="13">
        <f t="shared" si="232"/>
        <v>0</v>
      </c>
      <c r="M1231" s="13">
        <f t="shared" si="238"/>
        <v>7.9199091116378306E-9</v>
      </c>
      <c r="N1231" s="13">
        <f t="shared" si="233"/>
        <v>4.9103436492154549E-9</v>
      </c>
      <c r="O1231" s="13">
        <f t="shared" si="234"/>
        <v>4.5071040390021171</v>
      </c>
      <c r="Q1231">
        <v>21.293289500754369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23.169357675051049</v>
      </c>
      <c r="G1232" s="13">
        <f t="shared" si="228"/>
        <v>0</v>
      </c>
      <c r="H1232" s="13">
        <f t="shared" si="229"/>
        <v>23.169357675051049</v>
      </c>
      <c r="I1232" s="16">
        <f t="shared" si="237"/>
        <v>30.692745142609876</v>
      </c>
      <c r="J1232" s="13">
        <f t="shared" si="230"/>
        <v>29.07836751083299</v>
      </c>
      <c r="K1232" s="13">
        <f t="shared" si="231"/>
        <v>1.6143776317768861</v>
      </c>
      <c r="L1232" s="13">
        <f t="shared" si="232"/>
        <v>0</v>
      </c>
      <c r="M1232" s="13">
        <f t="shared" si="238"/>
        <v>3.0095654624223757E-9</v>
      </c>
      <c r="N1232" s="13">
        <f t="shared" si="233"/>
        <v>1.8659305867018728E-9</v>
      </c>
      <c r="O1232" s="13">
        <f t="shared" si="234"/>
        <v>1.8659305867018728E-9</v>
      </c>
      <c r="Q1232">
        <v>18.47886591419519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17.501910539164481</v>
      </c>
      <c r="G1233" s="13">
        <f t="shared" si="228"/>
        <v>0</v>
      </c>
      <c r="H1233" s="13">
        <f t="shared" si="229"/>
        <v>17.501910539164481</v>
      </c>
      <c r="I1233" s="16">
        <f t="shared" si="237"/>
        <v>19.116288170941367</v>
      </c>
      <c r="J1233" s="13">
        <f t="shared" si="230"/>
        <v>18.570051762367932</v>
      </c>
      <c r="K1233" s="13">
        <f t="shared" si="231"/>
        <v>0.54623640857343503</v>
      </c>
      <c r="L1233" s="13">
        <f t="shared" si="232"/>
        <v>0</v>
      </c>
      <c r="M1233" s="13">
        <f t="shared" si="238"/>
        <v>1.1436348757205029E-9</v>
      </c>
      <c r="N1233" s="13">
        <f t="shared" si="233"/>
        <v>7.0905362294671176E-10</v>
      </c>
      <c r="O1233" s="13">
        <f t="shared" si="234"/>
        <v>7.0905362294671176E-10</v>
      </c>
      <c r="Q1233">
        <v>16.35878801879981</v>
      </c>
    </row>
    <row r="1234" spans="1:17" x14ac:dyDescent="0.2">
      <c r="A1234" s="14">
        <f t="shared" si="235"/>
        <v>59537</v>
      </c>
      <c r="B1234" s="1">
        <v>1</v>
      </c>
      <c r="F1234" s="34">
        <v>32.778538787979237</v>
      </c>
      <c r="G1234" s="13">
        <f t="shared" si="228"/>
        <v>0</v>
      </c>
      <c r="H1234" s="13">
        <f t="shared" si="229"/>
        <v>32.778538787979237</v>
      </c>
      <c r="I1234" s="16">
        <f t="shared" si="237"/>
        <v>33.324775196552672</v>
      </c>
      <c r="J1234" s="13">
        <f t="shared" si="230"/>
        <v>29.962792257527038</v>
      </c>
      <c r="K1234" s="13">
        <f t="shared" si="231"/>
        <v>3.3619829390256335</v>
      </c>
      <c r="L1234" s="13">
        <f t="shared" si="232"/>
        <v>0</v>
      </c>
      <c r="M1234" s="13">
        <f t="shared" si="238"/>
        <v>4.345812527737911E-10</v>
      </c>
      <c r="N1234" s="13">
        <f t="shared" si="233"/>
        <v>2.6944037671975049E-10</v>
      </c>
      <c r="O1234" s="13">
        <f t="shared" si="234"/>
        <v>2.6944037671975049E-10</v>
      </c>
      <c r="Q1234">
        <v>14.444193993548391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42.672901406070643</v>
      </c>
      <c r="G1235" s="13">
        <f t="shared" si="228"/>
        <v>1.2253110781255783</v>
      </c>
      <c r="H1235" s="13">
        <f t="shared" si="229"/>
        <v>41.447590327945065</v>
      </c>
      <c r="I1235" s="16">
        <f t="shared" si="237"/>
        <v>44.809573266970702</v>
      </c>
      <c r="J1235" s="13">
        <f t="shared" si="230"/>
        <v>38.711119354866383</v>
      </c>
      <c r="K1235" s="13">
        <f t="shared" si="231"/>
        <v>6.0984539121043184</v>
      </c>
      <c r="L1235" s="13">
        <f t="shared" si="232"/>
        <v>0</v>
      </c>
      <c r="M1235" s="13">
        <f t="shared" si="238"/>
        <v>1.6514087605404061E-10</v>
      </c>
      <c r="N1235" s="13">
        <f t="shared" si="233"/>
        <v>1.0238734315350519E-10</v>
      </c>
      <c r="O1235" s="13">
        <f t="shared" si="234"/>
        <v>1.2253110782279657</v>
      </c>
      <c r="Q1235">
        <v>16.104938691245561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1.1676128510633119</v>
      </c>
      <c r="G1236" s="13">
        <f t="shared" si="228"/>
        <v>0</v>
      </c>
      <c r="H1236" s="13">
        <f t="shared" si="229"/>
        <v>1.1676128510633119</v>
      </c>
      <c r="I1236" s="16">
        <f t="shared" si="237"/>
        <v>7.2660667631676308</v>
      </c>
      <c r="J1236" s="13">
        <f t="shared" si="230"/>
        <v>7.2449667745166986</v>
      </c>
      <c r="K1236" s="13">
        <f t="shared" si="231"/>
        <v>2.1099988650932211E-2</v>
      </c>
      <c r="L1236" s="13">
        <f t="shared" si="232"/>
        <v>0</v>
      </c>
      <c r="M1236" s="13">
        <f t="shared" si="238"/>
        <v>6.2753532900535429E-11</v>
      </c>
      <c r="N1236" s="13">
        <f t="shared" si="233"/>
        <v>3.8907190398331963E-11</v>
      </c>
      <c r="O1236" s="13">
        <f t="shared" si="234"/>
        <v>3.8907190398331963E-11</v>
      </c>
      <c r="Q1236">
        <v>19.129120324818171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48.789738453316552</v>
      </c>
      <c r="G1237" s="13">
        <f t="shared" si="228"/>
        <v>2.1082832667784386</v>
      </c>
      <c r="H1237" s="13">
        <f t="shared" si="229"/>
        <v>46.681455186538116</v>
      </c>
      <c r="I1237" s="16">
        <f t="shared" si="237"/>
        <v>46.702555175189048</v>
      </c>
      <c r="J1237" s="13">
        <f t="shared" si="230"/>
        <v>41.339449220608074</v>
      </c>
      <c r="K1237" s="13">
        <f t="shared" si="231"/>
        <v>5.3631059545809734</v>
      </c>
      <c r="L1237" s="13">
        <f t="shared" si="232"/>
        <v>0</v>
      </c>
      <c r="M1237" s="13">
        <f t="shared" si="238"/>
        <v>2.3846342502203466E-11</v>
      </c>
      <c r="N1237" s="13">
        <f t="shared" si="233"/>
        <v>1.478473235136615E-11</v>
      </c>
      <c r="O1237" s="13">
        <f t="shared" si="234"/>
        <v>2.1082832667932232</v>
      </c>
      <c r="Q1237">
        <v>18.162850502314139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7.6954023937097906</v>
      </c>
      <c r="G1238" s="13">
        <f t="shared" si="228"/>
        <v>0</v>
      </c>
      <c r="H1238" s="13">
        <f t="shared" si="229"/>
        <v>7.6954023937097906</v>
      </c>
      <c r="I1238" s="16">
        <f t="shared" si="237"/>
        <v>13.058508348290765</v>
      </c>
      <c r="J1238" s="13">
        <f t="shared" si="230"/>
        <v>12.947193736035866</v>
      </c>
      <c r="K1238" s="13">
        <f t="shared" si="231"/>
        <v>0.11131461225489936</v>
      </c>
      <c r="L1238" s="13">
        <f t="shared" si="232"/>
        <v>0</v>
      </c>
      <c r="M1238" s="13">
        <f t="shared" si="238"/>
        <v>9.0616101508373163E-12</v>
      </c>
      <c r="N1238" s="13">
        <f t="shared" si="233"/>
        <v>5.6181982935191363E-12</v>
      </c>
      <c r="O1238" s="13">
        <f t="shared" si="234"/>
        <v>5.6181982935191363E-12</v>
      </c>
      <c r="Q1238">
        <v>19.74400823260736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1.0343371679752409</v>
      </c>
      <c r="G1239" s="13">
        <f t="shared" si="228"/>
        <v>0</v>
      </c>
      <c r="H1239" s="13">
        <f t="shared" si="229"/>
        <v>1.0343371679752409</v>
      </c>
      <c r="I1239" s="16">
        <f t="shared" si="237"/>
        <v>1.1456517802301402</v>
      </c>
      <c r="J1239" s="13">
        <f t="shared" si="230"/>
        <v>1.1456109757112931</v>
      </c>
      <c r="K1239" s="13">
        <f t="shared" si="231"/>
        <v>4.0804518847137317E-5</v>
      </c>
      <c r="L1239" s="13">
        <f t="shared" si="232"/>
        <v>0</v>
      </c>
      <c r="M1239" s="13">
        <f t="shared" si="238"/>
        <v>3.44341185731818E-12</v>
      </c>
      <c r="N1239" s="13">
        <f t="shared" si="233"/>
        <v>2.1349153515372716E-12</v>
      </c>
      <c r="O1239" s="13">
        <f t="shared" si="234"/>
        <v>2.1349153515372716E-12</v>
      </c>
      <c r="Q1239">
        <v>24.165204503947798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10.944103241569479</v>
      </c>
      <c r="G1240" s="13">
        <f t="shared" si="228"/>
        <v>0</v>
      </c>
      <c r="H1240" s="13">
        <f t="shared" si="229"/>
        <v>10.944103241569479</v>
      </c>
      <c r="I1240" s="16">
        <f t="shared" si="237"/>
        <v>10.944144046088326</v>
      </c>
      <c r="J1240" s="13">
        <f t="shared" si="230"/>
        <v>10.917032365954899</v>
      </c>
      <c r="K1240" s="13">
        <f t="shared" si="231"/>
        <v>2.7111680133426574E-2</v>
      </c>
      <c r="L1240" s="13">
        <f t="shared" si="232"/>
        <v>0</v>
      </c>
      <c r="M1240" s="13">
        <f t="shared" si="238"/>
        <v>1.3084965057809083E-12</v>
      </c>
      <c r="N1240" s="13">
        <f t="shared" si="233"/>
        <v>8.1126783358416313E-13</v>
      </c>
      <c r="O1240" s="13">
        <f t="shared" si="234"/>
        <v>8.1126783358416313E-13</v>
      </c>
      <c r="Q1240">
        <v>26.09173100000001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2.6053293415796399</v>
      </c>
      <c r="G1241" s="13">
        <f t="shared" si="228"/>
        <v>0</v>
      </c>
      <c r="H1241" s="13">
        <f t="shared" si="229"/>
        <v>2.6053293415796399</v>
      </c>
      <c r="I1241" s="16">
        <f t="shared" si="237"/>
        <v>2.6324410217130665</v>
      </c>
      <c r="J1241" s="13">
        <f t="shared" si="230"/>
        <v>2.6320346414281124</v>
      </c>
      <c r="K1241" s="13">
        <f t="shared" si="231"/>
        <v>4.0638028495409984E-4</v>
      </c>
      <c r="L1241" s="13">
        <f t="shared" si="232"/>
        <v>0</v>
      </c>
      <c r="M1241" s="13">
        <f t="shared" si="238"/>
        <v>4.9722867219674522E-13</v>
      </c>
      <c r="N1241" s="13">
        <f t="shared" si="233"/>
        <v>3.0828177676198204E-13</v>
      </c>
      <c r="O1241" s="13">
        <f t="shared" si="234"/>
        <v>3.0828177676198204E-13</v>
      </c>
      <c r="Q1241">
        <v>25.580460262924881</v>
      </c>
    </row>
    <row r="1242" spans="1:17" x14ac:dyDescent="0.2">
      <c r="A1242" s="14">
        <f t="shared" si="235"/>
        <v>59780</v>
      </c>
      <c r="B1242" s="1">
        <v>9</v>
      </c>
      <c r="F1242" s="34">
        <v>0.5479567337052843</v>
      </c>
      <c r="G1242" s="13">
        <f t="shared" si="228"/>
        <v>0</v>
      </c>
      <c r="H1242" s="13">
        <f t="shared" si="229"/>
        <v>0.5479567337052843</v>
      </c>
      <c r="I1242" s="16">
        <f t="shared" si="237"/>
        <v>0.5483631139902384</v>
      </c>
      <c r="J1242" s="13">
        <f t="shared" si="230"/>
        <v>0.54835944329582542</v>
      </c>
      <c r="K1242" s="13">
        <f t="shared" si="231"/>
        <v>3.6706944129827335E-6</v>
      </c>
      <c r="L1242" s="13">
        <f t="shared" si="232"/>
        <v>0</v>
      </c>
      <c r="M1242" s="13">
        <f t="shared" si="238"/>
        <v>1.8894689543476318E-13</v>
      </c>
      <c r="N1242" s="13">
        <f t="shared" si="233"/>
        <v>1.1714707516955318E-13</v>
      </c>
      <c r="O1242" s="13">
        <f t="shared" si="234"/>
        <v>1.1714707516955318E-13</v>
      </c>
      <c r="Q1242">
        <v>25.587258763602669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16.918130805447738</v>
      </c>
      <c r="G1243" s="13">
        <f t="shared" si="228"/>
        <v>0</v>
      </c>
      <c r="H1243" s="13">
        <f t="shared" si="229"/>
        <v>16.918130805447738</v>
      </c>
      <c r="I1243" s="16">
        <f t="shared" si="237"/>
        <v>16.91813447614215</v>
      </c>
      <c r="J1243" s="13">
        <f t="shared" si="230"/>
        <v>16.772299982042558</v>
      </c>
      <c r="K1243" s="13">
        <f t="shared" si="231"/>
        <v>0.14583449409959215</v>
      </c>
      <c r="L1243" s="13">
        <f t="shared" si="232"/>
        <v>0</v>
      </c>
      <c r="M1243" s="13">
        <f t="shared" si="238"/>
        <v>7.1799820265210002E-14</v>
      </c>
      <c r="N1243" s="13">
        <f t="shared" si="233"/>
        <v>4.4515888564430203E-14</v>
      </c>
      <c r="O1243" s="13">
        <f t="shared" si="234"/>
        <v>4.4515888564430203E-14</v>
      </c>
      <c r="Q1243">
        <v>23.32969146674721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6.4123250068502404</v>
      </c>
      <c r="G1244" s="13">
        <f t="shared" si="228"/>
        <v>0</v>
      </c>
      <c r="H1244" s="13">
        <f t="shared" si="229"/>
        <v>6.4123250068502404</v>
      </c>
      <c r="I1244" s="16">
        <f t="shared" si="237"/>
        <v>6.5581595009498326</v>
      </c>
      <c r="J1244" s="13">
        <f t="shared" si="230"/>
        <v>6.5404236456751645</v>
      </c>
      <c r="K1244" s="13">
        <f t="shared" si="231"/>
        <v>1.7735855274668033E-2</v>
      </c>
      <c r="L1244" s="13">
        <f t="shared" si="232"/>
        <v>0</v>
      </c>
      <c r="M1244" s="13">
        <f t="shared" si="238"/>
        <v>2.7283931700779799E-14</v>
      </c>
      <c r="N1244" s="13">
        <f t="shared" si="233"/>
        <v>1.6916037654483476E-14</v>
      </c>
      <c r="O1244" s="13">
        <f t="shared" si="234"/>
        <v>1.6916037654483476E-14</v>
      </c>
      <c r="Q1244">
        <v>18.185567714044829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37.251682772136263</v>
      </c>
      <c r="G1245" s="13">
        <f t="shared" si="228"/>
        <v>0.44275217629477875</v>
      </c>
      <c r="H1245" s="13">
        <f t="shared" si="229"/>
        <v>36.808930595841481</v>
      </c>
      <c r="I1245" s="16">
        <f t="shared" si="237"/>
        <v>36.826666451116147</v>
      </c>
      <c r="J1245" s="13">
        <f t="shared" si="230"/>
        <v>33.092989785043436</v>
      </c>
      <c r="K1245" s="13">
        <f t="shared" si="231"/>
        <v>3.7336766660727108</v>
      </c>
      <c r="L1245" s="13">
        <f t="shared" si="232"/>
        <v>0</v>
      </c>
      <c r="M1245" s="13">
        <f t="shared" si="238"/>
        <v>1.0367894046296323E-14</v>
      </c>
      <c r="N1245" s="13">
        <f t="shared" si="233"/>
        <v>6.42809430870372E-15</v>
      </c>
      <c r="O1245" s="13">
        <f t="shared" si="234"/>
        <v>0.44275217629478519</v>
      </c>
      <c r="Q1245">
        <v>15.83644599354839</v>
      </c>
    </row>
    <row r="1246" spans="1:17" x14ac:dyDescent="0.2">
      <c r="A1246" s="14">
        <f t="shared" si="235"/>
        <v>59902</v>
      </c>
      <c r="B1246" s="1">
        <v>1</v>
      </c>
      <c r="F1246" s="34">
        <v>20.005873210025801</v>
      </c>
      <c r="G1246" s="13">
        <f t="shared" si="228"/>
        <v>0</v>
      </c>
      <c r="H1246" s="13">
        <f t="shared" si="229"/>
        <v>20.005873210025801</v>
      </c>
      <c r="I1246" s="16">
        <f t="shared" si="237"/>
        <v>23.739549876098511</v>
      </c>
      <c r="J1246" s="13">
        <f t="shared" si="230"/>
        <v>22.565679804518151</v>
      </c>
      <c r="K1246" s="13">
        <f t="shared" si="231"/>
        <v>1.1738700715803603</v>
      </c>
      <c r="L1246" s="13">
        <f t="shared" si="232"/>
        <v>0</v>
      </c>
      <c r="M1246" s="13">
        <f t="shared" si="238"/>
        <v>3.9397997375926031E-15</v>
      </c>
      <c r="N1246" s="13">
        <f t="shared" si="233"/>
        <v>2.4426758373074139E-15</v>
      </c>
      <c r="O1246" s="13">
        <f t="shared" si="234"/>
        <v>2.4426758373074139E-15</v>
      </c>
      <c r="Q1246">
        <v>15.301589623584571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14.72206404726812</v>
      </c>
      <c r="G1247" s="13">
        <f t="shared" si="228"/>
        <v>0</v>
      </c>
      <c r="H1247" s="13">
        <f t="shared" si="229"/>
        <v>14.72206404726812</v>
      </c>
      <c r="I1247" s="16">
        <f t="shared" si="237"/>
        <v>15.89593411884848</v>
      </c>
      <c r="J1247" s="13">
        <f t="shared" si="230"/>
        <v>15.497793844618473</v>
      </c>
      <c r="K1247" s="13">
        <f t="shared" si="231"/>
        <v>0.39814027423000731</v>
      </c>
      <c r="L1247" s="13">
        <f t="shared" si="232"/>
        <v>0</v>
      </c>
      <c r="M1247" s="13">
        <f t="shared" si="238"/>
        <v>1.4971239002851892E-15</v>
      </c>
      <c r="N1247" s="13">
        <f t="shared" si="233"/>
        <v>9.2821681817681732E-16</v>
      </c>
      <c r="O1247" s="13">
        <f t="shared" si="234"/>
        <v>9.2821681817681732E-16</v>
      </c>
      <c r="Q1247">
        <v>14.700406570169919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29.352847061157281</v>
      </c>
      <c r="G1248" s="13">
        <f t="shared" si="228"/>
        <v>0</v>
      </c>
      <c r="H1248" s="13">
        <f t="shared" si="229"/>
        <v>29.352847061157281</v>
      </c>
      <c r="I1248" s="16">
        <f t="shared" si="237"/>
        <v>29.750987335387286</v>
      </c>
      <c r="J1248" s="13">
        <f t="shared" si="230"/>
        <v>27.571955687965669</v>
      </c>
      <c r="K1248" s="13">
        <f t="shared" si="231"/>
        <v>2.1790316474216169</v>
      </c>
      <c r="L1248" s="13">
        <f t="shared" si="232"/>
        <v>0</v>
      </c>
      <c r="M1248" s="13">
        <f t="shared" si="238"/>
        <v>5.6890708210837192E-16</v>
      </c>
      <c r="N1248" s="13">
        <f t="shared" si="233"/>
        <v>3.5272239090719059E-16</v>
      </c>
      <c r="O1248" s="13">
        <f t="shared" si="234"/>
        <v>3.5272239090719059E-16</v>
      </c>
      <c r="Q1248">
        <v>15.445972055896799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0.16699809470531871</v>
      </c>
      <c r="G1249" s="13">
        <f t="shared" si="228"/>
        <v>0</v>
      </c>
      <c r="H1249" s="13">
        <f t="shared" si="229"/>
        <v>0.16699809470531871</v>
      </c>
      <c r="I1249" s="16">
        <f t="shared" si="237"/>
        <v>2.3460297421269356</v>
      </c>
      <c r="J1249" s="13">
        <f t="shared" si="230"/>
        <v>2.3451060509606627</v>
      </c>
      <c r="K1249" s="13">
        <f t="shared" si="231"/>
        <v>9.2369116627288861E-4</v>
      </c>
      <c r="L1249" s="13">
        <f t="shared" si="232"/>
        <v>0</v>
      </c>
      <c r="M1249" s="13">
        <f t="shared" si="238"/>
        <v>2.1618469120118133E-16</v>
      </c>
      <c r="N1249" s="13">
        <f t="shared" si="233"/>
        <v>1.3403450854473243E-16</v>
      </c>
      <c r="O1249" s="13">
        <f t="shared" si="234"/>
        <v>1.3403450854473243E-16</v>
      </c>
      <c r="Q1249">
        <v>17.29667579651851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32.070638246705343</v>
      </c>
      <c r="G1250" s="13">
        <f t="shared" si="228"/>
        <v>0</v>
      </c>
      <c r="H1250" s="13">
        <f t="shared" si="229"/>
        <v>32.070638246705343</v>
      </c>
      <c r="I1250" s="16">
        <f t="shared" si="237"/>
        <v>32.071561937871614</v>
      </c>
      <c r="J1250" s="13">
        <f t="shared" si="230"/>
        <v>30.585194225308765</v>
      </c>
      <c r="K1250" s="13">
        <f t="shared" si="231"/>
        <v>1.4863677125628492</v>
      </c>
      <c r="L1250" s="13">
        <f t="shared" si="232"/>
        <v>0</v>
      </c>
      <c r="M1250" s="13">
        <f t="shared" si="238"/>
        <v>8.2150182656448897E-17</v>
      </c>
      <c r="N1250" s="13">
        <f t="shared" si="233"/>
        <v>5.0933113246998316E-17</v>
      </c>
      <c r="O1250" s="13">
        <f t="shared" si="234"/>
        <v>5.0933113246998316E-17</v>
      </c>
      <c r="Q1250">
        <v>20.06340091663866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0.63473572414152768</v>
      </c>
      <c r="G1251" s="13">
        <f t="shared" si="228"/>
        <v>0</v>
      </c>
      <c r="H1251" s="13">
        <f t="shared" si="229"/>
        <v>0.63473572414152768</v>
      </c>
      <c r="I1251" s="16">
        <f t="shared" si="237"/>
        <v>2.1211034367043768</v>
      </c>
      <c r="J1251" s="13">
        <f t="shared" si="230"/>
        <v>2.1208050641846712</v>
      </c>
      <c r="K1251" s="13">
        <f t="shared" si="231"/>
        <v>2.9837251970565859E-4</v>
      </c>
      <c r="L1251" s="13">
        <f t="shared" si="232"/>
        <v>0</v>
      </c>
      <c r="M1251" s="13">
        <f t="shared" si="238"/>
        <v>3.1217069409450581E-17</v>
      </c>
      <c r="N1251" s="13">
        <f t="shared" si="233"/>
        <v>1.9354583033859359E-17</v>
      </c>
      <c r="O1251" s="13">
        <f t="shared" si="234"/>
        <v>1.9354583033859359E-17</v>
      </c>
      <c r="Q1251">
        <v>23.15409338938991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13.92276016408484</v>
      </c>
      <c r="G1252" s="13">
        <f t="shared" si="228"/>
        <v>0</v>
      </c>
      <c r="H1252" s="13">
        <f t="shared" si="229"/>
        <v>13.92276016408484</v>
      </c>
      <c r="I1252" s="16">
        <f t="shared" si="237"/>
        <v>13.923058536604547</v>
      </c>
      <c r="J1252" s="13">
        <f t="shared" si="230"/>
        <v>13.858755860591062</v>
      </c>
      <c r="K1252" s="13">
        <f t="shared" si="231"/>
        <v>6.4302676013484827E-2</v>
      </c>
      <c r="L1252" s="13">
        <f t="shared" si="232"/>
        <v>0</v>
      </c>
      <c r="M1252" s="13">
        <f t="shared" si="238"/>
        <v>1.1862486375591222E-17</v>
      </c>
      <c r="N1252" s="13">
        <f t="shared" si="233"/>
        <v>7.354741552866557E-18</v>
      </c>
      <c r="O1252" s="13">
        <f t="shared" si="234"/>
        <v>7.354741552866557E-18</v>
      </c>
      <c r="Q1252">
        <v>25.048600000000011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0.3037169009941898</v>
      </c>
      <c r="G1253" s="13">
        <f t="shared" si="228"/>
        <v>0</v>
      </c>
      <c r="H1253" s="13">
        <f t="shared" si="229"/>
        <v>0.3037169009941898</v>
      </c>
      <c r="I1253" s="16">
        <f t="shared" si="237"/>
        <v>0.36801957700767463</v>
      </c>
      <c r="J1253" s="13">
        <f t="shared" si="230"/>
        <v>0.36801829528073399</v>
      </c>
      <c r="K1253" s="13">
        <f t="shared" si="231"/>
        <v>1.2817269406384391E-6</v>
      </c>
      <c r="L1253" s="13">
        <f t="shared" si="232"/>
        <v>0</v>
      </c>
      <c r="M1253" s="13">
        <f t="shared" si="238"/>
        <v>4.5077448227246651E-18</v>
      </c>
      <c r="N1253" s="13">
        <f t="shared" si="233"/>
        <v>2.7948017900892925E-18</v>
      </c>
      <c r="O1253" s="13">
        <f t="shared" si="234"/>
        <v>2.7948017900892925E-18</v>
      </c>
      <c r="Q1253">
        <v>24.550592080725849</v>
      </c>
    </row>
    <row r="1254" spans="1:17" x14ac:dyDescent="0.2">
      <c r="A1254" s="14">
        <f t="shared" si="235"/>
        <v>60146</v>
      </c>
      <c r="B1254" s="1">
        <v>9</v>
      </c>
      <c r="F1254" s="34">
        <v>6.7567567999999995E-2</v>
      </c>
      <c r="G1254" s="13">
        <f t="shared" si="228"/>
        <v>0</v>
      </c>
      <c r="H1254" s="13">
        <f t="shared" si="229"/>
        <v>6.7567567999999995E-2</v>
      </c>
      <c r="I1254" s="16">
        <f t="shared" si="237"/>
        <v>6.7568849726940633E-2</v>
      </c>
      <c r="J1254" s="13">
        <f t="shared" si="230"/>
        <v>6.7568840362148525E-2</v>
      </c>
      <c r="K1254" s="13">
        <f t="shared" si="231"/>
        <v>9.3647921084460961E-9</v>
      </c>
      <c r="L1254" s="13">
        <f t="shared" si="232"/>
        <v>0</v>
      </c>
      <c r="M1254" s="13">
        <f t="shared" si="238"/>
        <v>1.7129430326353726E-18</v>
      </c>
      <c r="N1254" s="13">
        <f t="shared" si="233"/>
        <v>1.062024680233931E-18</v>
      </c>
      <c r="O1254" s="13">
        <f t="shared" si="234"/>
        <v>1.062024680233931E-18</v>
      </c>
      <c r="Q1254">
        <v>23.365555544705401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3.9152091112858449</v>
      </c>
      <c r="G1255" s="13">
        <f t="shared" si="228"/>
        <v>0</v>
      </c>
      <c r="H1255" s="13">
        <f t="shared" si="229"/>
        <v>3.9152091112858449</v>
      </c>
      <c r="I1255" s="16">
        <f t="shared" si="237"/>
        <v>3.915209120650637</v>
      </c>
      <c r="J1255" s="13">
        <f t="shared" si="230"/>
        <v>3.9133176272310828</v>
      </c>
      <c r="K1255" s="13">
        <f t="shared" si="231"/>
        <v>1.891493419554191E-3</v>
      </c>
      <c r="L1255" s="13">
        <f t="shared" si="232"/>
        <v>0</v>
      </c>
      <c r="M1255" s="13">
        <f t="shared" si="238"/>
        <v>6.5091835240144158E-19</v>
      </c>
      <c r="N1255" s="13">
        <f t="shared" si="233"/>
        <v>4.0356937848889378E-19</v>
      </c>
      <c r="O1255" s="13">
        <f t="shared" si="234"/>
        <v>4.0356937848889378E-19</v>
      </c>
      <c r="Q1255">
        <v>23.093674259650118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5.9333206833170511</v>
      </c>
      <c r="G1256" s="13">
        <f t="shared" si="228"/>
        <v>0</v>
      </c>
      <c r="H1256" s="13">
        <f t="shared" si="229"/>
        <v>5.9333206833170511</v>
      </c>
      <c r="I1256" s="16">
        <f t="shared" si="237"/>
        <v>5.9352121767366057</v>
      </c>
      <c r="J1256" s="13">
        <f t="shared" si="230"/>
        <v>5.9259823142371282</v>
      </c>
      <c r="K1256" s="13">
        <f t="shared" si="231"/>
        <v>9.229862499477548E-3</v>
      </c>
      <c r="L1256" s="13">
        <f t="shared" si="232"/>
        <v>0</v>
      </c>
      <c r="M1256" s="13">
        <f t="shared" si="238"/>
        <v>2.4734897391254781E-19</v>
      </c>
      <c r="N1256" s="13">
        <f t="shared" si="233"/>
        <v>1.5335636382577965E-19</v>
      </c>
      <c r="O1256" s="13">
        <f t="shared" si="234"/>
        <v>1.5335636382577965E-19</v>
      </c>
      <c r="Q1256">
        <v>20.695818797664799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178.70592911065421</v>
      </c>
      <c r="G1257" s="13">
        <f t="shared" si="228"/>
        <v>20.861828983318439</v>
      </c>
      <c r="H1257" s="13">
        <f t="shared" si="229"/>
        <v>157.84410012733576</v>
      </c>
      <c r="I1257" s="16">
        <f t="shared" si="237"/>
        <v>157.85332998983523</v>
      </c>
      <c r="J1257" s="13">
        <f t="shared" si="230"/>
        <v>63.20464654827741</v>
      </c>
      <c r="K1257" s="13">
        <f t="shared" si="231"/>
        <v>94.648683441557822</v>
      </c>
      <c r="L1257" s="13">
        <f t="shared" si="232"/>
        <v>55.245739391595514</v>
      </c>
      <c r="M1257" s="13">
        <f t="shared" si="238"/>
        <v>55.245739391595514</v>
      </c>
      <c r="N1257" s="13">
        <f t="shared" si="233"/>
        <v>34.252358422789221</v>
      </c>
      <c r="O1257" s="13">
        <f t="shared" si="234"/>
        <v>55.114187406107661</v>
      </c>
      <c r="Q1257">
        <v>14.55371392497182</v>
      </c>
    </row>
    <row r="1258" spans="1:17" x14ac:dyDescent="0.2">
      <c r="A1258" s="14">
        <f t="shared" si="235"/>
        <v>60268</v>
      </c>
      <c r="B1258" s="1">
        <v>1</v>
      </c>
      <c r="F1258" s="34">
        <v>9.639045785470049E-2</v>
      </c>
      <c r="G1258" s="13">
        <f t="shared" si="228"/>
        <v>0</v>
      </c>
      <c r="H1258" s="13">
        <f t="shared" si="229"/>
        <v>9.639045785470049E-2</v>
      </c>
      <c r="I1258" s="16">
        <f t="shared" si="237"/>
        <v>39.499334507817004</v>
      </c>
      <c r="J1258" s="13">
        <f t="shared" si="230"/>
        <v>34.424783037215327</v>
      </c>
      <c r="K1258" s="13">
        <f t="shared" si="231"/>
        <v>5.0745514706016763</v>
      </c>
      <c r="L1258" s="13">
        <f t="shared" si="232"/>
        <v>0</v>
      </c>
      <c r="M1258" s="13">
        <f t="shared" si="238"/>
        <v>20.993380968806292</v>
      </c>
      <c r="N1258" s="13">
        <f t="shared" si="233"/>
        <v>13.015896200659901</v>
      </c>
      <c r="O1258" s="13">
        <f t="shared" si="234"/>
        <v>13.015896200659901</v>
      </c>
      <c r="Q1258">
        <v>14.808156993548391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1.729288774162141</v>
      </c>
      <c r="G1259" s="13">
        <f t="shared" si="228"/>
        <v>0</v>
      </c>
      <c r="H1259" s="13">
        <f t="shared" si="229"/>
        <v>1.729288774162141</v>
      </c>
      <c r="I1259" s="16">
        <f t="shared" si="237"/>
        <v>6.8038402447638173</v>
      </c>
      <c r="J1259" s="13">
        <f t="shared" si="230"/>
        <v>6.781380248995835</v>
      </c>
      <c r="K1259" s="13">
        <f t="shared" si="231"/>
        <v>2.2459995767982299E-2</v>
      </c>
      <c r="L1259" s="13">
        <f t="shared" si="232"/>
        <v>0</v>
      </c>
      <c r="M1259" s="13">
        <f t="shared" si="238"/>
        <v>7.9774847681463914</v>
      </c>
      <c r="N1259" s="13">
        <f t="shared" si="233"/>
        <v>4.9460405562507628</v>
      </c>
      <c r="O1259" s="13">
        <f t="shared" si="234"/>
        <v>4.9460405562507628</v>
      </c>
      <c r="Q1259">
        <v>17.28819758100197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39.345443766472719</v>
      </c>
      <c r="G1260" s="13">
        <f t="shared" si="228"/>
        <v>0.74498889004173674</v>
      </c>
      <c r="H1260" s="13">
        <f t="shared" si="229"/>
        <v>38.60045487643098</v>
      </c>
      <c r="I1260" s="16">
        <f t="shared" si="237"/>
        <v>38.622914872198962</v>
      </c>
      <c r="J1260" s="13">
        <f t="shared" si="230"/>
        <v>35.424309236625675</v>
      </c>
      <c r="K1260" s="13">
        <f t="shared" si="231"/>
        <v>3.198605635573287</v>
      </c>
      <c r="L1260" s="13">
        <f t="shared" si="232"/>
        <v>0</v>
      </c>
      <c r="M1260" s="13">
        <f t="shared" si="238"/>
        <v>3.0314442118956286</v>
      </c>
      <c r="N1260" s="13">
        <f t="shared" si="233"/>
        <v>1.8794954113752897</v>
      </c>
      <c r="O1260" s="13">
        <f t="shared" si="234"/>
        <v>2.6244843014170263</v>
      </c>
      <c r="Q1260">
        <v>18.171303657702229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37.031042204530863</v>
      </c>
      <c r="G1261" s="13">
        <f t="shared" si="228"/>
        <v>0.4109024664889786</v>
      </c>
      <c r="H1261" s="13">
        <f t="shared" si="229"/>
        <v>36.620139738041885</v>
      </c>
      <c r="I1261" s="16">
        <f t="shared" si="237"/>
        <v>39.818745373615172</v>
      </c>
      <c r="J1261" s="13">
        <f t="shared" si="230"/>
        <v>36.116387110376834</v>
      </c>
      <c r="K1261" s="13">
        <f t="shared" si="231"/>
        <v>3.7023582632383381</v>
      </c>
      <c r="L1261" s="13">
        <f t="shared" si="232"/>
        <v>0</v>
      </c>
      <c r="M1261" s="13">
        <f t="shared" si="238"/>
        <v>1.1519488005203389</v>
      </c>
      <c r="N1261" s="13">
        <f t="shared" si="233"/>
        <v>0.71420825632261009</v>
      </c>
      <c r="O1261" s="13">
        <f t="shared" si="234"/>
        <v>1.1251107228115886</v>
      </c>
      <c r="Q1261">
        <v>17.663466479771351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2.5811716620554011</v>
      </c>
      <c r="G1262" s="13">
        <f t="shared" si="228"/>
        <v>0</v>
      </c>
      <c r="H1262" s="13">
        <f t="shared" si="229"/>
        <v>2.5811716620554011</v>
      </c>
      <c r="I1262" s="16">
        <f t="shared" si="237"/>
        <v>6.2835299252937391</v>
      </c>
      <c r="J1262" s="13">
        <f t="shared" si="230"/>
        <v>6.2721321677578281</v>
      </c>
      <c r="K1262" s="13">
        <f t="shared" si="231"/>
        <v>1.1397757535910991E-2</v>
      </c>
      <c r="L1262" s="13">
        <f t="shared" si="232"/>
        <v>0</v>
      </c>
      <c r="M1262" s="13">
        <f t="shared" si="238"/>
        <v>0.43774054419772879</v>
      </c>
      <c r="N1262" s="13">
        <f t="shared" si="233"/>
        <v>0.27139913740259186</v>
      </c>
      <c r="O1262" s="13">
        <f t="shared" si="234"/>
        <v>0.27139913740259186</v>
      </c>
      <c r="Q1262">
        <v>20.41142939294102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8.6810964199186547E-2</v>
      </c>
      <c r="G1263" s="13">
        <f t="shared" si="228"/>
        <v>0</v>
      </c>
      <c r="H1263" s="13">
        <f t="shared" si="229"/>
        <v>8.6810964199186547E-2</v>
      </c>
      <c r="I1263" s="16">
        <f t="shared" si="237"/>
        <v>9.8208721735097537E-2</v>
      </c>
      <c r="J1263" s="13">
        <f t="shared" si="230"/>
        <v>9.820869372815097E-2</v>
      </c>
      <c r="K1263" s="13">
        <f t="shared" si="231"/>
        <v>2.8006946567460389E-8</v>
      </c>
      <c r="L1263" s="13">
        <f t="shared" si="232"/>
        <v>0</v>
      </c>
      <c r="M1263" s="13">
        <f t="shared" si="238"/>
        <v>0.16634140679513693</v>
      </c>
      <c r="N1263" s="13">
        <f t="shared" si="233"/>
        <v>0.10313167221298489</v>
      </c>
      <c r="O1263" s="13">
        <f t="shared" si="234"/>
        <v>0.10313167221298489</v>
      </c>
      <c r="Q1263">
        <v>23.55321481486418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15.720168954656669</v>
      </c>
      <c r="G1264" s="13">
        <f t="shared" si="228"/>
        <v>0</v>
      </c>
      <c r="H1264" s="13">
        <f t="shared" si="229"/>
        <v>15.720168954656669</v>
      </c>
      <c r="I1264" s="16">
        <f t="shared" si="237"/>
        <v>15.720168982663616</v>
      </c>
      <c r="J1264" s="13">
        <f t="shared" si="230"/>
        <v>15.66396398203654</v>
      </c>
      <c r="K1264" s="13">
        <f t="shared" si="231"/>
        <v>5.6205000627075563E-2</v>
      </c>
      <c r="L1264" s="13">
        <f t="shared" si="232"/>
        <v>0</v>
      </c>
      <c r="M1264" s="13">
        <f t="shared" si="238"/>
        <v>6.3209734582152038E-2</v>
      </c>
      <c r="N1264" s="13">
        <f t="shared" si="233"/>
        <v>3.9190035440934266E-2</v>
      </c>
      <c r="O1264" s="13">
        <f t="shared" si="234"/>
        <v>3.9190035440934266E-2</v>
      </c>
      <c r="Q1264">
        <v>28.694568000000011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0.1413585730209076</v>
      </c>
      <c r="G1265" s="13">
        <f t="shared" si="228"/>
        <v>0</v>
      </c>
      <c r="H1265" s="13">
        <f t="shared" si="229"/>
        <v>0.1413585730209076</v>
      </c>
      <c r="I1265" s="16">
        <f t="shared" si="237"/>
        <v>0.19756357364798316</v>
      </c>
      <c r="J1265" s="13">
        <f t="shared" si="230"/>
        <v>0.19756337361211546</v>
      </c>
      <c r="K1265" s="13">
        <f t="shared" si="231"/>
        <v>2.0003586770345194E-7</v>
      </c>
      <c r="L1265" s="13">
        <f t="shared" si="232"/>
        <v>0</v>
      </c>
      <c r="M1265" s="13">
        <f t="shared" si="238"/>
        <v>2.4019699141217772E-2</v>
      </c>
      <c r="N1265" s="13">
        <f t="shared" si="233"/>
        <v>1.4892213467555019E-2</v>
      </c>
      <c r="O1265" s="13">
        <f t="shared" si="234"/>
        <v>1.4892213467555019E-2</v>
      </c>
      <c r="Q1265">
        <v>24.487870548229811</v>
      </c>
    </row>
    <row r="1266" spans="1:17" x14ac:dyDescent="0.2">
      <c r="A1266" s="14">
        <f t="shared" si="235"/>
        <v>60511</v>
      </c>
      <c r="B1266" s="1">
        <v>9</v>
      </c>
      <c r="F1266" s="34">
        <v>6.8773765455323599E-2</v>
      </c>
      <c r="G1266" s="13">
        <f t="shared" si="228"/>
        <v>0</v>
      </c>
      <c r="H1266" s="13">
        <f t="shared" si="229"/>
        <v>6.8773765455323599E-2</v>
      </c>
      <c r="I1266" s="16">
        <f t="shared" si="237"/>
        <v>6.8773965491191302E-2</v>
      </c>
      <c r="J1266" s="13">
        <f t="shared" si="230"/>
        <v>6.877395697575954E-2</v>
      </c>
      <c r="K1266" s="13">
        <f t="shared" si="231"/>
        <v>8.5154317625013576E-9</v>
      </c>
      <c r="L1266" s="13">
        <f t="shared" si="232"/>
        <v>0</v>
      </c>
      <c r="M1266" s="13">
        <f t="shared" si="238"/>
        <v>9.1274856736627535E-3</v>
      </c>
      <c r="N1266" s="13">
        <f t="shared" si="233"/>
        <v>5.6590411176709069E-3</v>
      </c>
      <c r="O1266" s="13">
        <f t="shared" si="234"/>
        <v>5.6590411176709069E-3</v>
      </c>
      <c r="Q1266">
        <v>24.42280281740905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55.643358652662663</v>
      </c>
      <c r="G1267" s="13">
        <f t="shared" si="228"/>
        <v>3.0976109177965059</v>
      </c>
      <c r="H1267" s="13">
        <f t="shared" si="229"/>
        <v>52.545747734866154</v>
      </c>
      <c r="I1267" s="16">
        <f t="shared" si="237"/>
        <v>52.545747743381582</v>
      </c>
      <c r="J1267" s="13">
        <f t="shared" si="230"/>
        <v>48.038400776662961</v>
      </c>
      <c r="K1267" s="13">
        <f t="shared" si="231"/>
        <v>4.5073469667186217</v>
      </c>
      <c r="L1267" s="13">
        <f t="shared" si="232"/>
        <v>0</v>
      </c>
      <c r="M1267" s="13">
        <f t="shared" si="238"/>
        <v>3.4684445559918465E-3</v>
      </c>
      <c r="N1267" s="13">
        <f t="shared" si="233"/>
        <v>2.1504356247149447E-3</v>
      </c>
      <c r="O1267" s="13">
        <f t="shared" si="234"/>
        <v>3.0997613534212207</v>
      </c>
      <c r="Q1267">
        <v>22.238638972772829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27.14484221290742</v>
      </c>
      <c r="G1268" s="13">
        <f t="shared" si="228"/>
        <v>0</v>
      </c>
      <c r="H1268" s="13">
        <f t="shared" si="229"/>
        <v>27.14484221290742</v>
      </c>
      <c r="I1268" s="16">
        <f t="shared" si="237"/>
        <v>31.652189179626042</v>
      </c>
      <c r="J1268" s="13">
        <f t="shared" si="230"/>
        <v>29.728498752643691</v>
      </c>
      <c r="K1268" s="13">
        <f t="shared" si="231"/>
        <v>1.9236904269823505</v>
      </c>
      <c r="L1268" s="13">
        <f t="shared" si="232"/>
        <v>0</v>
      </c>
      <c r="M1268" s="13">
        <f t="shared" si="238"/>
        <v>1.3180089312769018E-3</v>
      </c>
      <c r="N1268" s="13">
        <f t="shared" si="233"/>
        <v>8.1716553739167913E-4</v>
      </c>
      <c r="O1268" s="13">
        <f t="shared" si="234"/>
        <v>8.1716553739167913E-4</v>
      </c>
      <c r="Q1268">
        <v>17.79919777886759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6.4479552376776779</v>
      </c>
      <c r="G1269" s="13">
        <f t="shared" si="228"/>
        <v>0</v>
      </c>
      <c r="H1269" s="13">
        <f t="shared" si="229"/>
        <v>6.4479552376776779</v>
      </c>
      <c r="I1269" s="16">
        <f t="shared" si="237"/>
        <v>8.3716456646600292</v>
      </c>
      <c r="J1269" s="13">
        <f t="shared" si="230"/>
        <v>8.3254728033945788</v>
      </c>
      <c r="K1269" s="13">
        <f t="shared" si="231"/>
        <v>4.6172861265450393E-2</v>
      </c>
      <c r="L1269" s="13">
        <f t="shared" si="232"/>
        <v>0</v>
      </c>
      <c r="M1269" s="13">
        <f t="shared" si="238"/>
        <v>5.0084339388522267E-4</v>
      </c>
      <c r="N1269" s="13">
        <f t="shared" si="233"/>
        <v>3.1052290420883805E-4</v>
      </c>
      <c r="O1269" s="13">
        <f t="shared" si="234"/>
        <v>3.1052290420883805E-4</v>
      </c>
      <c r="Q1269">
        <v>16.564361011139429</v>
      </c>
    </row>
    <row r="1270" spans="1:17" x14ac:dyDescent="0.2">
      <c r="A1270" s="14">
        <f t="shared" si="235"/>
        <v>60633</v>
      </c>
      <c r="B1270" s="1">
        <v>1</v>
      </c>
      <c r="F1270" s="34">
        <v>17.930096308055891</v>
      </c>
      <c r="G1270" s="13">
        <f t="shared" si="228"/>
        <v>0</v>
      </c>
      <c r="H1270" s="13">
        <f t="shared" si="229"/>
        <v>17.930096308055891</v>
      </c>
      <c r="I1270" s="16">
        <f t="shared" si="237"/>
        <v>17.976269169321341</v>
      </c>
      <c r="J1270" s="13">
        <f t="shared" si="230"/>
        <v>17.389705432175948</v>
      </c>
      <c r="K1270" s="13">
        <f t="shared" si="231"/>
        <v>0.58656373714539356</v>
      </c>
      <c r="L1270" s="13">
        <f t="shared" si="232"/>
        <v>0</v>
      </c>
      <c r="M1270" s="13">
        <f t="shared" si="238"/>
        <v>1.9032048967638463E-4</v>
      </c>
      <c r="N1270" s="13">
        <f t="shared" si="233"/>
        <v>1.1799870359935847E-4</v>
      </c>
      <c r="O1270" s="13">
        <f t="shared" si="234"/>
        <v>1.1799870359935847E-4</v>
      </c>
      <c r="Q1270">
        <v>14.48233299354839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8.8302794796851256E-2</v>
      </c>
      <c r="G1271" s="13">
        <f t="shared" si="228"/>
        <v>0</v>
      </c>
      <c r="H1271" s="13">
        <f t="shared" si="229"/>
        <v>8.8302794796851256E-2</v>
      </c>
      <c r="I1271" s="16">
        <f t="shared" si="237"/>
        <v>0.67486653194224477</v>
      </c>
      <c r="J1271" s="13">
        <f t="shared" si="230"/>
        <v>0.67483569141825672</v>
      </c>
      <c r="K1271" s="13">
        <f t="shared" si="231"/>
        <v>3.0840523988051594E-5</v>
      </c>
      <c r="L1271" s="13">
        <f t="shared" si="232"/>
        <v>0</v>
      </c>
      <c r="M1271" s="13">
        <f t="shared" si="238"/>
        <v>7.2321786077026158E-5</v>
      </c>
      <c r="N1271" s="13">
        <f t="shared" si="233"/>
        <v>4.4839507367756216E-5</v>
      </c>
      <c r="O1271" s="13">
        <f t="shared" si="234"/>
        <v>4.4839507367756216E-5</v>
      </c>
      <c r="Q1271">
        <v>14.88651566335786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17.006378540198352</v>
      </c>
      <c r="G1272" s="13">
        <f t="shared" si="228"/>
        <v>0</v>
      </c>
      <c r="H1272" s="13">
        <f t="shared" si="229"/>
        <v>17.006378540198352</v>
      </c>
      <c r="I1272" s="16">
        <f t="shared" si="237"/>
        <v>17.006409380722339</v>
      </c>
      <c r="J1272" s="13">
        <f t="shared" si="230"/>
        <v>16.690081072328692</v>
      </c>
      <c r="K1272" s="13">
        <f t="shared" si="231"/>
        <v>0.31632830839364701</v>
      </c>
      <c r="L1272" s="13">
        <f t="shared" si="232"/>
        <v>0</v>
      </c>
      <c r="M1272" s="13">
        <f t="shared" si="238"/>
        <v>2.7482278709269943E-5</v>
      </c>
      <c r="N1272" s="13">
        <f t="shared" si="233"/>
        <v>1.7039012799747364E-5</v>
      </c>
      <c r="O1272" s="13">
        <f t="shared" si="234"/>
        <v>1.7039012799747364E-5</v>
      </c>
      <c r="Q1272">
        <v>17.855158384364771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2.382339287523954</v>
      </c>
      <c r="G1273" s="13">
        <f t="shared" si="228"/>
        <v>0</v>
      </c>
      <c r="H1273" s="13">
        <f t="shared" si="229"/>
        <v>2.382339287523954</v>
      </c>
      <c r="I1273" s="16">
        <f t="shared" si="237"/>
        <v>2.698667595917601</v>
      </c>
      <c r="J1273" s="13">
        <f t="shared" si="230"/>
        <v>2.697773741770642</v>
      </c>
      <c r="K1273" s="13">
        <f t="shared" si="231"/>
        <v>8.9385414695897225E-4</v>
      </c>
      <c r="L1273" s="13">
        <f t="shared" si="232"/>
        <v>0</v>
      </c>
      <c r="M1273" s="13">
        <f t="shared" si="238"/>
        <v>1.0443265909522579E-5</v>
      </c>
      <c r="N1273" s="13">
        <f t="shared" si="233"/>
        <v>6.4748248639039988E-6</v>
      </c>
      <c r="O1273" s="13">
        <f t="shared" si="234"/>
        <v>6.4748248639039988E-6</v>
      </c>
      <c r="Q1273">
        <v>20.49852174429839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18.141621627032201</v>
      </c>
      <c r="G1274" s="13">
        <f t="shared" si="228"/>
        <v>0</v>
      </c>
      <c r="H1274" s="13">
        <f t="shared" si="229"/>
        <v>18.141621627032201</v>
      </c>
      <c r="I1274" s="16">
        <f t="shared" si="237"/>
        <v>18.14251548117916</v>
      </c>
      <c r="J1274" s="13">
        <f t="shared" si="230"/>
        <v>17.949424482215942</v>
      </c>
      <c r="K1274" s="13">
        <f t="shared" si="231"/>
        <v>0.19309099896321769</v>
      </c>
      <c r="L1274" s="13">
        <f t="shared" si="232"/>
        <v>0</v>
      </c>
      <c r="M1274" s="13">
        <f t="shared" si="238"/>
        <v>3.9684410456185802E-6</v>
      </c>
      <c r="N1274" s="13">
        <f t="shared" si="233"/>
        <v>2.4604334482835197E-6</v>
      </c>
      <c r="O1274" s="13">
        <f t="shared" si="234"/>
        <v>2.4604334482835197E-6</v>
      </c>
      <c r="Q1274">
        <v>22.802565368185849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2.6026390044915302</v>
      </c>
      <c r="G1275" s="13">
        <f t="shared" si="228"/>
        <v>0</v>
      </c>
      <c r="H1275" s="13">
        <f t="shared" si="229"/>
        <v>2.6026390044915302</v>
      </c>
      <c r="I1275" s="16">
        <f t="shared" si="237"/>
        <v>2.7957300034547479</v>
      </c>
      <c r="J1275" s="13">
        <f t="shared" si="230"/>
        <v>2.7951957583019831</v>
      </c>
      <c r="K1275" s="13">
        <f t="shared" si="231"/>
        <v>5.3424515276478957E-4</v>
      </c>
      <c r="L1275" s="13">
        <f t="shared" si="232"/>
        <v>0</v>
      </c>
      <c r="M1275" s="13">
        <f t="shared" si="238"/>
        <v>1.5080075973350605E-6</v>
      </c>
      <c r="N1275" s="13">
        <f t="shared" si="233"/>
        <v>9.3496471034773756E-7</v>
      </c>
      <c r="O1275" s="13">
        <f t="shared" si="234"/>
        <v>9.3496471034773756E-7</v>
      </c>
      <c r="Q1275">
        <v>24.910696243641031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13.910632074589859</v>
      </c>
      <c r="G1276" s="13">
        <f t="shared" si="228"/>
        <v>0</v>
      </c>
      <c r="H1276" s="13">
        <f t="shared" si="229"/>
        <v>13.910632074589859</v>
      </c>
      <c r="I1276" s="16">
        <f t="shared" si="237"/>
        <v>13.911166319742623</v>
      </c>
      <c r="J1276" s="13">
        <f t="shared" si="230"/>
        <v>13.856112465995192</v>
      </c>
      <c r="K1276" s="13">
        <f t="shared" si="231"/>
        <v>5.5053853747430992E-2</v>
      </c>
      <c r="L1276" s="13">
        <f t="shared" si="232"/>
        <v>0</v>
      </c>
      <c r="M1276" s="13">
        <f t="shared" si="238"/>
        <v>5.7304288698732298E-7</v>
      </c>
      <c r="N1276" s="13">
        <f t="shared" si="233"/>
        <v>3.5528658993214024E-7</v>
      </c>
      <c r="O1276" s="13">
        <f t="shared" si="234"/>
        <v>3.5528658993214024E-7</v>
      </c>
      <c r="Q1276">
        <v>26.15752199384411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13.967930881519029</v>
      </c>
      <c r="G1277" s="13">
        <f t="shared" si="228"/>
        <v>0</v>
      </c>
      <c r="H1277" s="13">
        <f t="shared" si="229"/>
        <v>13.967930881519029</v>
      </c>
      <c r="I1277" s="16">
        <f t="shared" si="237"/>
        <v>14.02298473526646</v>
      </c>
      <c r="J1277" s="13">
        <f t="shared" si="230"/>
        <v>13.965444125021255</v>
      </c>
      <c r="K1277" s="13">
        <f t="shared" si="231"/>
        <v>5.7540610245204959E-2</v>
      </c>
      <c r="L1277" s="13">
        <f t="shared" si="232"/>
        <v>0</v>
      </c>
      <c r="M1277" s="13">
        <f t="shared" si="238"/>
        <v>2.1775629705518274E-7</v>
      </c>
      <c r="N1277" s="13">
        <f t="shared" si="233"/>
        <v>1.350089041742133E-7</v>
      </c>
      <c r="O1277" s="13">
        <f t="shared" si="234"/>
        <v>1.350089041742133E-7</v>
      </c>
      <c r="Q1277">
        <v>26.00998943664845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4.7265565149070889</v>
      </c>
      <c r="G1278" s="13">
        <f t="shared" si="228"/>
        <v>0</v>
      </c>
      <c r="H1278" s="13">
        <f t="shared" si="229"/>
        <v>4.7265565149070889</v>
      </c>
      <c r="I1278" s="16">
        <f t="shared" si="237"/>
        <v>4.7840971251522939</v>
      </c>
      <c r="J1278" s="13">
        <f t="shared" si="230"/>
        <v>4.7818962909172527</v>
      </c>
      <c r="K1278" s="13">
        <f t="shared" si="231"/>
        <v>2.2008342350412491E-3</v>
      </c>
      <c r="L1278" s="13">
        <f t="shared" si="232"/>
        <v>0</v>
      </c>
      <c r="M1278" s="13">
        <f t="shared" si="238"/>
        <v>8.274739288096944E-8</v>
      </c>
      <c r="N1278" s="13">
        <f t="shared" si="233"/>
        <v>5.1303383586201055E-8</v>
      </c>
      <c r="O1278" s="13">
        <f t="shared" si="234"/>
        <v>5.1303383586201055E-8</v>
      </c>
      <c r="Q1278">
        <v>26.320958000000001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37.296432059280953</v>
      </c>
      <c r="G1279" s="13">
        <f t="shared" si="228"/>
        <v>0.44921178535508427</v>
      </c>
      <c r="H1279" s="13">
        <f t="shared" si="229"/>
        <v>36.847220273925871</v>
      </c>
      <c r="I1279" s="16">
        <f t="shared" si="237"/>
        <v>36.849421108160911</v>
      </c>
      <c r="J1279" s="13">
        <f t="shared" si="230"/>
        <v>35.120750753591821</v>
      </c>
      <c r="K1279" s="13">
        <f t="shared" si="231"/>
        <v>1.7286703545690898</v>
      </c>
      <c r="L1279" s="13">
        <f t="shared" si="232"/>
        <v>0</v>
      </c>
      <c r="M1279" s="13">
        <f t="shared" si="238"/>
        <v>3.1444009294768385E-8</v>
      </c>
      <c r="N1279" s="13">
        <f t="shared" si="233"/>
        <v>1.94952857627564E-8</v>
      </c>
      <c r="O1279" s="13">
        <f t="shared" si="234"/>
        <v>0.44921180485037004</v>
      </c>
      <c r="Q1279">
        <v>21.933986774897271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23.992823902874331</v>
      </c>
      <c r="G1280" s="13">
        <f t="shared" si="228"/>
        <v>0</v>
      </c>
      <c r="H1280" s="13">
        <f t="shared" si="229"/>
        <v>23.992823902874331</v>
      </c>
      <c r="I1280" s="16">
        <f t="shared" si="237"/>
        <v>25.721494257443421</v>
      </c>
      <c r="J1280" s="13">
        <f t="shared" si="230"/>
        <v>24.769627253555043</v>
      </c>
      <c r="K1280" s="13">
        <f t="shared" si="231"/>
        <v>0.95186700388837764</v>
      </c>
      <c r="L1280" s="13">
        <f t="shared" si="232"/>
        <v>0</v>
      </c>
      <c r="M1280" s="13">
        <f t="shared" si="238"/>
        <v>1.1948723532011985E-8</v>
      </c>
      <c r="N1280" s="13">
        <f t="shared" si="233"/>
        <v>7.4082085898474304E-9</v>
      </c>
      <c r="O1280" s="13">
        <f t="shared" si="234"/>
        <v>7.4082085898474304E-9</v>
      </c>
      <c r="Q1280">
        <v>18.640370086915201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25.81332002728875</v>
      </c>
      <c r="G1281" s="13">
        <f t="shared" si="228"/>
        <v>0</v>
      </c>
      <c r="H1281" s="13">
        <f t="shared" si="229"/>
        <v>25.81332002728875</v>
      </c>
      <c r="I1281" s="16">
        <f t="shared" si="237"/>
        <v>26.765187031177128</v>
      </c>
      <c r="J1281" s="13">
        <f t="shared" si="230"/>
        <v>24.71232476167971</v>
      </c>
      <c r="K1281" s="13">
        <f t="shared" si="231"/>
        <v>2.0528622694974175</v>
      </c>
      <c r="L1281" s="13">
        <f t="shared" si="232"/>
        <v>0</v>
      </c>
      <c r="M1281" s="13">
        <f t="shared" si="238"/>
        <v>4.5405149421645548E-9</v>
      </c>
      <c r="N1281" s="13">
        <f t="shared" si="233"/>
        <v>2.8151192641420239E-9</v>
      </c>
      <c r="O1281" s="13">
        <f t="shared" si="234"/>
        <v>2.8151192641420239E-9</v>
      </c>
      <c r="Q1281">
        <v>13.54792390997263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0.79397353904767098</v>
      </c>
      <c r="G1282" s="13">
        <f t="shared" si="228"/>
        <v>0</v>
      </c>
      <c r="H1282" s="13">
        <f t="shared" si="229"/>
        <v>0.79397353904767098</v>
      </c>
      <c r="I1282" s="16">
        <f t="shared" si="237"/>
        <v>2.8468358085450882</v>
      </c>
      <c r="J1282" s="13">
        <f t="shared" si="230"/>
        <v>2.8442301514381865</v>
      </c>
      <c r="K1282" s="13">
        <f t="shared" si="231"/>
        <v>2.6056571069017487E-3</v>
      </c>
      <c r="L1282" s="13">
        <f t="shared" si="232"/>
        <v>0</v>
      </c>
      <c r="M1282" s="13">
        <f t="shared" si="238"/>
        <v>1.7253956780225309E-9</v>
      </c>
      <c r="N1282" s="13">
        <f t="shared" si="233"/>
        <v>1.0697453203739692E-9</v>
      </c>
      <c r="O1282" s="13">
        <f t="shared" si="234"/>
        <v>1.0697453203739692E-9</v>
      </c>
      <c r="Q1282">
        <v>14.02445299354839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19.709644448688241</v>
      </c>
      <c r="G1283" s="13">
        <f t="shared" si="228"/>
        <v>0</v>
      </c>
      <c r="H1283" s="13">
        <f t="shared" si="229"/>
        <v>19.709644448688241</v>
      </c>
      <c r="I1283" s="16">
        <f t="shared" si="237"/>
        <v>19.712250105795142</v>
      </c>
      <c r="J1283" s="13">
        <f t="shared" si="230"/>
        <v>19.055192931381725</v>
      </c>
      <c r="K1283" s="13">
        <f t="shared" si="231"/>
        <v>0.65705717441341704</v>
      </c>
      <c r="L1283" s="13">
        <f t="shared" si="232"/>
        <v>0</v>
      </c>
      <c r="M1283" s="13">
        <f t="shared" si="238"/>
        <v>6.5565035764856174E-10</v>
      </c>
      <c r="N1283" s="13">
        <f t="shared" si="233"/>
        <v>4.0650322174210825E-10</v>
      </c>
      <c r="O1283" s="13">
        <f t="shared" si="234"/>
        <v>4.0650322174210825E-10</v>
      </c>
      <c r="Q1283">
        <v>15.64503738608909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55.657485332493081</v>
      </c>
      <c r="G1284" s="13">
        <f t="shared" si="228"/>
        <v>3.0996501196441142</v>
      </c>
      <c r="H1284" s="13">
        <f t="shared" si="229"/>
        <v>52.557835212848964</v>
      </c>
      <c r="I1284" s="16">
        <f t="shared" si="237"/>
        <v>53.214892387262381</v>
      </c>
      <c r="J1284" s="13">
        <f t="shared" si="230"/>
        <v>45.987344525173782</v>
      </c>
      <c r="K1284" s="13">
        <f t="shared" si="231"/>
        <v>7.2275478620885991</v>
      </c>
      <c r="L1284" s="13">
        <f t="shared" si="232"/>
        <v>0</v>
      </c>
      <c r="M1284" s="13">
        <f t="shared" si="238"/>
        <v>2.4914713590645349E-10</v>
      </c>
      <c r="N1284" s="13">
        <f t="shared" si="233"/>
        <v>1.5447122426200115E-10</v>
      </c>
      <c r="O1284" s="13">
        <f t="shared" si="234"/>
        <v>3.0996501197985853</v>
      </c>
      <c r="Q1284">
        <v>18.562114765057348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93.954875609638052</v>
      </c>
      <c r="G1285" s="13">
        <f t="shared" si="228"/>
        <v>8.6279207358981189</v>
      </c>
      <c r="H1285" s="13">
        <f t="shared" si="229"/>
        <v>85.326954873739936</v>
      </c>
      <c r="I1285" s="16">
        <f t="shared" si="237"/>
        <v>92.554502735828535</v>
      </c>
      <c r="J1285" s="13">
        <f t="shared" si="230"/>
        <v>65.23457139248633</v>
      </c>
      <c r="K1285" s="13">
        <f t="shared" si="231"/>
        <v>27.319931343342205</v>
      </c>
      <c r="L1285" s="13">
        <f t="shared" si="232"/>
        <v>0</v>
      </c>
      <c r="M1285" s="13">
        <f t="shared" si="238"/>
        <v>9.4675911644452332E-11</v>
      </c>
      <c r="N1285" s="13">
        <f t="shared" si="233"/>
        <v>5.8699065219560448E-11</v>
      </c>
      <c r="O1285" s="13">
        <f t="shared" si="234"/>
        <v>8.6279207359568186</v>
      </c>
      <c r="Q1285">
        <v>18.649386173137898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18.130124686658331</v>
      </c>
      <c r="G1286" s="13">
        <f t="shared" ref="G1286:G1349" si="244">IF((F1286-$J$2)&gt;0,$I$2*(F1286-$J$2),0)</f>
        <v>0</v>
      </c>
      <c r="H1286" s="13">
        <f t="shared" ref="H1286:H1349" si="245">F1286-G1286</f>
        <v>18.130124686658331</v>
      </c>
      <c r="I1286" s="16">
        <f t="shared" si="237"/>
        <v>45.450056030000539</v>
      </c>
      <c r="J1286" s="13">
        <f t="shared" ref="J1286:J1349" si="246">I1286/SQRT(1+(I1286/($K$2*(300+(25*Q1286)+0.05*(Q1286)^3)))^2)</f>
        <v>40.813404137228524</v>
      </c>
      <c r="K1286" s="13">
        <f t="shared" ref="K1286:K1349" si="247">I1286-J1286</f>
        <v>4.6366518927720151</v>
      </c>
      <c r="L1286" s="13">
        <f t="shared" ref="L1286:L1349" si="248">IF(K1286&gt;$N$2,(K1286-$N$2)/$L$2,0)</f>
        <v>0</v>
      </c>
      <c r="M1286" s="13">
        <f t="shared" si="238"/>
        <v>3.5976846424891884E-11</v>
      </c>
      <c r="N1286" s="13">
        <f t="shared" ref="N1286:N1349" si="249">$M$2*M1286</f>
        <v>2.230564478343297E-11</v>
      </c>
      <c r="O1286" s="13">
        <f t="shared" ref="O1286:O1349" si="250">N1286+G1286</f>
        <v>2.230564478343297E-11</v>
      </c>
      <c r="Q1286">
        <v>18.770566232314071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7.7987137571284348</v>
      </c>
      <c r="G1287" s="13">
        <f t="shared" si="244"/>
        <v>0</v>
      </c>
      <c r="H1287" s="13">
        <f t="shared" si="245"/>
        <v>7.7987137571284348</v>
      </c>
      <c r="I1287" s="16">
        <f t="shared" ref="I1287:I1350" si="252">H1287+K1286-L1286</f>
        <v>12.435365649900451</v>
      </c>
      <c r="J1287" s="13">
        <f t="shared" si="246"/>
        <v>12.360872110815437</v>
      </c>
      <c r="K1287" s="13">
        <f t="shared" si="247"/>
        <v>7.4493539085013438E-2</v>
      </c>
      <c r="L1287" s="13">
        <f t="shared" si="248"/>
        <v>0</v>
      </c>
      <c r="M1287" s="13">
        <f t="shared" ref="M1287:M1350" si="253">L1287+M1286-N1286</f>
        <v>1.3671201641458915E-11</v>
      </c>
      <c r="N1287" s="13">
        <f t="shared" si="249"/>
        <v>8.4761450177045266E-12</v>
      </c>
      <c r="O1287" s="13">
        <f t="shared" si="250"/>
        <v>8.4761450177045266E-12</v>
      </c>
      <c r="Q1287">
        <v>21.57200856838217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0.25102938511276868</v>
      </c>
      <c r="G1288" s="13">
        <f t="shared" si="244"/>
        <v>0</v>
      </c>
      <c r="H1288" s="13">
        <f t="shared" si="245"/>
        <v>0.25102938511276868</v>
      </c>
      <c r="I1288" s="16">
        <f t="shared" si="252"/>
        <v>0.32552292419778212</v>
      </c>
      <c r="J1288" s="13">
        <f t="shared" si="246"/>
        <v>0.32552197601625399</v>
      </c>
      <c r="K1288" s="13">
        <f t="shared" si="247"/>
        <v>9.4818152812647938E-7</v>
      </c>
      <c r="L1288" s="13">
        <f t="shared" si="248"/>
        <v>0</v>
      </c>
      <c r="M1288" s="13">
        <f t="shared" si="253"/>
        <v>5.1950566237543879E-12</v>
      </c>
      <c r="N1288" s="13">
        <f t="shared" si="249"/>
        <v>3.2209351067277206E-12</v>
      </c>
      <c r="O1288" s="13">
        <f t="shared" si="250"/>
        <v>3.2209351067277206E-12</v>
      </c>
      <c r="Q1288">
        <v>24.073464312140651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7.360338184187305</v>
      </c>
      <c r="G1289" s="13">
        <f t="shared" si="244"/>
        <v>0</v>
      </c>
      <c r="H1289" s="13">
        <f t="shared" si="245"/>
        <v>7.360338184187305</v>
      </c>
      <c r="I1289" s="16">
        <f t="shared" si="252"/>
        <v>7.360339132368833</v>
      </c>
      <c r="J1289" s="13">
        <f t="shared" si="246"/>
        <v>7.3515850461726746</v>
      </c>
      <c r="K1289" s="13">
        <f t="shared" si="247"/>
        <v>8.7540861961583616E-3</v>
      </c>
      <c r="L1289" s="13">
        <f t="shared" si="248"/>
        <v>0</v>
      </c>
      <c r="M1289" s="13">
        <f t="shared" si="253"/>
        <v>1.9741215170266673E-12</v>
      </c>
      <c r="N1289" s="13">
        <f t="shared" si="249"/>
        <v>1.2239553405565336E-12</v>
      </c>
      <c r="O1289" s="13">
        <f t="shared" si="250"/>
        <v>1.2239553405565336E-12</v>
      </c>
      <c r="Q1289">
        <v>25.67456300000001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0.87854875744227223</v>
      </c>
      <c r="G1290" s="13">
        <f t="shared" si="244"/>
        <v>0</v>
      </c>
      <c r="H1290" s="13">
        <f t="shared" si="245"/>
        <v>0.87854875744227223</v>
      </c>
      <c r="I1290" s="16">
        <f t="shared" si="252"/>
        <v>0.88730284363843059</v>
      </c>
      <c r="J1290" s="13">
        <f t="shared" si="246"/>
        <v>0.88728364523234471</v>
      </c>
      <c r="K1290" s="13">
        <f t="shared" si="247"/>
        <v>1.9198406085885189E-5</v>
      </c>
      <c r="L1290" s="13">
        <f t="shared" si="248"/>
        <v>0</v>
      </c>
      <c r="M1290" s="13">
        <f t="shared" si="253"/>
        <v>7.5016617647013364E-13</v>
      </c>
      <c r="N1290" s="13">
        <f t="shared" si="249"/>
        <v>4.6510302941148288E-13</v>
      </c>
      <c r="O1290" s="13">
        <f t="shared" si="250"/>
        <v>4.6510302941148288E-13</v>
      </c>
      <c r="Q1290">
        <v>24.07486274633872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1.873833277259108</v>
      </c>
      <c r="G1291" s="13">
        <f t="shared" si="244"/>
        <v>0</v>
      </c>
      <c r="H1291" s="13">
        <f t="shared" si="245"/>
        <v>1.873833277259108</v>
      </c>
      <c r="I1291" s="16">
        <f t="shared" si="252"/>
        <v>1.8738524756651938</v>
      </c>
      <c r="J1291" s="13">
        <f t="shared" si="246"/>
        <v>1.8736442219633278</v>
      </c>
      <c r="K1291" s="13">
        <f t="shared" si="247"/>
        <v>2.0825370186594583E-4</v>
      </c>
      <c r="L1291" s="13">
        <f t="shared" si="248"/>
        <v>0</v>
      </c>
      <c r="M1291" s="13">
        <f t="shared" si="253"/>
        <v>2.8506314705865075E-13</v>
      </c>
      <c r="N1291" s="13">
        <f t="shared" si="249"/>
        <v>1.7673915117636347E-13</v>
      </c>
      <c r="O1291" s="13">
        <f t="shared" si="250"/>
        <v>1.7673915117636347E-13</v>
      </c>
      <c r="Q1291">
        <v>23.067411389647368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26.301217736218842</v>
      </c>
      <c r="G1292" s="13">
        <f t="shared" si="244"/>
        <v>0</v>
      </c>
      <c r="H1292" s="13">
        <f t="shared" si="245"/>
        <v>26.301217736218842</v>
      </c>
      <c r="I1292" s="16">
        <f t="shared" si="252"/>
        <v>26.301425989920709</v>
      </c>
      <c r="J1292" s="13">
        <f t="shared" si="246"/>
        <v>25.390050875029036</v>
      </c>
      <c r="K1292" s="13">
        <f t="shared" si="247"/>
        <v>0.91137511489167267</v>
      </c>
      <c r="L1292" s="13">
        <f t="shared" si="248"/>
        <v>0</v>
      </c>
      <c r="M1292" s="13">
        <f t="shared" si="253"/>
        <v>1.0832399588228729E-13</v>
      </c>
      <c r="N1292" s="13">
        <f t="shared" si="249"/>
        <v>6.7160877447018118E-14</v>
      </c>
      <c r="O1292" s="13">
        <f t="shared" si="250"/>
        <v>6.7160877447018118E-14</v>
      </c>
      <c r="Q1292">
        <v>19.44578014504712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68.690287074701359</v>
      </c>
      <c r="G1293" s="13">
        <f t="shared" si="244"/>
        <v>4.9809494561660381</v>
      </c>
      <c r="H1293" s="13">
        <f t="shared" si="245"/>
        <v>63.709337618535322</v>
      </c>
      <c r="I1293" s="16">
        <f t="shared" si="252"/>
        <v>64.620712733426998</v>
      </c>
      <c r="J1293" s="13">
        <f t="shared" si="246"/>
        <v>49.561015511389236</v>
      </c>
      <c r="K1293" s="13">
        <f t="shared" si="247"/>
        <v>15.059697222037762</v>
      </c>
      <c r="L1293" s="13">
        <f t="shared" si="248"/>
        <v>0</v>
      </c>
      <c r="M1293" s="13">
        <f t="shared" si="253"/>
        <v>4.1163118435269168E-14</v>
      </c>
      <c r="N1293" s="13">
        <f t="shared" si="249"/>
        <v>2.5521133429866885E-14</v>
      </c>
      <c r="O1293" s="13">
        <f t="shared" si="250"/>
        <v>4.9809494561660639</v>
      </c>
      <c r="Q1293">
        <v>16.17408671039232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7.7311970191291808</v>
      </c>
      <c r="G1294" s="13">
        <f t="shared" si="244"/>
        <v>0</v>
      </c>
      <c r="H1294" s="13">
        <f t="shared" si="245"/>
        <v>7.7311970191291808</v>
      </c>
      <c r="I1294" s="16">
        <f t="shared" si="252"/>
        <v>22.790894241166942</v>
      </c>
      <c r="J1294" s="13">
        <f t="shared" si="246"/>
        <v>21.346398449621645</v>
      </c>
      <c r="K1294" s="13">
        <f t="shared" si="247"/>
        <v>1.4444957915452967</v>
      </c>
      <c r="L1294" s="13">
        <f t="shared" si="248"/>
        <v>0</v>
      </c>
      <c r="M1294" s="13">
        <f t="shared" si="253"/>
        <v>1.5641985005402283E-14</v>
      </c>
      <c r="N1294" s="13">
        <f t="shared" si="249"/>
        <v>9.6980307033494153E-15</v>
      </c>
      <c r="O1294" s="13">
        <f t="shared" si="250"/>
        <v>9.6980307033494153E-15</v>
      </c>
      <c r="Q1294">
        <v>12.753517993548391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62.42109044819933</v>
      </c>
      <c r="G1295" s="13">
        <f t="shared" si="244"/>
        <v>4.0759839938459361</v>
      </c>
      <c r="H1295" s="13">
        <f t="shared" si="245"/>
        <v>58.345106454353392</v>
      </c>
      <c r="I1295" s="16">
        <f t="shared" si="252"/>
        <v>59.789602245898692</v>
      </c>
      <c r="J1295" s="13">
        <f t="shared" si="246"/>
        <v>42.036037704006844</v>
      </c>
      <c r="K1295" s="13">
        <f t="shared" si="247"/>
        <v>17.753564541891848</v>
      </c>
      <c r="L1295" s="13">
        <f t="shared" si="248"/>
        <v>0</v>
      </c>
      <c r="M1295" s="13">
        <f t="shared" si="253"/>
        <v>5.9439543020528676E-15</v>
      </c>
      <c r="N1295" s="13">
        <f t="shared" si="249"/>
        <v>3.6852516672727779E-15</v>
      </c>
      <c r="O1295" s="13">
        <f t="shared" si="250"/>
        <v>4.0759839938459397</v>
      </c>
      <c r="Q1295">
        <v>12.30975360815224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74.91093856921583</v>
      </c>
      <c r="G1296" s="13">
        <f t="shared" si="244"/>
        <v>5.8789073750272554</v>
      </c>
      <c r="H1296" s="13">
        <f t="shared" si="245"/>
        <v>69.032031194188576</v>
      </c>
      <c r="I1296" s="16">
        <f t="shared" si="252"/>
        <v>86.785595736080424</v>
      </c>
      <c r="J1296" s="13">
        <f t="shared" si="246"/>
        <v>53.203368365045492</v>
      </c>
      <c r="K1296" s="13">
        <f t="shared" si="247"/>
        <v>33.582227371034932</v>
      </c>
      <c r="L1296" s="13">
        <f t="shared" si="248"/>
        <v>0</v>
      </c>
      <c r="M1296" s="13">
        <f t="shared" si="253"/>
        <v>2.2587026347800898E-15</v>
      </c>
      <c r="N1296" s="13">
        <f t="shared" si="249"/>
        <v>1.4003956335636557E-15</v>
      </c>
      <c r="O1296" s="13">
        <f t="shared" si="250"/>
        <v>5.8789073750272571</v>
      </c>
      <c r="Q1296">
        <v>14.20798730228463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74.059571930049898</v>
      </c>
      <c r="G1297" s="13">
        <f t="shared" si="244"/>
        <v>5.7560116596560507</v>
      </c>
      <c r="H1297" s="13">
        <f t="shared" si="245"/>
        <v>68.303560270393845</v>
      </c>
      <c r="I1297" s="16">
        <f t="shared" si="252"/>
        <v>101.88578764142878</v>
      </c>
      <c r="J1297" s="13">
        <f t="shared" si="246"/>
        <v>59.68629399011639</v>
      </c>
      <c r="K1297" s="13">
        <f t="shared" si="247"/>
        <v>42.199493651312387</v>
      </c>
      <c r="L1297" s="13">
        <f t="shared" si="248"/>
        <v>4.9239178330090239</v>
      </c>
      <c r="M1297" s="13">
        <f t="shared" si="253"/>
        <v>4.9239178330090247</v>
      </c>
      <c r="N1297" s="13">
        <f t="shared" si="249"/>
        <v>3.0528290564655953</v>
      </c>
      <c r="O1297" s="13">
        <f t="shared" si="250"/>
        <v>8.8088407161216455</v>
      </c>
      <c r="Q1297">
        <v>15.494711394080969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13.91346202498613</v>
      </c>
      <c r="G1298" s="13">
        <f t="shared" si="244"/>
        <v>0</v>
      </c>
      <c r="H1298" s="13">
        <f t="shared" si="245"/>
        <v>13.91346202498613</v>
      </c>
      <c r="I1298" s="16">
        <f t="shared" si="252"/>
        <v>51.189037843289498</v>
      </c>
      <c r="J1298" s="13">
        <f t="shared" si="246"/>
        <v>43.078191548125446</v>
      </c>
      <c r="K1298" s="13">
        <f t="shared" si="247"/>
        <v>8.1108462951640519</v>
      </c>
      <c r="L1298" s="13">
        <f t="shared" si="248"/>
        <v>0</v>
      </c>
      <c r="M1298" s="13">
        <f t="shared" si="253"/>
        <v>1.8710887765434294</v>
      </c>
      <c r="N1298" s="13">
        <f t="shared" si="249"/>
        <v>1.1600750414569263</v>
      </c>
      <c r="O1298" s="13">
        <f t="shared" si="250"/>
        <v>1.1600750414569263</v>
      </c>
      <c r="Q1298">
        <v>16.630382312875369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0.86004298641347532</v>
      </c>
      <c r="G1299" s="13">
        <f t="shared" si="244"/>
        <v>0</v>
      </c>
      <c r="H1299" s="13">
        <f t="shared" si="245"/>
        <v>0.86004298641347532</v>
      </c>
      <c r="I1299" s="16">
        <f t="shared" si="252"/>
        <v>8.9708892815775272</v>
      </c>
      <c r="J1299" s="13">
        <f t="shared" si="246"/>
        <v>8.9457581900821417</v>
      </c>
      <c r="K1299" s="13">
        <f t="shared" si="247"/>
        <v>2.5131091495385505E-2</v>
      </c>
      <c r="L1299" s="13">
        <f t="shared" si="248"/>
        <v>0</v>
      </c>
      <c r="M1299" s="13">
        <f t="shared" si="253"/>
        <v>0.71101373508650312</v>
      </c>
      <c r="N1299" s="13">
        <f t="shared" si="249"/>
        <v>0.44082851575363191</v>
      </c>
      <c r="O1299" s="13">
        <f t="shared" si="250"/>
        <v>0.44082851575363191</v>
      </c>
      <c r="Q1299">
        <v>22.36326882150702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0.25989951570090342</v>
      </c>
      <c r="G1300" s="13">
        <f t="shared" si="244"/>
        <v>0</v>
      </c>
      <c r="H1300" s="13">
        <f t="shared" si="245"/>
        <v>0.25989951570090342</v>
      </c>
      <c r="I1300" s="16">
        <f t="shared" si="252"/>
        <v>0.28503060719628892</v>
      </c>
      <c r="J1300" s="13">
        <f t="shared" si="246"/>
        <v>0.28503012525133781</v>
      </c>
      <c r="K1300" s="13">
        <f t="shared" si="247"/>
        <v>4.8194495111397728E-7</v>
      </c>
      <c r="L1300" s="13">
        <f t="shared" si="248"/>
        <v>0</v>
      </c>
      <c r="M1300" s="13">
        <f t="shared" si="253"/>
        <v>0.27018521933287121</v>
      </c>
      <c r="N1300" s="13">
        <f t="shared" si="249"/>
        <v>0.16751483598638015</v>
      </c>
      <c r="O1300" s="13">
        <f t="shared" si="250"/>
        <v>0.16751483598638015</v>
      </c>
      <c r="Q1300">
        <v>26.073448790005539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16.976703286521701</v>
      </c>
      <c r="G1301" s="13">
        <f t="shared" si="244"/>
        <v>0</v>
      </c>
      <c r="H1301" s="13">
        <f t="shared" si="245"/>
        <v>16.976703286521701</v>
      </c>
      <c r="I1301" s="16">
        <f t="shared" si="252"/>
        <v>16.976703768466653</v>
      </c>
      <c r="J1301" s="13">
        <f t="shared" si="246"/>
        <v>16.885710764164788</v>
      </c>
      <c r="K1301" s="13">
        <f t="shared" si="247"/>
        <v>9.0993004301864744E-2</v>
      </c>
      <c r="L1301" s="13">
        <f t="shared" si="248"/>
        <v>0</v>
      </c>
      <c r="M1301" s="13">
        <f t="shared" si="253"/>
        <v>0.10267038334649106</v>
      </c>
      <c r="N1301" s="13">
        <f t="shared" si="249"/>
        <v>6.3655637674824461E-2</v>
      </c>
      <c r="O1301" s="13">
        <f t="shared" si="250"/>
        <v>6.3655637674824461E-2</v>
      </c>
      <c r="Q1301">
        <v>26.83187400000001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17.001260595366421</v>
      </c>
      <c r="G1302" s="13">
        <f t="shared" si="244"/>
        <v>0</v>
      </c>
      <c r="H1302" s="13">
        <f t="shared" si="245"/>
        <v>17.001260595366421</v>
      </c>
      <c r="I1302" s="16">
        <f t="shared" si="252"/>
        <v>17.092253599668286</v>
      </c>
      <c r="J1302" s="13">
        <f t="shared" si="246"/>
        <v>16.995256280822968</v>
      </c>
      <c r="K1302" s="13">
        <f t="shared" si="247"/>
        <v>9.6997318845318148E-2</v>
      </c>
      <c r="L1302" s="13">
        <f t="shared" si="248"/>
        <v>0</v>
      </c>
      <c r="M1302" s="13">
        <f t="shared" si="253"/>
        <v>3.9014745671666601E-2</v>
      </c>
      <c r="N1302" s="13">
        <f t="shared" si="249"/>
        <v>2.4189142316433293E-2</v>
      </c>
      <c r="O1302" s="13">
        <f t="shared" si="250"/>
        <v>2.4189142316433293E-2</v>
      </c>
      <c r="Q1302">
        <v>26.511724058263841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11.052232570672579</v>
      </c>
      <c r="G1303" s="13">
        <f t="shared" si="244"/>
        <v>0</v>
      </c>
      <c r="H1303" s="13">
        <f t="shared" si="245"/>
        <v>11.052232570672579</v>
      </c>
      <c r="I1303" s="16">
        <f t="shared" si="252"/>
        <v>11.149229889517898</v>
      </c>
      <c r="J1303" s="13">
        <f t="shared" si="246"/>
        <v>11.097617253077729</v>
      </c>
      <c r="K1303" s="13">
        <f t="shared" si="247"/>
        <v>5.1612636440168558E-2</v>
      </c>
      <c r="L1303" s="13">
        <f t="shared" si="248"/>
        <v>0</v>
      </c>
      <c r="M1303" s="13">
        <f t="shared" si="253"/>
        <v>1.4825603355233308E-2</v>
      </c>
      <c r="N1303" s="13">
        <f t="shared" si="249"/>
        <v>9.1918740802446504E-3</v>
      </c>
      <c r="O1303" s="13">
        <f t="shared" si="250"/>
        <v>9.1918740802446504E-3</v>
      </c>
      <c r="Q1303">
        <v>21.86552643779126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74.652059180168479</v>
      </c>
      <c r="G1304" s="13">
        <f t="shared" si="244"/>
        <v>5.8415378490812975</v>
      </c>
      <c r="H1304" s="13">
        <f t="shared" si="245"/>
        <v>68.810521331087187</v>
      </c>
      <c r="I1304" s="16">
        <f t="shared" si="252"/>
        <v>68.862133967527356</v>
      </c>
      <c r="J1304" s="13">
        <f t="shared" si="246"/>
        <v>56.222101266236287</v>
      </c>
      <c r="K1304" s="13">
        <f t="shared" si="247"/>
        <v>12.640032701291069</v>
      </c>
      <c r="L1304" s="13">
        <f t="shared" si="248"/>
        <v>0</v>
      </c>
      <c r="M1304" s="13">
        <f t="shared" si="253"/>
        <v>5.6337292749886574E-3</v>
      </c>
      <c r="N1304" s="13">
        <f t="shared" si="249"/>
        <v>3.4929121504929674E-3</v>
      </c>
      <c r="O1304" s="13">
        <f t="shared" si="250"/>
        <v>5.8450307612317909</v>
      </c>
      <c r="Q1304">
        <v>19.45642219913946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6.4952846694234028</v>
      </c>
      <c r="G1305" s="13">
        <f t="shared" si="244"/>
        <v>0</v>
      </c>
      <c r="H1305" s="13">
        <f t="shared" si="245"/>
        <v>6.4952846694234028</v>
      </c>
      <c r="I1305" s="16">
        <f t="shared" si="252"/>
        <v>19.135317370714471</v>
      </c>
      <c r="J1305" s="13">
        <f t="shared" si="246"/>
        <v>18.525447381605552</v>
      </c>
      <c r="K1305" s="13">
        <f t="shared" si="247"/>
        <v>0.60986998910891899</v>
      </c>
      <c r="L1305" s="13">
        <f t="shared" si="248"/>
        <v>0</v>
      </c>
      <c r="M1305" s="13">
        <f t="shared" si="253"/>
        <v>2.14081712449569E-3</v>
      </c>
      <c r="N1305" s="13">
        <f t="shared" si="249"/>
        <v>1.3273066171873278E-3</v>
      </c>
      <c r="O1305" s="13">
        <f t="shared" si="250"/>
        <v>1.3273066171873278E-3</v>
      </c>
      <c r="Q1305">
        <v>15.55698562651941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73.665160174142073</v>
      </c>
      <c r="G1306" s="13">
        <f t="shared" si="244"/>
        <v>5.6990778867511223</v>
      </c>
      <c r="H1306" s="13">
        <f t="shared" si="245"/>
        <v>67.966082287390947</v>
      </c>
      <c r="I1306" s="16">
        <f t="shared" si="252"/>
        <v>68.575952276499862</v>
      </c>
      <c r="J1306" s="13">
        <f t="shared" si="246"/>
        <v>47.455133016455129</v>
      </c>
      <c r="K1306" s="13">
        <f t="shared" si="247"/>
        <v>21.120819260044733</v>
      </c>
      <c r="L1306" s="13">
        <f t="shared" si="248"/>
        <v>0</v>
      </c>
      <c r="M1306" s="13">
        <f t="shared" si="253"/>
        <v>8.1351050730836213E-4</v>
      </c>
      <c r="N1306" s="13">
        <f t="shared" si="249"/>
        <v>5.0437651453118454E-4</v>
      </c>
      <c r="O1306" s="13">
        <f t="shared" si="250"/>
        <v>5.6995822632656532</v>
      </c>
      <c r="Q1306">
        <v>13.85913427275686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50.98762634488169</v>
      </c>
      <c r="G1307" s="13">
        <f t="shared" si="244"/>
        <v>2.4255508132308448</v>
      </c>
      <c r="H1307" s="13">
        <f t="shared" si="245"/>
        <v>48.562075531650848</v>
      </c>
      <c r="I1307" s="16">
        <f t="shared" si="252"/>
        <v>69.682894791695588</v>
      </c>
      <c r="J1307" s="13">
        <f t="shared" si="246"/>
        <v>48.910858263588075</v>
      </c>
      <c r="K1307" s="13">
        <f t="shared" si="247"/>
        <v>20.772036528107513</v>
      </c>
      <c r="L1307" s="13">
        <f t="shared" si="248"/>
        <v>0</v>
      </c>
      <c r="M1307" s="13">
        <f t="shared" si="253"/>
        <v>3.0913399277717759E-4</v>
      </c>
      <c r="N1307" s="13">
        <f t="shared" si="249"/>
        <v>1.916630755218501E-4</v>
      </c>
      <c r="O1307" s="13">
        <f t="shared" si="250"/>
        <v>2.4257424763063664</v>
      </c>
      <c r="Q1307">
        <v>14.48962399354839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0.33713066096109962</v>
      </c>
      <c r="G1308" s="13">
        <f t="shared" si="244"/>
        <v>0</v>
      </c>
      <c r="H1308" s="13">
        <f t="shared" si="245"/>
        <v>0.33713066096109962</v>
      </c>
      <c r="I1308" s="16">
        <f t="shared" si="252"/>
        <v>21.109167189068614</v>
      </c>
      <c r="J1308" s="13">
        <f t="shared" si="246"/>
        <v>20.338874345278096</v>
      </c>
      <c r="K1308" s="13">
        <f t="shared" si="247"/>
        <v>0.77029284379051788</v>
      </c>
      <c r="L1308" s="13">
        <f t="shared" si="248"/>
        <v>0</v>
      </c>
      <c r="M1308" s="13">
        <f t="shared" si="253"/>
        <v>1.1747091725532749E-4</v>
      </c>
      <c r="N1308" s="13">
        <f t="shared" si="249"/>
        <v>7.2831968698303044E-5</v>
      </c>
      <c r="O1308" s="13">
        <f t="shared" si="250"/>
        <v>7.2831968698303044E-5</v>
      </c>
      <c r="Q1308">
        <v>15.94126175527248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48.293104354087468</v>
      </c>
      <c r="G1309" s="13">
        <f t="shared" si="244"/>
        <v>2.0365935856296842</v>
      </c>
      <c r="H1309" s="13">
        <f t="shared" si="245"/>
        <v>46.256510768457787</v>
      </c>
      <c r="I1309" s="16">
        <f t="shared" si="252"/>
        <v>47.026803612248301</v>
      </c>
      <c r="J1309" s="13">
        <f t="shared" si="246"/>
        <v>41.355649152805363</v>
      </c>
      <c r="K1309" s="13">
        <f t="shared" si="247"/>
        <v>5.6711544594429384</v>
      </c>
      <c r="L1309" s="13">
        <f t="shared" si="248"/>
        <v>0</v>
      </c>
      <c r="M1309" s="13">
        <f t="shared" si="253"/>
        <v>4.4638948557024447E-5</v>
      </c>
      <c r="N1309" s="13">
        <f t="shared" si="249"/>
        <v>2.7676148105355156E-5</v>
      </c>
      <c r="O1309" s="13">
        <f t="shared" si="250"/>
        <v>2.0366212617777895</v>
      </c>
      <c r="Q1309">
        <v>17.843807882187701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2.4749800260173851</v>
      </c>
      <c r="G1310" s="13">
        <f t="shared" si="244"/>
        <v>0</v>
      </c>
      <c r="H1310" s="13">
        <f t="shared" si="245"/>
        <v>2.4749800260173851</v>
      </c>
      <c r="I1310" s="16">
        <f t="shared" si="252"/>
        <v>8.1461344854603226</v>
      </c>
      <c r="J1310" s="13">
        <f t="shared" si="246"/>
        <v>8.1217593758884927</v>
      </c>
      <c r="K1310" s="13">
        <f t="shared" si="247"/>
        <v>2.4375109571829867E-2</v>
      </c>
      <c r="L1310" s="13">
        <f t="shared" si="248"/>
        <v>0</v>
      </c>
      <c r="M1310" s="13">
        <f t="shared" si="253"/>
        <v>1.696280045166929E-5</v>
      </c>
      <c r="N1310" s="13">
        <f t="shared" si="249"/>
        <v>1.051693628003496E-5</v>
      </c>
      <c r="O1310" s="13">
        <f t="shared" si="250"/>
        <v>1.051693628003496E-5</v>
      </c>
      <c r="Q1310">
        <v>20.530872678945059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17.718497173688039</v>
      </c>
      <c r="G1311" s="13">
        <f t="shared" si="244"/>
        <v>0</v>
      </c>
      <c r="H1311" s="13">
        <f t="shared" si="245"/>
        <v>17.718497173688039</v>
      </c>
      <c r="I1311" s="16">
        <f t="shared" si="252"/>
        <v>17.742872283259871</v>
      </c>
      <c r="J1311" s="13">
        <f t="shared" si="246"/>
        <v>17.576276883481697</v>
      </c>
      <c r="K1311" s="13">
        <f t="shared" si="247"/>
        <v>0.16659539977817417</v>
      </c>
      <c r="L1311" s="13">
        <f t="shared" si="248"/>
        <v>0</v>
      </c>
      <c r="M1311" s="13">
        <f t="shared" si="253"/>
        <v>6.4458641716343304E-6</v>
      </c>
      <c r="N1311" s="13">
        <f t="shared" si="249"/>
        <v>3.9964357864132847E-6</v>
      </c>
      <c r="O1311" s="13">
        <f t="shared" si="250"/>
        <v>3.9964357864132847E-6</v>
      </c>
      <c r="Q1311">
        <v>23.390424810069941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29.40656682649043</v>
      </c>
      <c r="G1312" s="13">
        <f t="shared" si="244"/>
        <v>0</v>
      </c>
      <c r="H1312" s="13">
        <f t="shared" si="245"/>
        <v>29.40656682649043</v>
      </c>
      <c r="I1312" s="16">
        <f t="shared" si="252"/>
        <v>29.573162226268604</v>
      </c>
      <c r="J1312" s="13">
        <f t="shared" si="246"/>
        <v>28.936662605719185</v>
      </c>
      <c r="K1312" s="13">
        <f t="shared" si="247"/>
        <v>0.63649962054941867</v>
      </c>
      <c r="L1312" s="13">
        <f t="shared" si="248"/>
        <v>0</v>
      </c>
      <c r="M1312" s="13">
        <f t="shared" si="253"/>
        <v>2.4494283852210457E-6</v>
      </c>
      <c r="N1312" s="13">
        <f t="shared" si="249"/>
        <v>1.5186455988370483E-6</v>
      </c>
      <c r="O1312" s="13">
        <f t="shared" si="250"/>
        <v>1.5186455988370483E-6</v>
      </c>
      <c r="Q1312">
        <v>24.631120712717919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2.8724464483256802</v>
      </c>
      <c r="G1313" s="13">
        <f t="shared" si="244"/>
        <v>0</v>
      </c>
      <c r="H1313" s="13">
        <f t="shared" si="245"/>
        <v>2.8724464483256802</v>
      </c>
      <c r="I1313" s="16">
        <f t="shared" si="252"/>
        <v>3.5089460688750989</v>
      </c>
      <c r="J1313" s="13">
        <f t="shared" si="246"/>
        <v>3.5079586171567971</v>
      </c>
      <c r="K1313" s="13">
        <f t="shared" si="247"/>
        <v>9.8745171830172396E-4</v>
      </c>
      <c r="L1313" s="13">
        <f t="shared" si="248"/>
        <v>0</v>
      </c>
      <c r="M1313" s="13">
        <f t="shared" si="253"/>
        <v>9.3078278638399738E-7</v>
      </c>
      <c r="N1313" s="13">
        <f t="shared" si="249"/>
        <v>5.7708532755807833E-7</v>
      </c>
      <c r="O1313" s="13">
        <f t="shared" si="250"/>
        <v>5.7708532755807833E-7</v>
      </c>
      <c r="Q1313">
        <v>25.39438500000001</v>
      </c>
    </row>
    <row r="1314" spans="1:17" x14ac:dyDescent="0.2">
      <c r="A1314" s="14">
        <f t="shared" si="251"/>
        <v>61972</v>
      </c>
      <c r="B1314" s="1">
        <v>9</v>
      </c>
      <c r="F1314" s="34">
        <v>0.3548976446086794</v>
      </c>
      <c r="G1314" s="13">
        <f t="shared" si="244"/>
        <v>0</v>
      </c>
      <c r="H1314" s="13">
        <f t="shared" si="245"/>
        <v>0.3548976446086794</v>
      </c>
      <c r="I1314" s="16">
        <f t="shared" si="252"/>
        <v>0.35588509632698112</v>
      </c>
      <c r="J1314" s="13">
        <f t="shared" si="246"/>
        <v>0.35588374244126586</v>
      </c>
      <c r="K1314" s="13">
        <f t="shared" si="247"/>
        <v>1.3538857152606276E-6</v>
      </c>
      <c r="L1314" s="13">
        <f t="shared" si="248"/>
        <v>0</v>
      </c>
      <c r="M1314" s="13">
        <f t="shared" si="253"/>
        <v>3.5369745882591905E-7</v>
      </c>
      <c r="N1314" s="13">
        <f t="shared" si="249"/>
        <v>2.1929242447206981E-7</v>
      </c>
      <c r="O1314" s="13">
        <f t="shared" si="250"/>
        <v>2.1929242447206981E-7</v>
      </c>
      <c r="Q1314">
        <v>23.44103240035172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35.54277610522935</v>
      </c>
      <c r="G1315" s="13">
        <f t="shared" si="244"/>
        <v>0.19606961008817247</v>
      </c>
      <c r="H1315" s="13">
        <f t="shared" si="245"/>
        <v>35.346706495141177</v>
      </c>
      <c r="I1315" s="16">
        <f t="shared" si="252"/>
        <v>35.346707849026892</v>
      </c>
      <c r="J1315" s="13">
        <f t="shared" si="246"/>
        <v>34.031938872153233</v>
      </c>
      <c r="K1315" s="13">
        <f t="shared" si="247"/>
        <v>1.3147689768736583</v>
      </c>
      <c r="L1315" s="13">
        <f t="shared" si="248"/>
        <v>0</v>
      </c>
      <c r="M1315" s="13">
        <f t="shared" si="253"/>
        <v>1.3440503435384924E-7</v>
      </c>
      <c r="N1315" s="13">
        <f t="shared" si="249"/>
        <v>8.3331121299386531E-8</v>
      </c>
      <c r="O1315" s="13">
        <f t="shared" si="250"/>
        <v>0.19606969341929378</v>
      </c>
      <c r="Q1315">
        <v>23.098271694933619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77.043145128372643</v>
      </c>
      <c r="G1316" s="13">
        <f t="shared" si="244"/>
        <v>6.1866937485495557</v>
      </c>
      <c r="H1316" s="13">
        <f t="shared" si="245"/>
        <v>70.856451379823085</v>
      </c>
      <c r="I1316" s="16">
        <f t="shared" si="252"/>
        <v>72.17122035669675</v>
      </c>
      <c r="J1316" s="13">
        <f t="shared" si="246"/>
        <v>56.333610502207797</v>
      </c>
      <c r="K1316" s="13">
        <f t="shared" si="247"/>
        <v>15.837609854488953</v>
      </c>
      <c r="L1316" s="13">
        <f t="shared" si="248"/>
        <v>0</v>
      </c>
      <c r="M1316" s="13">
        <f t="shared" si="253"/>
        <v>5.107391305446271E-8</v>
      </c>
      <c r="N1316" s="13">
        <f t="shared" si="249"/>
        <v>3.1665826093766883E-8</v>
      </c>
      <c r="O1316" s="13">
        <f t="shared" si="250"/>
        <v>6.1866937802153821</v>
      </c>
      <c r="Q1316">
        <v>18.36393713294455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18.1810682935409</v>
      </c>
      <c r="G1317" s="13">
        <f t="shared" si="244"/>
        <v>0</v>
      </c>
      <c r="H1317" s="13">
        <f t="shared" si="245"/>
        <v>18.1810682935409</v>
      </c>
      <c r="I1317" s="16">
        <f t="shared" si="252"/>
        <v>34.018678148029849</v>
      </c>
      <c r="J1317" s="13">
        <f t="shared" si="246"/>
        <v>31.651091832455652</v>
      </c>
      <c r="K1317" s="13">
        <f t="shared" si="247"/>
        <v>2.3675863155741972</v>
      </c>
      <c r="L1317" s="13">
        <f t="shared" si="248"/>
        <v>0</v>
      </c>
      <c r="M1317" s="13">
        <f t="shared" si="253"/>
        <v>1.9408086960695827E-8</v>
      </c>
      <c r="N1317" s="13">
        <f t="shared" si="249"/>
        <v>1.2033013915631413E-8</v>
      </c>
      <c r="O1317" s="13">
        <f t="shared" si="250"/>
        <v>1.2033013915631413E-8</v>
      </c>
      <c r="Q1317">
        <v>17.759325890513221</v>
      </c>
    </row>
    <row r="1318" spans="1:17" x14ac:dyDescent="0.2">
      <c r="A1318" s="14">
        <f t="shared" si="251"/>
        <v>62094</v>
      </c>
      <c r="B1318" s="1">
        <v>1</v>
      </c>
      <c r="F1318" s="34">
        <v>29.28571219824245</v>
      </c>
      <c r="G1318" s="13">
        <f t="shared" si="244"/>
        <v>0</v>
      </c>
      <c r="H1318" s="13">
        <f t="shared" si="245"/>
        <v>29.28571219824245</v>
      </c>
      <c r="I1318" s="16">
        <f t="shared" si="252"/>
        <v>31.653298513816647</v>
      </c>
      <c r="J1318" s="13">
        <f t="shared" si="246"/>
        <v>28.9723231391574</v>
      </c>
      <c r="K1318" s="13">
        <f t="shared" si="247"/>
        <v>2.6809753746592477</v>
      </c>
      <c r="L1318" s="13">
        <f t="shared" si="248"/>
        <v>0</v>
      </c>
      <c r="M1318" s="13">
        <f t="shared" si="253"/>
        <v>7.3750730450644143E-9</v>
      </c>
      <c r="N1318" s="13">
        <f t="shared" si="249"/>
        <v>4.5725452879399371E-9</v>
      </c>
      <c r="O1318" s="13">
        <f t="shared" si="250"/>
        <v>4.5725452879399371E-9</v>
      </c>
      <c r="Q1318">
        <v>15.15736699354839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0.30307304608804631</v>
      </c>
      <c r="G1319" s="13">
        <f t="shared" si="244"/>
        <v>0</v>
      </c>
      <c r="H1319" s="13">
        <f t="shared" si="245"/>
        <v>0.30307304608804631</v>
      </c>
      <c r="I1319" s="16">
        <f t="shared" si="252"/>
        <v>2.9840484207472939</v>
      </c>
      <c r="J1319" s="13">
        <f t="shared" si="246"/>
        <v>2.982216405979627</v>
      </c>
      <c r="K1319" s="13">
        <f t="shared" si="247"/>
        <v>1.8320147676669229E-3</v>
      </c>
      <c r="L1319" s="13">
        <f t="shared" si="248"/>
        <v>0</v>
      </c>
      <c r="M1319" s="13">
        <f t="shared" si="253"/>
        <v>2.8025277571244772E-9</v>
      </c>
      <c r="N1319" s="13">
        <f t="shared" si="249"/>
        <v>1.7375672094171758E-9</v>
      </c>
      <c r="O1319" s="13">
        <f t="shared" si="250"/>
        <v>1.7375672094171758E-9</v>
      </c>
      <c r="Q1319">
        <v>17.55573933227484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5.035930506786773</v>
      </c>
      <c r="G1320" s="13">
        <f t="shared" si="244"/>
        <v>0</v>
      </c>
      <c r="H1320" s="13">
        <f t="shared" si="245"/>
        <v>5.035930506786773</v>
      </c>
      <c r="I1320" s="16">
        <f t="shared" si="252"/>
        <v>5.0377625215544395</v>
      </c>
      <c r="J1320" s="13">
        <f t="shared" si="246"/>
        <v>5.0270694059472083</v>
      </c>
      <c r="K1320" s="13">
        <f t="shared" si="247"/>
        <v>1.0693115607231185E-2</v>
      </c>
      <c r="L1320" s="13">
        <f t="shared" si="248"/>
        <v>0</v>
      </c>
      <c r="M1320" s="13">
        <f t="shared" si="253"/>
        <v>1.0649605477073014E-9</v>
      </c>
      <c r="N1320" s="13">
        <f t="shared" si="249"/>
        <v>6.6027553957852687E-10</v>
      </c>
      <c r="O1320" s="13">
        <f t="shared" si="250"/>
        <v>6.6027553957852687E-10</v>
      </c>
      <c r="Q1320">
        <v>16.167247050278611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20.157058515125421</v>
      </c>
      <c r="G1321" s="13">
        <f t="shared" si="244"/>
        <v>0</v>
      </c>
      <c r="H1321" s="13">
        <f t="shared" si="245"/>
        <v>20.157058515125421</v>
      </c>
      <c r="I1321" s="16">
        <f t="shared" si="252"/>
        <v>20.167751630732653</v>
      </c>
      <c r="J1321" s="13">
        <f t="shared" si="246"/>
        <v>19.636019478236136</v>
      </c>
      <c r="K1321" s="13">
        <f t="shared" si="247"/>
        <v>0.53173215249651662</v>
      </c>
      <c r="L1321" s="13">
        <f t="shared" si="248"/>
        <v>0</v>
      </c>
      <c r="M1321" s="13">
        <f t="shared" si="253"/>
        <v>4.0468500812877454E-10</v>
      </c>
      <c r="N1321" s="13">
        <f t="shared" si="249"/>
        <v>2.5090470503984023E-10</v>
      </c>
      <c r="O1321" s="13">
        <f t="shared" si="250"/>
        <v>2.5090470503984023E-10</v>
      </c>
      <c r="Q1321">
        <v>17.714709941328689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14.73748997308326</v>
      </c>
      <c r="G1322" s="13">
        <f t="shared" si="244"/>
        <v>0</v>
      </c>
      <c r="H1322" s="13">
        <f t="shared" si="245"/>
        <v>14.73748997308326</v>
      </c>
      <c r="I1322" s="16">
        <f t="shared" si="252"/>
        <v>15.269222125579777</v>
      </c>
      <c r="J1322" s="13">
        <f t="shared" si="246"/>
        <v>15.047777568054496</v>
      </c>
      <c r="K1322" s="13">
        <f t="shared" si="247"/>
        <v>0.22144455752528103</v>
      </c>
      <c r="L1322" s="13">
        <f t="shared" si="248"/>
        <v>0</v>
      </c>
      <c r="M1322" s="13">
        <f t="shared" si="253"/>
        <v>1.5378030308893431E-10</v>
      </c>
      <c r="N1322" s="13">
        <f t="shared" si="249"/>
        <v>9.5343787915139276E-11</v>
      </c>
      <c r="O1322" s="13">
        <f t="shared" si="250"/>
        <v>9.5343787915139276E-11</v>
      </c>
      <c r="Q1322">
        <v>18.135536637068491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2.382160371885274</v>
      </c>
      <c r="G1323" s="13">
        <f t="shared" si="244"/>
        <v>0</v>
      </c>
      <c r="H1323" s="13">
        <f t="shared" si="245"/>
        <v>2.382160371885274</v>
      </c>
      <c r="I1323" s="16">
        <f t="shared" si="252"/>
        <v>2.603604929410555</v>
      </c>
      <c r="J1323" s="13">
        <f t="shared" si="246"/>
        <v>2.6031697490273236</v>
      </c>
      <c r="K1323" s="13">
        <f t="shared" si="247"/>
        <v>4.3518038323142605E-4</v>
      </c>
      <c r="L1323" s="13">
        <f t="shared" si="248"/>
        <v>0</v>
      </c>
      <c r="M1323" s="13">
        <f t="shared" si="253"/>
        <v>5.8436515173795033E-11</v>
      </c>
      <c r="N1323" s="13">
        <f t="shared" si="249"/>
        <v>3.623063940775292E-11</v>
      </c>
      <c r="O1323" s="13">
        <f t="shared" si="250"/>
        <v>3.623063940775292E-11</v>
      </c>
      <c r="Q1323">
        <v>24.849973920568232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13.55980646295496</v>
      </c>
      <c r="G1324" s="13">
        <f t="shared" si="244"/>
        <v>0</v>
      </c>
      <c r="H1324" s="13">
        <f t="shared" si="245"/>
        <v>13.55980646295496</v>
      </c>
      <c r="I1324" s="16">
        <f t="shared" si="252"/>
        <v>13.560241643338191</v>
      </c>
      <c r="J1324" s="13">
        <f t="shared" si="246"/>
        <v>13.515940428575812</v>
      </c>
      <c r="K1324" s="13">
        <f t="shared" si="247"/>
        <v>4.430121476237936E-2</v>
      </c>
      <c r="L1324" s="13">
        <f t="shared" si="248"/>
        <v>0</v>
      </c>
      <c r="M1324" s="13">
        <f t="shared" si="253"/>
        <v>2.2205875766042114E-11</v>
      </c>
      <c r="N1324" s="13">
        <f t="shared" si="249"/>
        <v>1.3767642974946111E-11</v>
      </c>
      <c r="O1324" s="13">
        <f t="shared" si="250"/>
        <v>1.3767642974946111E-11</v>
      </c>
      <c r="Q1324">
        <v>27.187905000000011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12.56994499075596</v>
      </c>
      <c r="G1325" s="13">
        <f t="shared" si="244"/>
        <v>0</v>
      </c>
      <c r="H1325" s="13">
        <f t="shared" si="245"/>
        <v>12.56994499075596</v>
      </c>
      <c r="I1325" s="16">
        <f t="shared" si="252"/>
        <v>12.61424620551834</v>
      </c>
      <c r="J1325" s="13">
        <f t="shared" si="246"/>
        <v>12.570099912556524</v>
      </c>
      <c r="K1325" s="13">
        <f t="shared" si="247"/>
        <v>4.4146292961816158E-2</v>
      </c>
      <c r="L1325" s="13">
        <f t="shared" si="248"/>
        <v>0</v>
      </c>
      <c r="M1325" s="13">
        <f t="shared" si="253"/>
        <v>8.438232791096003E-12</v>
      </c>
      <c r="N1325" s="13">
        <f t="shared" si="249"/>
        <v>5.2317043304795215E-12</v>
      </c>
      <c r="O1325" s="13">
        <f t="shared" si="250"/>
        <v>5.2317043304795215E-12</v>
      </c>
      <c r="Q1325">
        <v>25.63631051466022</v>
      </c>
    </row>
    <row r="1326" spans="1:17" x14ac:dyDescent="0.2">
      <c r="A1326" s="14">
        <f t="shared" si="251"/>
        <v>62337</v>
      </c>
      <c r="B1326" s="1">
        <v>9</v>
      </c>
      <c r="F1326" s="34">
        <v>2.5490480847330028</v>
      </c>
      <c r="G1326" s="13">
        <f t="shared" si="244"/>
        <v>0</v>
      </c>
      <c r="H1326" s="13">
        <f t="shared" si="245"/>
        <v>2.5490480847330028</v>
      </c>
      <c r="I1326" s="16">
        <f t="shared" si="252"/>
        <v>2.593194377694819</v>
      </c>
      <c r="J1326" s="13">
        <f t="shared" si="246"/>
        <v>2.5927688187483686</v>
      </c>
      <c r="K1326" s="13">
        <f t="shared" si="247"/>
        <v>4.2555894645035508E-4</v>
      </c>
      <c r="L1326" s="13">
        <f t="shared" si="248"/>
        <v>0</v>
      </c>
      <c r="M1326" s="13">
        <f t="shared" si="253"/>
        <v>3.2065284606164815E-12</v>
      </c>
      <c r="N1326" s="13">
        <f t="shared" si="249"/>
        <v>1.9880476455822186E-12</v>
      </c>
      <c r="O1326" s="13">
        <f t="shared" si="250"/>
        <v>1.9880476455822186E-12</v>
      </c>
      <c r="Q1326">
        <v>24.924220365641411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22.67292710360929</v>
      </c>
      <c r="G1327" s="13">
        <f t="shared" si="244"/>
        <v>0</v>
      </c>
      <c r="H1327" s="13">
        <f t="shared" si="245"/>
        <v>22.67292710360929</v>
      </c>
      <c r="I1327" s="16">
        <f t="shared" si="252"/>
        <v>22.67335266255574</v>
      </c>
      <c r="J1327" s="13">
        <f t="shared" si="246"/>
        <v>22.286447612856133</v>
      </c>
      <c r="K1327" s="13">
        <f t="shared" si="247"/>
        <v>0.38690504969960671</v>
      </c>
      <c r="L1327" s="13">
        <f t="shared" si="248"/>
        <v>0</v>
      </c>
      <c r="M1327" s="13">
        <f t="shared" si="253"/>
        <v>1.2184808150342628E-12</v>
      </c>
      <c r="N1327" s="13">
        <f t="shared" si="249"/>
        <v>7.5545810532124299E-13</v>
      </c>
      <c r="O1327" s="13">
        <f t="shared" si="250"/>
        <v>7.5545810532124299E-13</v>
      </c>
      <c r="Q1327">
        <v>22.54694858603202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75.291511822656389</v>
      </c>
      <c r="G1328" s="13">
        <f t="shared" si="244"/>
        <v>5.9338435448054661</v>
      </c>
      <c r="H1328" s="13">
        <f t="shared" si="245"/>
        <v>69.357668277850919</v>
      </c>
      <c r="I1328" s="16">
        <f t="shared" si="252"/>
        <v>69.744573327550526</v>
      </c>
      <c r="J1328" s="13">
        <f t="shared" si="246"/>
        <v>57.257032128790563</v>
      </c>
      <c r="K1328" s="13">
        <f t="shared" si="247"/>
        <v>12.487541198759963</v>
      </c>
      <c r="L1328" s="13">
        <f t="shared" si="248"/>
        <v>0</v>
      </c>
      <c r="M1328" s="13">
        <f t="shared" si="253"/>
        <v>4.6302270971301983E-13</v>
      </c>
      <c r="N1328" s="13">
        <f t="shared" si="249"/>
        <v>2.8707408002207228E-13</v>
      </c>
      <c r="O1328" s="13">
        <f t="shared" si="250"/>
        <v>5.9338435448057529</v>
      </c>
      <c r="Q1328">
        <v>19.871997334709711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3.5424957999187452</v>
      </c>
      <c r="G1329" s="13">
        <f t="shared" si="244"/>
        <v>0</v>
      </c>
      <c r="H1329" s="13">
        <f t="shared" si="245"/>
        <v>3.5424957999187452</v>
      </c>
      <c r="I1329" s="16">
        <f t="shared" si="252"/>
        <v>16.03003699867871</v>
      </c>
      <c r="J1329" s="13">
        <f t="shared" si="246"/>
        <v>15.649521752005414</v>
      </c>
      <c r="K1329" s="13">
        <f t="shared" si="247"/>
        <v>0.38051524667329595</v>
      </c>
      <c r="L1329" s="13">
        <f t="shared" si="248"/>
        <v>0</v>
      </c>
      <c r="M1329" s="13">
        <f t="shared" si="253"/>
        <v>1.7594862969094755E-13</v>
      </c>
      <c r="N1329" s="13">
        <f t="shared" si="249"/>
        <v>1.0908815040838748E-13</v>
      </c>
      <c r="O1329" s="13">
        <f t="shared" si="250"/>
        <v>1.0908815040838748E-13</v>
      </c>
      <c r="Q1329">
        <v>15.221180993548391</v>
      </c>
    </row>
    <row r="1330" spans="1:17" x14ac:dyDescent="0.2">
      <c r="A1330" s="14">
        <f t="shared" si="251"/>
        <v>62459</v>
      </c>
      <c r="B1330" s="1">
        <v>1</v>
      </c>
      <c r="F1330" s="34">
        <v>14.64228813445199</v>
      </c>
      <c r="G1330" s="13">
        <f t="shared" si="244"/>
        <v>0</v>
      </c>
      <c r="H1330" s="13">
        <f t="shared" si="245"/>
        <v>14.64228813445199</v>
      </c>
      <c r="I1330" s="16">
        <f t="shared" si="252"/>
        <v>15.022803381125286</v>
      </c>
      <c r="J1330" s="13">
        <f t="shared" si="246"/>
        <v>14.660704482101433</v>
      </c>
      <c r="K1330" s="13">
        <f t="shared" si="247"/>
        <v>0.36209889902385228</v>
      </c>
      <c r="L1330" s="13">
        <f t="shared" si="248"/>
        <v>0</v>
      </c>
      <c r="M1330" s="13">
        <f t="shared" si="253"/>
        <v>6.6860479282560069E-14</v>
      </c>
      <c r="N1330" s="13">
        <f t="shared" si="249"/>
        <v>4.1453497155187239E-14</v>
      </c>
      <c r="O1330" s="13">
        <f t="shared" si="250"/>
        <v>4.1453497155187239E-14</v>
      </c>
      <c r="Q1330">
        <v>14.17303756355115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0.2766085625256498</v>
      </c>
      <c r="G1331" s="13">
        <f t="shared" si="244"/>
        <v>0</v>
      </c>
      <c r="H1331" s="13">
        <f t="shared" si="245"/>
        <v>0.2766085625256498</v>
      </c>
      <c r="I1331" s="16">
        <f t="shared" si="252"/>
        <v>0.63870746154950209</v>
      </c>
      <c r="J1331" s="13">
        <f t="shared" si="246"/>
        <v>0.63868412322039314</v>
      </c>
      <c r="K1331" s="13">
        <f t="shared" si="247"/>
        <v>2.3338329108946176E-5</v>
      </c>
      <c r="L1331" s="13">
        <f t="shared" si="248"/>
        <v>0</v>
      </c>
      <c r="M1331" s="13">
        <f t="shared" si="253"/>
        <v>2.5406982127372829E-14</v>
      </c>
      <c r="N1331" s="13">
        <f t="shared" si="249"/>
        <v>1.5752328918971155E-14</v>
      </c>
      <c r="O1331" s="13">
        <f t="shared" si="250"/>
        <v>1.5752328918971155E-14</v>
      </c>
      <c r="Q1331">
        <v>15.70024483428975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32.964241060142321</v>
      </c>
      <c r="G1332" s="13">
        <f t="shared" si="244"/>
        <v>0</v>
      </c>
      <c r="H1332" s="13">
        <f t="shared" si="245"/>
        <v>32.964241060142321</v>
      </c>
      <c r="I1332" s="16">
        <f t="shared" si="252"/>
        <v>32.964264398471428</v>
      </c>
      <c r="J1332" s="13">
        <f t="shared" si="246"/>
        <v>30.919449373655574</v>
      </c>
      <c r="K1332" s="13">
        <f t="shared" si="247"/>
        <v>2.0448150248158541</v>
      </c>
      <c r="L1332" s="13">
        <f t="shared" si="248"/>
        <v>0</v>
      </c>
      <c r="M1332" s="13">
        <f t="shared" si="253"/>
        <v>9.6546532084016749E-15</v>
      </c>
      <c r="N1332" s="13">
        <f t="shared" si="249"/>
        <v>5.9858849892090384E-15</v>
      </c>
      <c r="O1332" s="13">
        <f t="shared" si="250"/>
        <v>5.9858849892090384E-15</v>
      </c>
      <c r="Q1332">
        <v>18.21499208605459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74.915472089018323</v>
      </c>
      <c r="G1333" s="13">
        <f t="shared" si="244"/>
        <v>5.879561793621602</v>
      </c>
      <c r="H1333" s="13">
        <f t="shared" si="245"/>
        <v>69.035910295396718</v>
      </c>
      <c r="I1333" s="16">
        <f t="shared" si="252"/>
        <v>71.080725320212565</v>
      </c>
      <c r="J1333" s="13">
        <f t="shared" si="246"/>
        <v>55.038577839926113</v>
      </c>
      <c r="K1333" s="13">
        <f t="shared" si="247"/>
        <v>16.042147480286452</v>
      </c>
      <c r="L1333" s="13">
        <f t="shared" si="248"/>
        <v>0</v>
      </c>
      <c r="M1333" s="13">
        <f t="shared" si="253"/>
        <v>3.6687682191926365E-15</v>
      </c>
      <c r="N1333" s="13">
        <f t="shared" si="249"/>
        <v>2.2746362958994344E-15</v>
      </c>
      <c r="O1333" s="13">
        <f t="shared" si="250"/>
        <v>5.8795617936216047</v>
      </c>
      <c r="Q1333">
        <v>17.861264613666929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2.379680722586043</v>
      </c>
      <c r="G1334" s="13">
        <f t="shared" si="244"/>
        <v>0</v>
      </c>
      <c r="H1334" s="13">
        <f t="shared" si="245"/>
        <v>2.379680722586043</v>
      </c>
      <c r="I1334" s="16">
        <f t="shared" si="252"/>
        <v>18.421828202872497</v>
      </c>
      <c r="J1334" s="13">
        <f t="shared" si="246"/>
        <v>18.075353817017717</v>
      </c>
      <c r="K1334" s="13">
        <f t="shared" si="247"/>
        <v>0.34647438585477985</v>
      </c>
      <c r="L1334" s="13">
        <f t="shared" si="248"/>
        <v>0</v>
      </c>
      <c r="M1334" s="13">
        <f t="shared" si="253"/>
        <v>1.3941319232932021E-15</v>
      </c>
      <c r="N1334" s="13">
        <f t="shared" si="249"/>
        <v>8.643617924417853E-16</v>
      </c>
      <c r="O1334" s="13">
        <f t="shared" si="250"/>
        <v>8.643617924417853E-16</v>
      </c>
      <c r="Q1334">
        <v>18.905003616183429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19.778568048561809</v>
      </c>
      <c r="G1335" s="13">
        <f t="shared" si="244"/>
        <v>0</v>
      </c>
      <c r="H1335" s="13">
        <f t="shared" si="245"/>
        <v>19.778568048561809</v>
      </c>
      <c r="I1335" s="16">
        <f t="shared" si="252"/>
        <v>20.125042434416589</v>
      </c>
      <c r="J1335" s="13">
        <f t="shared" si="246"/>
        <v>19.956051261108481</v>
      </c>
      <c r="K1335" s="13">
        <f t="shared" si="247"/>
        <v>0.16899117330810753</v>
      </c>
      <c r="L1335" s="13">
        <f t="shared" si="248"/>
        <v>0</v>
      </c>
      <c r="M1335" s="13">
        <f t="shared" si="253"/>
        <v>5.2977013085141679E-16</v>
      </c>
      <c r="N1335" s="13">
        <f t="shared" si="249"/>
        <v>3.2845748112787839E-16</v>
      </c>
      <c r="O1335" s="13">
        <f t="shared" si="250"/>
        <v>3.2845748112787839E-16</v>
      </c>
      <c r="Q1335">
        <v>26.00968631748983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5.2624630035564621</v>
      </c>
      <c r="G1336" s="13">
        <f t="shared" si="244"/>
        <v>0</v>
      </c>
      <c r="H1336" s="13">
        <f t="shared" si="245"/>
        <v>5.2624630035564621</v>
      </c>
      <c r="I1336" s="16">
        <f t="shared" si="252"/>
        <v>5.4314541768645697</v>
      </c>
      <c r="J1336" s="13">
        <f t="shared" si="246"/>
        <v>5.4288053452961442</v>
      </c>
      <c r="K1336" s="13">
        <f t="shared" si="247"/>
        <v>2.648831568425436E-3</v>
      </c>
      <c r="L1336" s="13">
        <f t="shared" si="248"/>
        <v>0</v>
      </c>
      <c r="M1336" s="13">
        <f t="shared" si="253"/>
        <v>2.013126497235384E-16</v>
      </c>
      <c r="N1336" s="13">
        <f t="shared" si="249"/>
        <v>1.248138428285938E-16</v>
      </c>
      <c r="O1336" s="13">
        <f t="shared" si="250"/>
        <v>1.248138428285938E-16</v>
      </c>
      <c r="Q1336">
        <v>27.746188000000011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7.3510479051720896</v>
      </c>
      <c r="G1337" s="13">
        <f t="shared" si="244"/>
        <v>0</v>
      </c>
      <c r="H1337" s="13">
        <f t="shared" si="245"/>
        <v>7.3510479051720896</v>
      </c>
      <c r="I1337" s="16">
        <f t="shared" si="252"/>
        <v>7.353696736740515</v>
      </c>
      <c r="J1337" s="13">
        <f t="shared" si="246"/>
        <v>7.345605916583013</v>
      </c>
      <c r="K1337" s="13">
        <f t="shared" si="247"/>
        <v>8.0908201575020655E-3</v>
      </c>
      <c r="L1337" s="13">
        <f t="shared" si="248"/>
        <v>0</v>
      </c>
      <c r="M1337" s="13">
        <f t="shared" si="253"/>
        <v>7.6498806894944601E-17</v>
      </c>
      <c r="N1337" s="13">
        <f t="shared" si="249"/>
        <v>4.7429260274865651E-17</v>
      </c>
      <c r="O1337" s="13">
        <f t="shared" si="250"/>
        <v>4.7429260274865651E-17</v>
      </c>
      <c r="Q1337">
        <v>26.22572433594641</v>
      </c>
    </row>
    <row r="1338" spans="1:17" x14ac:dyDescent="0.2">
      <c r="A1338" s="14">
        <f t="shared" si="251"/>
        <v>62702</v>
      </c>
      <c r="B1338" s="1">
        <v>9</v>
      </c>
      <c r="F1338" s="34">
        <v>24.94454738634856</v>
      </c>
      <c r="G1338" s="13">
        <f t="shared" si="244"/>
        <v>0</v>
      </c>
      <c r="H1338" s="13">
        <f t="shared" si="245"/>
        <v>24.94454738634856</v>
      </c>
      <c r="I1338" s="16">
        <f t="shared" si="252"/>
        <v>24.952638206506062</v>
      </c>
      <c r="J1338" s="13">
        <f t="shared" si="246"/>
        <v>24.640176891873185</v>
      </c>
      <c r="K1338" s="13">
        <f t="shared" si="247"/>
        <v>0.31246131463287696</v>
      </c>
      <c r="L1338" s="13">
        <f t="shared" si="248"/>
        <v>0</v>
      </c>
      <c r="M1338" s="13">
        <f t="shared" si="253"/>
        <v>2.906954662007895E-17</v>
      </c>
      <c r="N1338" s="13">
        <f t="shared" si="249"/>
        <v>1.8023118904448948E-17</v>
      </c>
      <c r="O1338" s="13">
        <f t="shared" si="250"/>
        <v>1.8023118904448948E-17</v>
      </c>
      <c r="Q1338">
        <v>26.184486777982059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18.2023090101445</v>
      </c>
      <c r="G1339" s="13">
        <f t="shared" si="244"/>
        <v>0</v>
      </c>
      <c r="H1339" s="13">
        <f t="shared" si="245"/>
        <v>18.2023090101445</v>
      </c>
      <c r="I1339" s="16">
        <f t="shared" si="252"/>
        <v>18.514770324777377</v>
      </c>
      <c r="J1339" s="13">
        <f t="shared" si="246"/>
        <v>18.372321887753717</v>
      </c>
      <c r="K1339" s="13">
        <f t="shared" si="247"/>
        <v>0.14244843702365984</v>
      </c>
      <c r="L1339" s="13">
        <f t="shared" si="248"/>
        <v>0</v>
      </c>
      <c r="M1339" s="13">
        <f t="shared" si="253"/>
        <v>1.1046427715630002E-17</v>
      </c>
      <c r="N1339" s="13">
        <f t="shared" si="249"/>
        <v>6.848785183690601E-18</v>
      </c>
      <c r="O1339" s="13">
        <f t="shared" si="250"/>
        <v>6.848785183690601E-18</v>
      </c>
      <c r="Q1339">
        <v>25.444677542569039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26.10749038457984</v>
      </c>
      <c r="G1340" s="13">
        <f t="shared" si="244"/>
        <v>0</v>
      </c>
      <c r="H1340" s="13">
        <f t="shared" si="245"/>
        <v>26.10749038457984</v>
      </c>
      <c r="I1340" s="16">
        <f t="shared" si="252"/>
        <v>26.2499388216035</v>
      </c>
      <c r="J1340" s="13">
        <f t="shared" si="246"/>
        <v>25.136717392620142</v>
      </c>
      <c r="K1340" s="13">
        <f t="shared" si="247"/>
        <v>1.1132214289833584</v>
      </c>
      <c r="L1340" s="13">
        <f t="shared" si="248"/>
        <v>0</v>
      </c>
      <c r="M1340" s="13">
        <f t="shared" si="253"/>
        <v>4.1976425319394011E-18</v>
      </c>
      <c r="N1340" s="13">
        <f t="shared" si="249"/>
        <v>2.6025383698024287E-18</v>
      </c>
      <c r="O1340" s="13">
        <f t="shared" si="250"/>
        <v>2.6025383698024287E-18</v>
      </c>
      <c r="Q1340">
        <v>17.90441945837366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35.886984161027733</v>
      </c>
      <c r="G1341" s="13">
        <f t="shared" si="244"/>
        <v>0.24575642339262138</v>
      </c>
      <c r="H1341" s="13">
        <f t="shared" si="245"/>
        <v>35.641227737635113</v>
      </c>
      <c r="I1341" s="16">
        <f t="shared" si="252"/>
        <v>36.754449166618471</v>
      </c>
      <c r="J1341" s="13">
        <f t="shared" si="246"/>
        <v>32.012559482288438</v>
      </c>
      <c r="K1341" s="13">
        <f t="shared" si="247"/>
        <v>4.7418896843300331</v>
      </c>
      <c r="L1341" s="13">
        <f t="shared" si="248"/>
        <v>0</v>
      </c>
      <c r="M1341" s="13">
        <f t="shared" si="253"/>
        <v>1.5951041621369724E-18</v>
      </c>
      <c r="N1341" s="13">
        <f t="shared" si="249"/>
        <v>9.8896458052492295E-19</v>
      </c>
      <c r="O1341" s="13">
        <f t="shared" si="250"/>
        <v>0.24575642339262138</v>
      </c>
      <c r="Q1341">
        <v>13.73070534077657</v>
      </c>
    </row>
    <row r="1342" spans="1:17" x14ac:dyDescent="0.2">
      <c r="A1342" s="14">
        <f t="shared" si="251"/>
        <v>62824</v>
      </c>
      <c r="B1342" s="1">
        <v>1</v>
      </c>
      <c r="F1342" s="34">
        <v>0.71763035526168395</v>
      </c>
      <c r="G1342" s="13">
        <f t="shared" si="244"/>
        <v>0</v>
      </c>
      <c r="H1342" s="13">
        <f t="shared" si="245"/>
        <v>0.71763035526168395</v>
      </c>
      <c r="I1342" s="16">
        <f t="shared" si="252"/>
        <v>5.4595200395917169</v>
      </c>
      <c r="J1342" s="13">
        <f t="shared" si="246"/>
        <v>5.4415474193561941</v>
      </c>
      <c r="K1342" s="13">
        <f t="shared" si="247"/>
        <v>1.7972620235522818E-2</v>
      </c>
      <c r="L1342" s="13">
        <f t="shared" si="248"/>
        <v>0</v>
      </c>
      <c r="M1342" s="13">
        <f t="shared" si="253"/>
        <v>6.0613958161204943E-19</v>
      </c>
      <c r="N1342" s="13">
        <f t="shared" si="249"/>
        <v>3.7580654059947063E-19</v>
      </c>
      <c r="O1342" s="13">
        <f t="shared" si="250"/>
        <v>3.7580654059947063E-19</v>
      </c>
      <c r="Q1342">
        <v>14.159795993548389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0.35007188726499078</v>
      </c>
      <c r="G1343" s="13">
        <f t="shared" si="244"/>
        <v>0</v>
      </c>
      <c r="H1343" s="13">
        <f t="shared" si="245"/>
        <v>0.35007188726499078</v>
      </c>
      <c r="I1343" s="16">
        <f t="shared" si="252"/>
        <v>0.3680445075005136</v>
      </c>
      <c r="J1343" s="13">
        <f t="shared" si="246"/>
        <v>0.36804067567009918</v>
      </c>
      <c r="K1343" s="13">
        <f t="shared" si="247"/>
        <v>3.8318304144135951E-6</v>
      </c>
      <c r="L1343" s="13">
        <f t="shared" si="248"/>
        <v>0</v>
      </c>
      <c r="M1343" s="13">
        <f t="shared" si="253"/>
        <v>2.303330410125788E-19</v>
      </c>
      <c r="N1343" s="13">
        <f t="shared" si="249"/>
        <v>1.4280648542779885E-19</v>
      </c>
      <c r="O1343" s="13">
        <f t="shared" si="250"/>
        <v>1.4280648542779885E-19</v>
      </c>
      <c r="Q1343">
        <v>16.791076495259599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6.7857875234648979E-2</v>
      </c>
      <c r="G1344" s="13">
        <f t="shared" si="244"/>
        <v>0</v>
      </c>
      <c r="H1344" s="13">
        <f t="shared" si="245"/>
        <v>6.7857875234648979E-2</v>
      </c>
      <c r="I1344" s="16">
        <f t="shared" si="252"/>
        <v>6.7861707065063392E-2</v>
      </c>
      <c r="J1344" s="13">
        <f t="shared" si="246"/>
        <v>6.7861694216261717E-2</v>
      </c>
      <c r="K1344" s="13">
        <f t="shared" si="247"/>
        <v>1.2848801675402477E-8</v>
      </c>
      <c r="L1344" s="13">
        <f t="shared" si="248"/>
        <v>0</v>
      </c>
      <c r="M1344" s="13">
        <f t="shared" si="253"/>
        <v>8.7526555584779944E-20</v>
      </c>
      <c r="N1344" s="13">
        <f t="shared" si="249"/>
        <v>5.426646446256357E-20</v>
      </c>
      <c r="O1344" s="13">
        <f t="shared" si="250"/>
        <v>5.426646446256357E-20</v>
      </c>
      <c r="Q1344">
        <v>21.214967566330611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6.245945946</v>
      </c>
      <c r="G1345" s="13">
        <f t="shared" si="244"/>
        <v>0</v>
      </c>
      <c r="H1345" s="13">
        <f t="shared" si="245"/>
        <v>6.245945946</v>
      </c>
      <c r="I1345" s="16">
        <f t="shared" si="252"/>
        <v>6.245945958848802</v>
      </c>
      <c r="J1345" s="13">
        <f t="shared" si="246"/>
        <v>6.2399796257684184</v>
      </c>
      <c r="K1345" s="13">
        <f t="shared" si="247"/>
        <v>5.9663330803836345E-3</v>
      </c>
      <c r="L1345" s="13">
        <f t="shared" si="248"/>
        <v>0</v>
      </c>
      <c r="M1345" s="13">
        <f t="shared" si="253"/>
        <v>3.3260091122216374E-20</v>
      </c>
      <c r="N1345" s="13">
        <f t="shared" si="249"/>
        <v>2.0621256495774151E-20</v>
      </c>
      <c r="O1345" s="13">
        <f t="shared" si="250"/>
        <v>2.0621256495774151E-20</v>
      </c>
      <c r="Q1345">
        <v>24.89158472752117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22.577222796893579</v>
      </c>
      <c r="G1346" s="13">
        <f t="shared" si="244"/>
        <v>0</v>
      </c>
      <c r="H1346" s="13">
        <f t="shared" si="245"/>
        <v>22.577222796893579</v>
      </c>
      <c r="I1346" s="16">
        <f t="shared" si="252"/>
        <v>22.583189129973963</v>
      </c>
      <c r="J1346" s="13">
        <f t="shared" si="246"/>
        <v>22.263790904172303</v>
      </c>
      <c r="K1346" s="13">
        <f t="shared" si="247"/>
        <v>0.31939822580165966</v>
      </c>
      <c r="L1346" s="13">
        <f t="shared" si="248"/>
        <v>0</v>
      </c>
      <c r="M1346" s="13">
        <f t="shared" si="253"/>
        <v>1.2638834626442223E-20</v>
      </c>
      <c r="N1346" s="13">
        <f t="shared" si="249"/>
        <v>7.8360774683941775E-21</v>
      </c>
      <c r="O1346" s="13">
        <f t="shared" si="250"/>
        <v>7.8360774683941775E-21</v>
      </c>
      <c r="Q1346">
        <v>23.85777774384902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38.160407870443997</v>
      </c>
      <c r="G1347" s="13">
        <f t="shared" si="244"/>
        <v>0.5739276486408722</v>
      </c>
      <c r="H1347" s="13">
        <f t="shared" si="245"/>
        <v>37.586480221803122</v>
      </c>
      <c r="I1347" s="16">
        <f t="shared" si="252"/>
        <v>37.905878447604778</v>
      </c>
      <c r="J1347" s="13">
        <f t="shared" si="246"/>
        <v>36.783099101813477</v>
      </c>
      <c r="K1347" s="13">
        <f t="shared" si="247"/>
        <v>1.1227793457913009</v>
      </c>
      <c r="L1347" s="13">
        <f t="shared" si="248"/>
        <v>0</v>
      </c>
      <c r="M1347" s="13">
        <f t="shared" si="253"/>
        <v>4.8027571580480455E-21</v>
      </c>
      <c r="N1347" s="13">
        <f t="shared" si="249"/>
        <v>2.9777094379897883E-21</v>
      </c>
      <c r="O1347" s="13">
        <f t="shared" si="250"/>
        <v>0.5739276486408722</v>
      </c>
      <c r="Q1347">
        <v>25.815579981372011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6.7567567999999995E-2</v>
      </c>
      <c r="G1348" s="13">
        <f t="shared" si="244"/>
        <v>0</v>
      </c>
      <c r="H1348" s="13">
        <f t="shared" si="245"/>
        <v>6.7567567999999995E-2</v>
      </c>
      <c r="I1348" s="16">
        <f t="shared" si="252"/>
        <v>1.190346913791301</v>
      </c>
      <c r="J1348" s="13">
        <f t="shared" si="246"/>
        <v>1.1903115544573302</v>
      </c>
      <c r="K1348" s="13">
        <f t="shared" si="247"/>
        <v>3.5359333970808038E-5</v>
      </c>
      <c r="L1348" s="13">
        <f t="shared" si="248"/>
        <v>0</v>
      </c>
      <c r="M1348" s="13">
        <f t="shared" si="253"/>
        <v>1.8250477200582573E-21</v>
      </c>
      <c r="N1348" s="13">
        <f t="shared" si="249"/>
        <v>1.1315295864361194E-21</v>
      </c>
      <c r="O1348" s="13">
        <f t="shared" si="250"/>
        <v>1.1315295864361194E-21</v>
      </c>
      <c r="Q1348">
        <v>26.020481151222011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2.6094322079985228</v>
      </c>
      <c r="G1349" s="13">
        <f t="shared" si="244"/>
        <v>0</v>
      </c>
      <c r="H1349" s="13">
        <f t="shared" si="245"/>
        <v>2.6094322079985228</v>
      </c>
      <c r="I1349" s="16">
        <f t="shared" si="252"/>
        <v>2.6094675673324934</v>
      </c>
      <c r="J1349" s="13">
        <f t="shared" si="246"/>
        <v>2.6091771817249012</v>
      </c>
      <c r="K1349" s="13">
        <f t="shared" si="247"/>
        <v>2.9038560759220289E-4</v>
      </c>
      <c r="L1349" s="13">
        <f t="shared" si="248"/>
        <v>0</v>
      </c>
      <c r="M1349" s="13">
        <f t="shared" si="253"/>
        <v>6.9351813362213783E-22</v>
      </c>
      <c r="N1349" s="13">
        <f t="shared" si="249"/>
        <v>4.2998124284572548E-22</v>
      </c>
      <c r="O1349" s="13">
        <f t="shared" si="250"/>
        <v>4.2998124284572548E-22</v>
      </c>
      <c r="Q1349">
        <v>27.834624000000009</v>
      </c>
    </row>
    <row r="1350" spans="1:17" x14ac:dyDescent="0.2">
      <c r="A1350" s="14">
        <f t="shared" si="251"/>
        <v>63068</v>
      </c>
      <c r="B1350" s="1">
        <v>9</v>
      </c>
      <c r="F1350" s="34">
        <v>0.24671814627244279</v>
      </c>
      <c r="G1350" s="13">
        <f t="shared" ref="G1350:G1413" si="257">IF((F1350-$J$2)&gt;0,$I$2*(F1350-$J$2),0)</f>
        <v>0</v>
      </c>
      <c r="H1350" s="13">
        <f t="shared" ref="H1350:H1413" si="258">F1350-G1350</f>
        <v>0.24671814627244279</v>
      </c>
      <c r="I1350" s="16">
        <f t="shared" si="252"/>
        <v>0.24700853188003499</v>
      </c>
      <c r="J1350" s="13">
        <f t="shared" ref="J1350:J1413" si="259">I1350/SQRT(1+(I1350/($K$2*(300+(25*Q1350)+0.05*(Q1350)^3)))^2)</f>
        <v>0.24700811303179485</v>
      </c>
      <c r="K1350" s="13">
        <f t="shared" ref="K1350:K1413" si="260">I1350-J1350</f>
        <v>4.1884824014681854E-7</v>
      </c>
      <c r="L1350" s="13">
        <f t="shared" ref="L1350:L1413" si="261">IF(K1350&gt;$N$2,(K1350-$N$2)/$L$2,0)</f>
        <v>0</v>
      </c>
      <c r="M1350" s="13">
        <f t="shared" si="253"/>
        <v>2.6353689077641235E-22</v>
      </c>
      <c r="N1350" s="13">
        <f t="shared" ref="N1350:N1413" si="262">$M$2*M1350</f>
        <v>1.6339287228137565E-22</v>
      </c>
      <c r="O1350" s="13">
        <f t="shared" ref="O1350:O1413" si="263">N1350+G1350</f>
        <v>1.6339287228137565E-22</v>
      </c>
      <c r="Q1350">
        <v>23.994954713517821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126.8358234694492</v>
      </c>
      <c r="G1351" s="13">
        <f t="shared" si="257"/>
        <v>13.37432190246672</v>
      </c>
      <c r="H1351" s="13">
        <f t="shared" si="258"/>
        <v>113.46150156698248</v>
      </c>
      <c r="I1351" s="16">
        <f t="shared" ref="I1351:I1414" si="265">H1351+K1350-L1350</f>
        <v>113.46150198583072</v>
      </c>
      <c r="J1351" s="13">
        <f t="shared" si="259"/>
        <v>75.80564396855118</v>
      </c>
      <c r="K1351" s="13">
        <f t="shared" si="260"/>
        <v>37.655858017279542</v>
      </c>
      <c r="L1351" s="13">
        <f t="shared" si="261"/>
        <v>0.56457458066464972</v>
      </c>
      <c r="M1351" s="13">
        <f t="shared" ref="M1351:M1414" si="266">L1351+M1350-N1350</f>
        <v>0.56457458066464972</v>
      </c>
      <c r="N1351" s="13">
        <f t="shared" si="262"/>
        <v>0.35003624001208283</v>
      </c>
      <c r="O1351" s="13">
        <f t="shared" si="263"/>
        <v>13.724358142478803</v>
      </c>
      <c r="Q1351">
        <v>20.096295962307739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53.553576197044713</v>
      </c>
      <c r="G1352" s="13">
        <f t="shared" si="257"/>
        <v>2.795948510511006</v>
      </c>
      <c r="H1352" s="13">
        <f t="shared" si="258"/>
        <v>50.757627686533709</v>
      </c>
      <c r="I1352" s="16">
        <f t="shared" si="265"/>
        <v>87.848911123148596</v>
      </c>
      <c r="J1352" s="13">
        <f t="shared" si="259"/>
        <v>59.251587679354365</v>
      </c>
      <c r="K1352" s="13">
        <f t="shared" si="260"/>
        <v>28.597323443794231</v>
      </c>
      <c r="L1352" s="13">
        <f t="shared" si="261"/>
        <v>0</v>
      </c>
      <c r="M1352" s="13">
        <f t="shared" si="266"/>
        <v>0.21453834065256688</v>
      </c>
      <c r="N1352" s="13">
        <f t="shared" si="262"/>
        <v>0.13301377120459146</v>
      </c>
      <c r="O1352" s="13">
        <f t="shared" si="263"/>
        <v>2.9289622817155974</v>
      </c>
      <c r="Q1352">
        <v>16.720292456499742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37.208131065247187</v>
      </c>
      <c r="G1353" s="13">
        <f t="shared" si="257"/>
        <v>0.43646543926804537</v>
      </c>
      <c r="H1353" s="13">
        <f t="shared" si="258"/>
        <v>36.771665625979139</v>
      </c>
      <c r="I1353" s="16">
        <f t="shared" si="265"/>
        <v>65.368989069773363</v>
      </c>
      <c r="J1353" s="13">
        <f t="shared" si="259"/>
        <v>50.028669454313032</v>
      </c>
      <c r="K1353" s="13">
        <f t="shared" si="260"/>
        <v>15.340319615460331</v>
      </c>
      <c r="L1353" s="13">
        <f t="shared" si="261"/>
        <v>0</v>
      </c>
      <c r="M1353" s="13">
        <f t="shared" si="266"/>
        <v>8.1524569447975426E-2</v>
      </c>
      <c r="N1353" s="13">
        <f t="shared" si="262"/>
        <v>5.0545233057744762E-2</v>
      </c>
      <c r="O1353" s="13">
        <f t="shared" si="263"/>
        <v>0.48701067232579015</v>
      </c>
      <c r="Q1353">
        <v>16.264985560359531</v>
      </c>
    </row>
    <row r="1354" spans="1:17" x14ac:dyDescent="0.2">
      <c r="A1354" s="14">
        <f t="shared" si="264"/>
        <v>63190</v>
      </c>
      <c r="B1354" s="1">
        <v>1</v>
      </c>
      <c r="F1354" s="34">
        <v>57.328384665818383</v>
      </c>
      <c r="G1354" s="13">
        <f t="shared" si="257"/>
        <v>3.3408462852390639</v>
      </c>
      <c r="H1354" s="13">
        <f t="shared" si="258"/>
        <v>53.987538380579316</v>
      </c>
      <c r="I1354" s="16">
        <f t="shared" si="265"/>
        <v>69.327857996039654</v>
      </c>
      <c r="J1354" s="13">
        <f t="shared" si="259"/>
        <v>44.121128648665824</v>
      </c>
      <c r="K1354" s="13">
        <f t="shared" si="260"/>
        <v>25.20672934737383</v>
      </c>
      <c r="L1354" s="13">
        <f t="shared" si="261"/>
        <v>0</v>
      </c>
      <c r="M1354" s="13">
        <f t="shared" si="266"/>
        <v>3.0979336390230663E-2</v>
      </c>
      <c r="N1354" s="13">
        <f t="shared" si="262"/>
        <v>1.920718856194301E-2</v>
      </c>
      <c r="O1354" s="13">
        <f t="shared" si="263"/>
        <v>3.3600534738010071</v>
      </c>
      <c r="Q1354">
        <v>11.825728445443071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53.017565169444211</v>
      </c>
      <c r="G1355" s="13">
        <f t="shared" si="257"/>
        <v>2.7185747262288862</v>
      </c>
      <c r="H1355" s="13">
        <f t="shared" si="258"/>
        <v>50.298990443215324</v>
      </c>
      <c r="I1355" s="16">
        <f t="shared" si="265"/>
        <v>75.505719790589154</v>
      </c>
      <c r="J1355" s="13">
        <f t="shared" si="259"/>
        <v>47.507061083321226</v>
      </c>
      <c r="K1355" s="13">
        <f t="shared" si="260"/>
        <v>27.998658707267928</v>
      </c>
      <c r="L1355" s="13">
        <f t="shared" si="261"/>
        <v>0</v>
      </c>
      <c r="M1355" s="13">
        <f t="shared" si="266"/>
        <v>1.1772147828287654E-2</v>
      </c>
      <c r="N1355" s="13">
        <f t="shared" si="262"/>
        <v>7.2987316535383451E-3</v>
      </c>
      <c r="O1355" s="13">
        <f t="shared" si="263"/>
        <v>2.7258734578824244</v>
      </c>
      <c r="Q1355">
        <v>12.79962699354839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36.353848209209453</v>
      </c>
      <c r="G1356" s="13">
        <f t="shared" si="257"/>
        <v>0.31314876476812881</v>
      </c>
      <c r="H1356" s="13">
        <f t="shared" si="258"/>
        <v>36.040699444441323</v>
      </c>
      <c r="I1356" s="16">
        <f t="shared" si="265"/>
        <v>64.039358151709251</v>
      </c>
      <c r="J1356" s="13">
        <f t="shared" si="259"/>
        <v>48.796018606589939</v>
      </c>
      <c r="K1356" s="13">
        <f t="shared" si="260"/>
        <v>15.243339545119312</v>
      </c>
      <c r="L1356" s="13">
        <f t="shared" si="261"/>
        <v>0</v>
      </c>
      <c r="M1356" s="13">
        <f t="shared" si="266"/>
        <v>4.4734161747493088E-3</v>
      </c>
      <c r="N1356" s="13">
        <f t="shared" si="262"/>
        <v>2.7735180283445715E-3</v>
      </c>
      <c r="O1356" s="13">
        <f t="shared" si="263"/>
        <v>0.31592228279647339</v>
      </c>
      <c r="Q1356">
        <v>15.82125708859609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27.18033989236466</v>
      </c>
      <c r="G1357" s="13">
        <f t="shared" si="257"/>
        <v>0</v>
      </c>
      <c r="H1357" s="13">
        <f t="shared" si="258"/>
        <v>27.18033989236466</v>
      </c>
      <c r="I1357" s="16">
        <f t="shared" si="265"/>
        <v>42.423679437483969</v>
      </c>
      <c r="J1357" s="13">
        <f t="shared" si="259"/>
        <v>37.76051611171787</v>
      </c>
      <c r="K1357" s="13">
        <f t="shared" si="260"/>
        <v>4.6631633257660994</v>
      </c>
      <c r="L1357" s="13">
        <f t="shared" si="261"/>
        <v>0</v>
      </c>
      <c r="M1357" s="13">
        <f t="shared" si="266"/>
        <v>1.6998981464047373E-3</v>
      </c>
      <c r="N1357" s="13">
        <f t="shared" si="262"/>
        <v>1.0539368507709371E-3</v>
      </c>
      <c r="O1357" s="13">
        <f t="shared" si="263"/>
        <v>1.0539368507709371E-3</v>
      </c>
      <c r="Q1357">
        <v>17.17148793687586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18.118075729586</v>
      </c>
      <c r="G1358" s="13">
        <f t="shared" si="257"/>
        <v>0</v>
      </c>
      <c r="H1358" s="13">
        <f t="shared" si="258"/>
        <v>18.118075729586</v>
      </c>
      <c r="I1358" s="16">
        <f t="shared" si="265"/>
        <v>22.781239055352099</v>
      </c>
      <c r="J1358" s="13">
        <f t="shared" si="259"/>
        <v>22.297401318075256</v>
      </c>
      <c r="K1358" s="13">
        <f t="shared" si="260"/>
        <v>0.48383773727684343</v>
      </c>
      <c r="L1358" s="13">
        <f t="shared" si="261"/>
        <v>0</v>
      </c>
      <c r="M1358" s="13">
        <f t="shared" si="266"/>
        <v>6.4596129563380023E-4</v>
      </c>
      <c r="N1358" s="13">
        <f t="shared" si="262"/>
        <v>4.0049600329295615E-4</v>
      </c>
      <c r="O1358" s="13">
        <f t="shared" si="263"/>
        <v>4.0049600329295615E-4</v>
      </c>
      <c r="Q1358">
        <v>21.019878762509499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1.172620099571247</v>
      </c>
      <c r="G1359" s="13">
        <f t="shared" si="257"/>
        <v>0</v>
      </c>
      <c r="H1359" s="13">
        <f t="shared" si="258"/>
        <v>1.172620099571247</v>
      </c>
      <c r="I1359" s="16">
        <f t="shared" si="265"/>
        <v>1.6564578368480904</v>
      </c>
      <c r="J1359" s="13">
        <f t="shared" si="259"/>
        <v>1.6563225020483723</v>
      </c>
      <c r="K1359" s="13">
        <f t="shared" si="260"/>
        <v>1.3533479971816753E-4</v>
      </c>
      <c r="L1359" s="13">
        <f t="shared" si="261"/>
        <v>0</v>
      </c>
      <c r="M1359" s="13">
        <f t="shared" si="266"/>
        <v>2.4546529234084407E-4</v>
      </c>
      <c r="N1359" s="13">
        <f t="shared" si="262"/>
        <v>1.5218848125132331E-4</v>
      </c>
      <c r="O1359" s="13">
        <f t="shared" si="263"/>
        <v>1.5218848125132331E-4</v>
      </c>
      <c r="Q1359">
        <v>23.502264457340029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2.541888702641423</v>
      </c>
      <c r="G1360" s="13">
        <f t="shared" si="257"/>
        <v>0</v>
      </c>
      <c r="H1360" s="13">
        <f t="shared" si="258"/>
        <v>2.541888702641423</v>
      </c>
      <c r="I1360" s="16">
        <f t="shared" si="265"/>
        <v>2.5420240374411414</v>
      </c>
      <c r="J1360" s="13">
        <f t="shared" si="259"/>
        <v>2.5416583061641886</v>
      </c>
      <c r="K1360" s="13">
        <f t="shared" si="260"/>
        <v>3.6573127695271879E-4</v>
      </c>
      <c r="L1360" s="13">
        <f t="shared" si="261"/>
        <v>0</v>
      </c>
      <c r="M1360" s="13">
        <f t="shared" si="266"/>
        <v>9.3276811089520762E-5</v>
      </c>
      <c r="N1360" s="13">
        <f t="shared" si="262"/>
        <v>5.7831622875502874E-5</v>
      </c>
      <c r="O1360" s="13">
        <f t="shared" si="263"/>
        <v>5.7831622875502874E-5</v>
      </c>
      <c r="Q1360">
        <v>25.584452285127909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1.7677670551730209</v>
      </c>
      <c r="G1361" s="13">
        <f t="shared" si="257"/>
        <v>0</v>
      </c>
      <c r="H1361" s="13">
        <f t="shared" si="258"/>
        <v>1.7677670551730209</v>
      </c>
      <c r="I1361" s="16">
        <f t="shared" si="265"/>
        <v>1.7681327864499736</v>
      </c>
      <c r="J1361" s="13">
        <f t="shared" si="259"/>
        <v>1.7680428095013816</v>
      </c>
      <c r="K1361" s="13">
        <f t="shared" si="260"/>
        <v>8.9976948592029871E-5</v>
      </c>
      <c r="L1361" s="13">
        <f t="shared" si="261"/>
        <v>0</v>
      </c>
      <c r="M1361" s="13">
        <f t="shared" si="266"/>
        <v>3.5445188214017888E-5</v>
      </c>
      <c r="N1361" s="13">
        <f t="shared" si="262"/>
        <v>2.1976016692691091E-5</v>
      </c>
      <c r="O1361" s="13">
        <f t="shared" si="263"/>
        <v>2.1976016692691091E-5</v>
      </c>
      <c r="Q1361">
        <v>27.864594000000011</v>
      </c>
    </row>
    <row r="1362" spans="1:17" x14ac:dyDescent="0.2">
      <c r="A1362" s="14">
        <f t="shared" si="264"/>
        <v>63433</v>
      </c>
      <c r="B1362" s="1">
        <v>9</v>
      </c>
      <c r="F1362" s="34">
        <v>14.71363107430186</v>
      </c>
      <c r="G1362" s="13">
        <f t="shared" si="257"/>
        <v>0</v>
      </c>
      <c r="H1362" s="13">
        <f t="shared" si="258"/>
        <v>14.71363107430186</v>
      </c>
      <c r="I1362" s="16">
        <f t="shared" si="265"/>
        <v>14.713721051250452</v>
      </c>
      <c r="J1362" s="13">
        <f t="shared" si="259"/>
        <v>14.626516442651633</v>
      </c>
      <c r="K1362" s="13">
        <f t="shared" si="260"/>
        <v>8.7204608598819178E-2</v>
      </c>
      <c r="L1362" s="13">
        <f t="shared" si="261"/>
        <v>0</v>
      </c>
      <c r="M1362" s="13">
        <f t="shared" si="266"/>
        <v>1.3469171521326797E-5</v>
      </c>
      <c r="N1362" s="13">
        <f t="shared" si="262"/>
        <v>8.3508863432226139E-6</v>
      </c>
      <c r="O1362" s="13">
        <f t="shared" si="263"/>
        <v>8.3508863432226139E-6</v>
      </c>
      <c r="Q1362">
        <v>24.03895998120263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3.3142710856943252</v>
      </c>
      <c r="G1363" s="13">
        <f t="shared" si="257"/>
        <v>0</v>
      </c>
      <c r="H1363" s="13">
        <f t="shared" si="258"/>
        <v>3.3142710856943252</v>
      </c>
      <c r="I1363" s="16">
        <f t="shared" si="265"/>
        <v>3.4014756942931443</v>
      </c>
      <c r="J1363" s="13">
        <f t="shared" si="259"/>
        <v>3.4003970291716037</v>
      </c>
      <c r="K1363" s="13">
        <f t="shared" si="260"/>
        <v>1.0786651215406451E-3</v>
      </c>
      <c r="L1363" s="13">
        <f t="shared" si="261"/>
        <v>0</v>
      </c>
      <c r="M1363" s="13">
        <f t="shared" si="266"/>
        <v>5.1182851781041834E-6</v>
      </c>
      <c r="N1363" s="13">
        <f t="shared" si="262"/>
        <v>3.1733368104245936E-6</v>
      </c>
      <c r="O1363" s="13">
        <f t="shared" si="263"/>
        <v>3.1733368104245936E-6</v>
      </c>
      <c r="Q1363">
        <v>24.090862503615259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8.6569929696063657</v>
      </c>
      <c r="G1364" s="13">
        <f t="shared" si="257"/>
        <v>0</v>
      </c>
      <c r="H1364" s="13">
        <f t="shared" si="258"/>
        <v>8.6569929696063657</v>
      </c>
      <c r="I1364" s="16">
        <f t="shared" si="265"/>
        <v>8.6580716347279072</v>
      </c>
      <c r="J1364" s="13">
        <f t="shared" si="259"/>
        <v>8.6328920881075621</v>
      </c>
      <c r="K1364" s="13">
        <f t="shared" si="260"/>
        <v>2.517954662034505E-2</v>
      </c>
      <c r="L1364" s="13">
        <f t="shared" si="261"/>
        <v>0</v>
      </c>
      <c r="M1364" s="13">
        <f t="shared" si="266"/>
        <v>1.9449483676795898E-6</v>
      </c>
      <c r="N1364" s="13">
        <f t="shared" si="262"/>
        <v>1.2058679879613457E-6</v>
      </c>
      <c r="O1364" s="13">
        <f t="shared" si="263"/>
        <v>1.2058679879613457E-6</v>
      </c>
      <c r="Q1364">
        <v>21.594436477773041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59.87575867602142</v>
      </c>
      <c r="G1365" s="13">
        <f t="shared" si="257"/>
        <v>3.7085625392005968</v>
      </c>
      <c r="H1365" s="13">
        <f t="shared" si="258"/>
        <v>56.16719613682082</v>
      </c>
      <c r="I1365" s="16">
        <f t="shared" si="265"/>
        <v>56.192375683441163</v>
      </c>
      <c r="J1365" s="13">
        <f t="shared" si="259"/>
        <v>45.619907939658489</v>
      </c>
      <c r="K1365" s="13">
        <f t="shared" si="260"/>
        <v>10.572467743782674</v>
      </c>
      <c r="L1365" s="13">
        <f t="shared" si="261"/>
        <v>0</v>
      </c>
      <c r="M1365" s="13">
        <f t="shared" si="266"/>
        <v>7.3908037971824405E-7</v>
      </c>
      <c r="N1365" s="13">
        <f t="shared" si="262"/>
        <v>4.5822983542531131E-7</v>
      </c>
      <c r="O1365" s="13">
        <f t="shared" si="263"/>
        <v>3.7085629974304322</v>
      </c>
      <c r="Q1365">
        <v>16.339408494354739</v>
      </c>
    </row>
    <row r="1366" spans="1:17" x14ac:dyDescent="0.2">
      <c r="A1366" s="14">
        <f t="shared" si="264"/>
        <v>63555</v>
      </c>
      <c r="B1366" s="1">
        <v>1</v>
      </c>
      <c r="F1366" s="34">
        <v>38.721343000748917</v>
      </c>
      <c r="G1366" s="13">
        <f t="shared" si="257"/>
        <v>0.65489925469675281</v>
      </c>
      <c r="H1366" s="13">
        <f t="shared" si="258"/>
        <v>38.066443746052165</v>
      </c>
      <c r="I1366" s="16">
        <f t="shared" si="265"/>
        <v>48.63891148983484</v>
      </c>
      <c r="J1366" s="13">
        <f t="shared" si="259"/>
        <v>39.029454230555537</v>
      </c>
      <c r="K1366" s="13">
        <f t="shared" si="260"/>
        <v>9.6094572592793028</v>
      </c>
      <c r="L1366" s="13">
        <f t="shared" si="261"/>
        <v>0</v>
      </c>
      <c r="M1366" s="13">
        <f t="shared" si="266"/>
        <v>2.8085054429293273E-7</v>
      </c>
      <c r="N1366" s="13">
        <f t="shared" si="262"/>
        <v>1.741273374616183E-7</v>
      </c>
      <c r="O1366" s="13">
        <f t="shared" si="263"/>
        <v>0.65489942882409025</v>
      </c>
      <c r="Q1366">
        <v>13.785488993548389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1.1814320638045881</v>
      </c>
      <c r="G1367" s="13">
        <f t="shared" si="257"/>
        <v>0</v>
      </c>
      <c r="H1367" s="13">
        <f t="shared" si="258"/>
        <v>1.1814320638045881</v>
      </c>
      <c r="I1367" s="16">
        <f t="shared" si="265"/>
        <v>10.79088932308389</v>
      </c>
      <c r="J1367" s="13">
        <f t="shared" si="259"/>
        <v>10.64518427251482</v>
      </c>
      <c r="K1367" s="13">
        <f t="shared" si="260"/>
        <v>0.14570505056907024</v>
      </c>
      <c r="L1367" s="13">
        <f t="shared" si="261"/>
        <v>0</v>
      </c>
      <c r="M1367" s="13">
        <f t="shared" si="266"/>
        <v>1.0672320683131443E-7</v>
      </c>
      <c r="N1367" s="13">
        <f t="shared" si="262"/>
        <v>6.6168388235414946E-8</v>
      </c>
      <c r="O1367" s="13">
        <f t="shared" si="263"/>
        <v>6.6168388235414946E-8</v>
      </c>
      <c r="Q1367">
        <v>13.695168215366239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8.3453629482563851</v>
      </c>
      <c r="G1368" s="13">
        <f t="shared" si="257"/>
        <v>0</v>
      </c>
      <c r="H1368" s="13">
        <f t="shared" si="258"/>
        <v>8.3453629482563851</v>
      </c>
      <c r="I1368" s="16">
        <f t="shared" si="265"/>
        <v>8.4910679988254554</v>
      </c>
      <c r="J1368" s="13">
        <f t="shared" si="259"/>
        <v>8.4596228732691756</v>
      </c>
      <c r="K1368" s="13">
        <f t="shared" si="260"/>
        <v>3.1445125556279763E-2</v>
      </c>
      <c r="L1368" s="13">
        <f t="shared" si="261"/>
        <v>0</v>
      </c>
      <c r="M1368" s="13">
        <f t="shared" si="266"/>
        <v>4.055481859589948E-8</v>
      </c>
      <c r="N1368" s="13">
        <f t="shared" si="262"/>
        <v>2.5143987529457676E-8</v>
      </c>
      <c r="O1368" s="13">
        <f t="shared" si="263"/>
        <v>2.5143987529457676E-8</v>
      </c>
      <c r="Q1368">
        <v>19.6037117169701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2.5</v>
      </c>
      <c r="G1369" s="13">
        <f t="shared" si="257"/>
        <v>0</v>
      </c>
      <c r="H1369" s="13">
        <f t="shared" si="258"/>
        <v>2.5</v>
      </c>
      <c r="I1369" s="16">
        <f t="shared" si="265"/>
        <v>2.5314451255562798</v>
      </c>
      <c r="J1369" s="13">
        <f t="shared" si="259"/>
        <v>2.5304910000666729</v>
      </c>
      <c r="K1369" s="13">
        <f t="shared" si="260"/>
        <v>9.5412548960682741E-4</v>
      </c>
      <c r="L1369" s="13">
        <f t="shared" si="261"/>
        <v>0</v>
      </c>
      <c r="M1369" s="13">
        <f t="shared" si="266"/>
        <v>1.5410831066441804E-8</v>
      </c>
      <c r="N1369" s="13">
        <f t="shared" si="262"/>
        <v>9.5547152611939188E-9</v>
      </c>
      <c r="O1369" s="13">
        <f t="shared" si="263"/>
        <v>9.5547152611939188E-9</v>
      </c>
      <c r="Q1369">
        <v>18.682417324988901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19.67632012916587</v>
      </c>
      <c r="G1370" s="13">
        <f t="shared" si="257"/>
        <v>0</v>
      </c>
      <c r="H1370" s="13">
        <f t="shared" si="258"/>
        <v>19.67632012916587</v>
      </c>
      <c r="I1370" s="16">
        <f t="shared" si="265"/>
        <v>19.677274254655476</v>
      </c>
      <c r="J1370" s="13">
        <f t="shared" si="259"/>
        <v>19.262454893759962</v>
      </c>
      <c r="K1370" s="13">
        <f t="shared" si="260"/>
        <v>0.41481936089551397</v>
      </c>
      <c r="L1370" s="13">
        <f t="shared" si="261"/>
        <v>0</v>
      </c>
      <c r="M1370" s="13">
        <f t="shared" si="266"/>
        <v>5.8561158052478854E-9</v>
      </c>
      <c r="N1370" s="13">
        <f t="shared" si="262"/>
        <v>3.6307917992536889E-9</v>
      </c>
      <c r="O1370" s="13">
        <f t="shared" si="263"/>
        <v>3.6307917992536889E-9</v>
      </c>
      <c r="Q1370">
        <v>19.005709451544131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0.14871080132418121</v>
      </c>
      <c r="G1371" s="13">
        <f t="shared" si="257"/>
        <v>0</v>
      </c>
      <c r="H1371" s="13">
        <f t="shared" si="258"/>
        <v>0.14871080132418121</v>
      </c>
      <c r="I1371" s="16">
        <f t="shared" si="265"/>
        <v>0.56353016221969521</v>
      </c>
      <c r="J1371" s="13">
        <f t="shared" si="259"/>
        <v>0.5635241190229533</v>
      </c>
      <c r="K1371" s="13">
        <f t="shared" si="260"/>
        <v>6.0431967419116717E-6</v>
      </c>
      <c r="L1371" s="13">
        <f t="shared" si="261"/>
        <v>0</v>
      </c>
      <c r="M1371" s="13">
        <f t="shared" si="266"/>
        <v>2.2253240059941965E-9</v>
      </c>
      <c r="N1371" s="13">
        <f t="shared" si="262"/>
        <v>1.3797008837164018E-9</v>
      </c>
      <c r="O1371" s="13">
        <f t="shared" si="263"/>
        <v>1.3797008837164018E-9</v>
      </c>
      <c r="Q1371">
        <v>22.608435998567568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9.2271636051032573</v>
      </c>
      <c r="G1372" s="13">
        <f t="shared" si="257"/>
        <v>0</v>
      </c>
      <c r="H1372" s="13">
        <f t="shared" si="258"/>
        <v>9.2271636051032573</v>
      </c>
      <c r="I1372" s="16">
        <f t="shared" si="265"/>
        <v>9.2271696482999985</v>
      </c>
      <c r="J1372" s="13">
        <f t="shared" si="259"/>
        <v>9.2174519664162347</v>
      </c>
      <c r="K1372" s="13">
        <f t="shared" si="260"/>
        <v>9.7176818837638734E-3</v>
      </c>
      <c r="L1372" s="13">
        <f t="shared" si="261"/>
        <v>0</v>
      </c>
      <c r="M1372" s="13">
        <f t="shared" si="266"/>
        <v>8.456231222777947E-10</v>
      </c>
      <c r="N1372" s="13">
        <f t="shared" si="262"/>
        <v>5.242863358122327E-10</v>
      </c>
      <c r="O1372" s="13">
        <f t="shared" si="263"/>
        <v>5.242863358122327E-10</v>
      </c>
      <c r="Q1372">
        <v>29.889514000000009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7.3544033256388381</v>
      </c>
      <c r="G1373" s="13">
        <f t="shared" si="257"/>
        <v>0</v>
      </c>
      <c r="H1373" s="13">
        <f t="shared" si="258"/>
        <v>7.3544033256388381</v>
      </c>
      <c r="I1373" s="16">
        <f t="shared" si="265"/>
        <v>7.364121007522602</v>
      </c>
      <c r="J1373" s="13">
        <f t="shared" si="259"/>
        <v>7.3552186349904991</v>
      </c>
      <c r="K1373" s="13">
        <f t="shared" si="260"/>
        <v>8.902372532102909E-3</v>
      </c>
      <c r="L1373" s="13">
        <f t="shared" si="261"/>
        <v>0</v>
      </c>
      <c r="M1373" s="13">
        <f t="shared" si="266"/>
        <v>3.21336786465562E-10</v>
      </c>
      <c r="N1373" s="13">
        <f t="shared" si="262"/>
        <v>1.9922880760864845E-10</v>
      </c>
      <c r="O1373" s="13">
        <f t="shared" si="263"/>
        <v>1.9922880760864845E-10</v>
      </c>
      <c r="Q1373">
        <v>25.564288739388619</v>
      </c>
    </row>
    <row r="1374" spans="1:17" x14ac:dyDescent="0.2">
      <c r="A1374" s="14">
        <f t="shared" si="264"/>
        <v>63798</v>
      </c>
      <c r="B1374" s="1">
        <v>9</v>
      </c>
      <c r="F1374" s="34">
        <v>7.3607525558194427</v>
      </c>
      <c r="G1374" s="13">
        <f t="shared" si="257"/>
        <v>0</v>
      </c>
      <c r="H1374" s="13">
        <f t="shared" si="258"/>
        <v>7.3607525558194427</v>
      </c>
      <c r="I1374" s="16">
        <f t="shared" si="265"/>
        <v>7.3696549283515456</v>
      </c>
      <c r="J1374" s="13">
        <f t="shared" si="259"/>
        <v>7.3587656629992066</v>
      </c>
      <c r="K1374" s="13">
        <f t="shared" si="260"/>
        <v>1.0889265352338917E-2</v>
      </c>
      <c r="L1374" s="13">
        <f t="shared" si="261"/>
        <v>0</v>
      </c>
      <c r="M1374" s="13">
        <f t="shared" si="266"/>
        <v>1.2210797885691356E-10</v>
      </c>
      <c r="N1374" s="13">
        <f t="shared" si="262"/>
        <v>7.570694689128641E-11</v>
      </c>
      <c r="O1374" s="13">
        <f t="shared" si="263"/>
        <v>7.570694689128641E-11</v>
      </c>
      <c r="Q1374">
        <v>24.13151581675212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154.29125590582419</v>
      </c>
      <c r="G1375" s="13">
        <f t="shared" si="257"/>
        <v>17.337543920890742</v>
      </c>
      <c r="H1375" s="13">
        <f t="shared" si="258"/>
        <v>136.95371198493345</v>
      </c>
      <c r="I1375" s="16">
        <f t="shared" si="265"/>
        <v>136.9646012502858</v>
      </c>
      <c r="J1375" s="13">
        <f t="shared" si="259"/>
        <v>92.575419971189874</v>
      </c>
      <c r="K1375" s="13">
        <f t="shared" si="260"/>
        <v>44.389181279095922</v>
      </c>
      <c r="L1375" s="13">
        <f t="shared" si="261"/>
        <v>7.0247905159815387</v>
      </c>
      <c r="M1375" s="13">
        <f t="shared" si="266"/>
        <v>7.0247905160279398</v>
      </c>
      <c r="N1375" s="13">
        <f t="shared" si="262"/>
        <v>4.3553701199373229</v>
      </c>
      <c r="O1375" s="13">
        <f t="shared" si="263"/>
        <v>21.692914040828065</v>
      </c>
      <c r="Q1375">
        <v>23.060232112715791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57.745251839222469</v>
      </c>
      <c r="G1376" s="13">
        <f t="shared" si="257"/>
        <v>3.4010215224793408</v>
      </c>
      <c r="H1376" s="13">
        <f t="shared" si="258"/>
        <v>54.344230316743129</v>
      </c>
      <c r="I1376" s="16">
        <f t="shared" si="265"/>
        <v>91.708621079857508</v>
      </c>
      <c r="J1376" s="13">
        <f t="shared" si="259"/>
        <v>61.59525531539439</v>
      </c>
      <c r="K1376" s="13">
        <f t="shared" si="260"/>
        <v>30.113365764463119</v>
      </c>
      <c r="L1376" s="13">
        <f t="shared" si="261"/>
        <v>0</v>
      </c>
      <c r="M1376" s="13">
        <f t="shared" si="266"/>
        <v>2.6694203960906169</v>
      </c>
      <c r="N1376" s="13">
        <f t="shared" si="262"/>
        <v>1.6550406455761824</v>
      </c>
      <c r="O1376" s="13">
        <f t="shared" si="263"/>
        <v>5.0560621680555231</v>
      </c>
      <c r="Q1376">
        <v>17.221793557276651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6.7567567999999995E-2</v>
      </c>
      <c r="G1377" s="13">
        <f t="shared" si="257"/>
        <v>0</v>
      </c>
      <c r="H1377" s="13">
        <f t="shared" si="258"/>
        <v>6.7567567999999995E-2</v>
      </c>
      <c r="I1377" s="16">
        <f t="shared" si="265"/>
        <v>30.18093333246312</v>
      </c>
      <c r="J1377" s="13">
        <f t="shared" si="259"/>
        <v>27.450435544300504</v>
      </c>
      <c r="K1377" s="13">
        <f t="shared" si="260"/>
        <v>2.7304977881626158</v>
      </c>
      <c r="L1377" s="13">
        <f t="shared" si="261"/>
        <v>0</v>
      </c>
      <c r="M1377" s="13">
        <f t="shared" si="266"/>
        <v>1.0143797505144345</v>
      </c>
      <c r="N1377" s="13">
        <f t="shared" si="262"/>
        <v>0.62891544531894938</v>
      </c>
      <c r="O1377" s="13">
        <f t="shared" si="263"/>
        <v>0.62891544531894938</v>
      </c>
      <c r="Q1377">
        <v>13.92646699354839</v>
      </c>
    </row>
    <row r="1378" spans="1:17" x14ac:dyDescent="0.2">
      <c r="A1378" s="14">
        <f t="shared" si="264"/>
        <v>63920</v>
      </c>
      <c r="B1378" s="1">
        <v>1</v>
      </c>
      <c r="F1378" s="34">
        <v>6.9890025877191828E-2</v>
      </c>
      <c r="G1378" s="13">
        <f t="shared" si="257"/>
        <v>0</v>
      </c>
      <c r="H1378" s="13">
        <f t="shared" si="258"/>
        <v>6.9890025877191828E-2</v>
      </c>
      <c r="I1378" s="16">
        <f t="shared" si="265"/>
        <v>2.8003878140398077</v>
      </c>
      <c r="J1378" s="13">
        <f t="shared" si="259"/>
        <v>2.7976705323233686</v>
      </c>
      <c r="K1378" s="13">
        <f t="shared" si="260"/>
        <v>2.7172817164391461E-3</v>
      </c>
      <c r="L1378" s="13">
        <f t="shared" si="261"/>
        <v>0</v>
      </c>
      <c r="M1378" s="13">
        <f t="shared" si="266"/>
        <v>0.38546430519548514</v>
      </c>
      <c r="N1378" s="13">
        <f t="shared" si="262"/>
        <v>0.23898786922120077</v>
      </c>
      <c r="O1378" s="13">
        <f t="shared" si="263"/>
        <v>0.23898786922120077</v>
      </c>
      <c r="Q1378">
        <v>13.36160193820719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0.8051983828504552</v>
      </c>
      <c r="G1379" s="13">
        <f t="shared" si="257"/>
        <v>0</v>
      </c>
      <c r="H1379" s="13">
        <f t="shared" si="258"/>
        <v>0.8051983828504552</v>
      </c>
      <c r="I1379" s="16">
        <f t="shared" si="265"/>
        <v>0.80791566456689434</v>
      </c>
      <c r="J1379" s="13">
        <f t="shared" si="259"/>
        <v>0.80787338148015297</v>
      </c>
      <c r="K1379" s="13">
        <f t="shared" si="260"/>
        <v>4.2283086741368159E-5</v>
      </c>
      <c r="L1379" s="13">
        <f t="shared" si="261"/>
        <v>0</v>
      </c>
      <c r="M1379" s="13">
        <f t="shared" si="266"/>
        <v>0.14647643597428436</v>
      </c>
      <c r="N1379" s="13">
        <f t="shared" si="262"/>
        <v>9.0815390304056304E-2</v>
      </c>
      <c r="O1379" s="13">
        <f t="shared" si="263"/>
        <v>9.0815390304056304E-2</v>
      </c>
      <c r="Q1379">
        <v>16.489910349112741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17.46929615695775</v>
      </c>
      <c r="G1380" s="13">
        <f t="shared" si="257"/>
        <v>0</v>
      </c>
      <c r="H1380" s="13">
        <f t="shared" si="258"/>
        <v>17.46929615695775</v>
      </c>
      <c r="I1380" s="16">
        <f t="shared" si="265"/>
        <v>17.469338440044492</v>
      </c>
      <c r="J1380" s="13">
        <f t="shared" si="259"/>
        <v>17.124248252177548</v>
      </c>
      <c r="K1380" s="13">
        <f t="shared" si="260"/>
        <v>0.34509018786694412</v>
      </c>
      <c r="L1380" s="13">
        <f t="shared" si="261"/>
        <v>0</v>
      </c>
      <c r="M1380" s="13">
        <f t="shared" si="266"/>
        <v>5.566104567022806E-2</v>
      </c>
      <c r="N1380" s="13">
        <f t="shared" si="262"/>
        <v>3.4509848315541394E-2</v>
      </c>
      <c r="O1380" s="13">
        <f t="shared" si="263"/>
        <v>3.4509848315541394E-2</v>
      </c>
      <c r="Q1380">
        <v>17.796935244425189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2.1345133966543779</v>
      </c>
      <c r="G1381" s="13">
        <f t="shared" si="257"/>
        <v>0</v>
      </c>
      <c r="H1381" s="13">
        <f t="shared" si="258"/>
        <v>2.1345133966543779</v>
      </c>
      <c r="I1381" s="16">
        <f t="shared" si="265"/>
        <v>2.479603584521322</v>
      </c>
      <c r="J1381" s="13">
        <f t="shared" si="259"/>
        <v>2.4786967187573743</v>
      </c>
      <c r="K1381" s="13">
        <f t="shared" si="260"/>
        <v>9.0686576394771734E-4</v>
      </c>
      <c r="L1381" s="13">
        <f t="shared" si="261"/>
        <v>0</v>
      </c>
      <c r="M1381" s="13">
        <f t="shared" si="266"/>
        <v>2.1151197354686666E-2</v>
      </c>
      <c r="N1381" s="13">
        <f t="shared" si="262"/>
        <v>1.3113742359905733E-2</v>
      </c>
      <c r="O1381" s="13">
        <f t="shared" si="263"/>
        <v>1.3113742359905733E-2</v>
      </c>
      <c r="Q1381">
        <v>18.602873209932671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86.457292152627829</v>
      </c>
      <c r="G1382" s="13">
        <f t="shared" si="257"/>
        <v>7.5456362768696561</v>
      </c>
      <c r="H1382" s="13">
        <f t="shared" si="258"/>
        <v>78.911655875758171</v>
      </c>
      <c r="I1382" s="16">
        <f t="shared" si="265"/>
        <v>78.912562741522123</v>
      </c>
      <c r="J1382" s="13">
        <f t="shared" si="259"/>
        <v>61.730010302610047</v>
      </c>
      <c r="K1382" s="13">
        <f t="shared" si="260"/>
        <v>17.182552438912076</v>
      </c>
      <c r="L1382" s="13">
        <f t="shared" si="261"/>
        <v>0</v>
      </c>
      <c r="M1382" s="13">
        <f t="shared" si="266"/>
        <v>8.0374549947809324E-3</v>
      </c>
      <c r="N1382" s="13">
        <f t="shared" si="262"/>
        <v>4.9832220967641781E-3</v>
      </c>
      <c r="O1382" s="13">
        <f t="shared" si="263"/>
        <v>7.5506194989664204</v>
      </c>
      <c r="Q1382">
        <v>19.704396229957279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7.4598235537251352</v>
      </c>
      <c r="G1383" s="13">
        <f t="shared" si="257"/>
        <v>0</v>
      </c>
      <c r="H1383" s="13">
        <f t="shared" si="258"/>
        <v>7.4598235537251352</v>
      </c>
      <c r="I1383" s="16">
        <f t="shared" si="265"/>
        <v>24.642375992637213</v>
      </c>
      <c r="J1383" s="13">
        <f t="shared" si="259"/>
        <v>24.160698752134355</v>
      </c>
      <c r="K1383" s="13">
        <f t="shared" si="260"/>
        <v>0.48167724050285798</v>
      </c>
      <c r="L1383" s="13">
        <f t="shared" si="261"/>
        <v>0</v>
      </c>
      <c r="M1383" s="13">
        <f t="shared" si="266"/>
        <v>3.0542328980167543E-3</v>
      </c>
      <c r="N1383" s="13">
        <f t="shared" si="262"/>
        <v>1.8936243967703876E-3</v>
      </c>
      <c r="O1383" s="13">
        <f t="shared" si="263"/>
        <v>1.8936243967703876E-3</v>
      </c>
      <c r="Q1383">
        <v>22.73809596704649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8.6832724148383736E-2</v>
      </c>
      <c r="G1384" s="13">
        <f t="shared" si="257"/>
        <v>0</v>
      </c>
      <c r="H1384" s="13">
        <f t="shared" si="258"/>
        <v>8.6832724148383736E-2</v>
      </c>
      <c r="I1384" s="16">
        <f t="shared" si="265"/>
        <v>0.56850996465124171</v>
      </c>
      <c r="J1384" s="13">
        <f t="shared" si="259"/>
        <v>0.56850647821651146</v>
      </c>
      <c r="K1384" s="13">
        <f t="shared" si="260"/>
        <v>3.4864347302487886E-6</v>
      </c>
      <c r="L1384" s="13">
        <f t="shared" si="261"/>
        <v>0</v>
      </c>
      <c r="M1384" s="13">
        <f t="shared" si="266"/>
        <v>1.1606085012463667E-3</v>
      </c>
      <c r="N1384" s="13">
        <f t="shared" si="262"/>
        <v>7.1957727077274732E-4</v>
      </c>
      <c r="O1384" s="13">
        <f t="shared" si="263"/>
        <v>7.1957727077274732E-4</v>
      </c>
      <c r="Q1384">
        <v>26.744376006795999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0.11073272477280351</v>
      </c>
      <c r="G1385" s="13">
        <f t="shared" si="257"/>
        <v>0</v>
      </c>
      <c r="H1385" s="13">
        <f t="shared" si="258"/>
        <v>0.11073272477280351</v>
      </c>
      <c r="I1385" s="16">
        <f t="shared" si="265"/>
        <v>0.11073621120753376</v>
      </c>
      <c r="J1385" s="13">
        <f t="shared" si="259"/>
        <v>0.11073618441476879</v>
      </c>
      <c r="K1385" s="13">
        <f t="shared" si="260"/>
        <v>2.6792764964977955E-8</v>
      </c>
      <c r="L1385" s="13">
        <f t="shared" si="261"/>
        <v>0</v>
      </c>
      <c r="M1385" s="13">
        <f t="shared" si="266"/>
        <v>4.410312304736194E-4</v>
      </c>
      <c r="N1385" s="13">
        <f t="shared" si="262"/>
        <v>2.73439362893644E-4</v>
      </c>
      <c r="O1385" s="13">
        <f t="shared" si="263"/>
        <v>2.73439362893644E-4</v>
      </c>
      <c r="Q1385">
        <v>26.460265911041741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1.1777564443353521</v>
      </c>
      <c r="G1386" s="13">
        <f t="shared" si="257"/>
        <v>0</v>
      </c>
      <c r="H1386" s="13">
        <f t="shared" si="258"/>
        <v>1.1777564443353521</v>
      </c>
      <c r="I1386" s="16">
        <f t="shared" si="265"/>
        <v>1.177756471128117</v>
      </c>
      <c r="J1386" s="13">
        <f t="shared" si="259"/>
        <v>1.1777240153021071</v>
      </c>
      <c r="K1386" s="13">
        <f t="shared" si="260"/>
        <v>3.2455826009858413E-5</v>
      </c>
      <c r="L1386" s="13">
        <f t="shared" si="261"/>
        <v>0</v>
      </c>
      <c r="M1386" s="13">
        <f t="shared" si="266"/>
        <v>1.6759186757997539E-4</v>
      </c>
      <c r="N1386" s="13">
        <f t="shared" si="262"/>
        <v>1.0390695789958474E-4</v>
      </c>
      <c r="O1386" s="13">
        <f t="shared" si="263"/>
        <v>1.0390695789958474E-4</v>
      </c>
      <c r="Q1386">
        <v>26.410205000000001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83.522663180065678</v>
      </c>
      <c r="G1387" s="13">
        <f t="shared" si="257"/>
        <v>7.1220193410622885</v>
      </c>
      <c r="H1387" s="13">
        <f t="shared" si="258"/>
        <v>76.400643839003394</v>
      </c>
      <c r="I1387" s="16">
        <f t="shared" si="265"/>
        <v>76.40067629482941</v>
      </c>
      <c r="J1387" s="13">
        <f t="shared" si="259"/>
        <v>64.461061168541349</v>
      </c>
      <c r="K1387" s="13">
        <f t="shared" si="260"/>
        <v>11.939615126288061</v>
      </c>
      <c r="L1387" s="13">
        <f t="shared" si="261"/>
        <v>0</v>
      </c>
      <c r="M1387" s="13">
        <f t="shared" si="266"/>
        <v>6.3684909680390648E-5</v>
      </c>
      <c r="N1387" s="13">
        <f t="shared" si="262"/>
        <v>3.94846440018422E-5</v>
      </c>
      <c r="O1387" s="13">
        <f t="shared" si="263"/>
        <v>7.12205882570629</v>
      </c>
      <c r="Q1387">
        <v>22.421537405466541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8.7843619016126855</v>
      </c>
      <c r="G1388" s="13">
        <f t="shared" si="257"/>
        <v>0</v>
      </c>
      <c r="H1388" s="13">
        <f t="shared" si="258"/>
        <v>8.7843619016126855</v>
      </c>
      <c r="I1388" s="16">
        <f t="shared" si="265"/>
        <v>20.723977027900744</v>
      </c>
      <c r="J1388" s="13">
        <f t="shared" si="259"/>
        <v>20.065667527185891</v>
      </c>
      <c r="K1388" s="13">
        <f t="shared" si="260"/>
        <v>0.65830950071485361</v>
      </c>
      <c r="L1388" s="13">
        <f t="shared" si="261"/>
        <v>0</v>
      </c>
      <c r="M1388" s="13">
        <f t="shared" si="266"/>
        <v>2.4200265678548448E-5</v>
      </c>
      <c r="N1388" s="13">
        <f t="shared" si="262"/>
        <v>1.5004164720700037E-5</v>
      </c>
      <c r="O1388" s="13">
        <f t="shared" si="263"/>
        <v>1.5004164720700037E-5</v>
      </c>
      <c r="Q1388">
        <v>16.719313011022908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2.848008723659345</v>
      </c>
      <c r="G1389" s="13">
        <f t="shared" si="257"/>
        <v>0</v>
      </c>
      <c r="H1389" s="13">
        <f t="shared" si="258"/>
        <v>2.848008723659345</v>
      </c>
      <c r="I1389" s="16">
        <f t="shared" si="265"/>
        <v>3.5063182243741986</v>
      </c>
      <c r="J1389" s="13">
        <f t="shared" si="259"/>
        <v>3.5028677768770313</v>
      </c>
      <c r="K1389" s="13">
        <f t="shared" si="260"/>
        <v>3.4504474971672749E-3</v>
      </c>
      <c r="L1389" s="13">
        <f t="shared" si="261"/>
        <v>0</v>
      </c>
      <c r="M1389" s="13">
        <f t="shared" si="266"/>
        <v>9.196100957848411E-6</v>
      </c>
      <c r="N1389" s="13">
        <f t="shared" si="262"/>
        <v>5.7015825938660146E-6</v>
      </c>
      <c r="O1389" s="13">
        <f t="shared" si="263"/>
        <v>5.7015825938660146E-6</v>
      </c>
      <c r="Q1389">
        <v>16.49220179973933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35.57657868914557</v>
      </c>
      <c r="G1390" s="13">
        <f t="shared" si="257"/>
        <v>0.20094905043815942</v>
      </c>
      <c r="H1390" s="13">
        <f t="shared" si="258"/>
        <v>35.375629638707409</v>
      </c>
      <c r="I1390" s="16">
        <f t="shared" si="265"/>
        <v>35.379080086204574</v>
      </c>
      <c r="J1390" s="13">
        <f t="shared" si="259"/>
        <v>31.532857821213806</v>
      </c>
      <c r="K1390" s="13">
        <f t="shared" si="260"/>
        <v>3.846222264990768</v>
      </c>
      <c r="L1390" s="13">
        <f t="shared" si="261"/>
        <v>0</v>
      </c>
      <c r="M1390" s="13">
        <f t="shared" si="266"/>
        <v>3.4945183639823964E-6</v>
      </c>
      <c r="N1390" s="13">
        <f t="shared" si="262"/>
        <v>2.1666013856690857E-6</v>
      </c>
      <c r="O1390" s="13">
        <f t="shared" si="263"/>
        <v>0.20095121703954508</v>
      </c>
      <c r="Q1390">
        <v>14.67138757611392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19.677269500327441</v>
      </c>
      <c r="G1391" s="13">
        <f t="shared" si="257"/>
        <v>0</v>
      </c>
      <c r="H1391" s="13">
        <f t="shared" si="258"/>
        <v>19.677269500327441</v>
      </c>
      <c r="I1391" s="16">
        <f t="shared" si="265"/>
        <v>23.523491765318209</v>
      </c>
      <c r="J1391" s="13">
        <f t="shared" si="259"/>
        <v>22.413432660265098</v>
      </c>
      <c r="K1391" s="13">
        <f t="shared" si="260"/>
        <v>1.1100591050531108</v>
      </c>
      <c r="L1391" s="13">
        <f t="shared" si="261"/>
        <v>0</v>
      </c>
      <c r="M1391" s="13">
        <f t="shared" si="266"/>
        <v>1.3279169783133107E-6</v>
      </c>
      <c r="N1391" s="13">
        <f t="shared" si="262"/>
        <v>8.2330852655425265E-7</v>
      </c>
      <c r="O1391" s="13">
        <f t="shared" si="263"/>
        <v>8.2330852655425265E-7</v>
      </c>
      <c r="Q1391">
        <v>15.53111899354839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33.235601438659437</v>
      </c>
      <c r="G1392" s="13">
        <f t="shared" si="257"/>
        <v>0</v>
      </c>
      <c r="H1392" s="13">
        <f t="shared" si="258"/>
        <v>33.235601438659437</v>
      </c>
      <c r="I1392" s="16">
        <f t="shared" si="265"/>
        <v>34.345660543712548</v>
      </c>
      <c r="J1392" s="13">
        <f t="shared" si="259"/>
        <v>31.55035148805165</v>
      </c>
      <c r="K1392" s="13">
        <f t="shared" si="260"/>
        <v>2.7953090556608977</v>
      </c>
      <c r="L1392" s="13">
        <f t="shared" si="261"/>
        <v>0</v>
      </c>
      <c r="M1392" s="13">
        <f t="shared" si="266"/>
        <v>5.0460845175905805E-7</v>
      </c>
      <c r="N1392" s="13">
        <f t="shared" si="262"/>
        <v>3.1285724009061601E-7</v>
      </c>
      <c r="O1392" s="13">
        <f t="shared" si="263"/>
        <v>3.1285724009061601E-7</v>
      </c>
      <c r="Q1392">
        <v>16.64710625901915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29.37578042898285</v>
      </c>
      <c r="G1393" s="13">
        <f t="shared" si="257"/>
        <v>0</v>
      </c>
      <c r="H1393" s="13">
        <f t="shared" si="258"/>
        <v>29.37578042898285</v>
      </c>
      <c r="I1393" s="16">
        <f t="shared" si="265"/>
        <v>32.171089484643744</v>
      </c>
      <c r="J1393" s="13">
        <f t="shared" si="259"/>
        <v>29.825831221509677</v>
      </c>
      <c r="K1393" s="13">
        <f t="shared" si="260"/>
        <v>2.3452582631340668</v>
      </c>
      <c r="L1393" s="13">
        <f t="shared" si="261"/>
        <v>0</v>
      </c>
      <c r="M1393" s="13">
        <f t="shared" si="266"/>
        <v>1.9175121166844204E-7</v>
      </c>
      <c r="N1393" s="13">
        <f t="shared" si="262"/>
        <v>1.1888575123443406E-7</v>
      </c>
      <c r="O1393" s="13">
        <f t="shared" si="263"/>
        <v>1.1888575123443406E-7</v>
      </c>
      <c r="Q1393">
        <v>16.599492044309759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22.778640861430372</v>
      </c>
      <c r="G1394" s="13">
        <f t="shared" si="257"/>
        <v>0</v>
      </c>
      <c r="H1394" s="13">
        <f t="shared" si="258"/>
        <v>22.778640861430372</v>
      </c>
      <c r="I1394" s="16">
        <f t="shared" si="265"/>
        <v>25.123899124564439</v>
      </c>
      <c r="J1394" s="13">
        <f t="shared" si="259"/>
        <v>24.535126579462197</v>
      </c>
      <c r="K1394" s="13">
        <f t="shared" si="260"/>
        <v>0.5887725451022412</v>
      </c>
      <c r="L1394" s="13">
        <f t="shared" si="261"/>
        <v>0</v>
      </c>
      <c r="M1394" s="13">
        <f t="shared" si="266"/>
        <v>7.2865460434007981E-8</v>
      </c>
      <c r="N1394" s="13">
        <f t="shared" si="262"/>
        <v>4.5176585469084945E-8</v>
      </c>
      <c r="O1394" s="13">
        <f t="shared" si="263"/>
        <v>4.5176585469084945E-8</v>
      </c>
      <c r="Q1394">
        <v>21.68431352184712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32.13931034629713</v>
      </c>
      <c r="G1395" s="13">
        <f t="shared" si="257"/>
        <v>0</v>
      </c>
      <c r="H1395" s="13">
        <f t="shared" si="258"/>
        <v>32.13931034629713</v>
      </c>
      <c r="I1395" s="16">
        <f t="shared" si="265"/>
        <v>32.728082891399367</v>
      </c>
      <c r="J1395" s="13">
        <f t="shared" si="259"/>
        <v>31.943472734684978</v>
      </c>
      <c r="K1395" s="13">
        <f t="shared" si="260"/>
        <v>0.78461015671438972</v>
      </c>
      <c r="L1395" s="13">
        <f t="shared" si="261"/>
        <v>0</v>
      </c>
      <c r="M1395" s="13">
        <f t="shared" si="266"/>
        <v>2.7688874964923036E-8</v>
      </c>
      <c r="N1395" s="13">
        <f t="shared" si="262"/>
        <v>1.7167102478252282E-8</v>
      </c>
      <c r="O1395" s="13">
        <f t="shared" si="263"/>
        <v>1.7167102478252282E-8</v>
      </c>
      <c r="Q1395">
        <v>25.285578758337191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0.11692036340418149</v>
      </c>
      <c r="G1396" s="13">
        <f t="shared" si="257"/>
        <v>0</v>
      </c>
      <c r="H1396" s="13">
        <f t="shared" si="258"/>
        <v>0.11692036340418149</v>
      </c>
      <c r="I1396" s="16">
        <f t="shared" si="265"/>
        <v>0.90153052011857127</v>
      </c>
      <c r="J1396" s="13">
        <f t="shared" si="259"/>
        <v>0.9015160214403497</v>
      </c>
      <c r="K1396" s="13">
        <f t="shared" si="260"/>
        <v>1.4498678221563921E-5</v>
      </c>
      <c r="L1396" s="13">
        <f t="shared" si="261"/>
        <v>0</v>
      </c>
      <c r="M1396" s="13">
        <f t="shared" si="266"/>
        <v>1.0521772486670754E-8</v>
      </c>
      <c r="N1396" s="13">
        <f t="shared" si="262"/>
        <v>6.5234989417358669E-9</v>
      </c>
      <c r="O1396" s="13">
        <f t="shared" si="263"/>
        <v>6.5234989417358669E-9</v>
      </c>
      <c r="Q1396">
        <v>26.439391651593048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16.91493340867936</v>
      </c>
      <c r="G1397" s="13">
        <f t="shared" si="257"/>
        <v>0</v>
      </c>
      <c r="H1397" s="13">
        <f t="shared" si="258"/>
        <v>16.91493340867936</v>
      </c>
      <c r="I1397" s="16">
        <f t="shared" si="265"/>
        <v>16.914947907357583</v>
      </c>
      <c r="J1397" s="13">
        <f t="shared" si="259"/>
        <v>16.829564171620934</v>
      </c>
      <c r="K1397" s="13">
        <f t="shared" si="260"/>
        <v>8.5383735736648703E-2</v>
      </c>
      <c r="L1397" s="13">
        <f t="shared" si="261"/>
        <v>0</v>
      </c>
      <c r="M1397" s="13">
        <f t="shared" si="266"/>
        <v>3.9982735449348869E-9</v>
      </c>
      <c r="N1397" s="13">
        <f t="shared" si="262"/>
        <v>2.4789295978596298E-9</v>
      </c>
      <c r="O1397" s="13">
        <f t="shared" si="263"/>
        <v>2.4789295978596298E-9</v>
      </c>
      <c r="Q1397">
        <v>27.21959600000001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12.59103408991912</v>
      </c>
      <c r="G1398" s="13">
        <f t="shared" si="257"/>
        <v>0</v>
      </c>
      <c r="H1398" s="13">
        <f t="shared" si="258"/>
        <v>12.59103408991912</v>
      </c>
      <c r="I1398" s="16">
        <f t="shared" si="265"/>
        <v>12.676417825655768</v>
      </c>
      <c r="J1398" s="13">
        <f t="shared" si="259"/>
        <v>12.631543735719328</v>
      </c>
      <c r="K1398" s="13">
        <f t="shared" si="260"/>
        <v>4.4874089936440598E-2</v>
      </c>
      <c r="L1398" s="13">
        <f t="shared" si="261"/>
        <v>0</v>
      </c>
      <c r="M1398" s="13">
        <f t="shared" si="266"/>
        <v>1.5193439470752571E-9</v>
      </c>
      <c r="N1398" s="13">
        <f t="shared" si="262"/>
        <v>9.4199324718665945E-10</v>
      </c>
      <c r="O1398" s="13">
        <f t="shared" si="263"/>
        <v>9.4199324718665945E-10</v>
      </c>
      <c r="Q1398">
        <v>25.624315819931159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34.180266617492073</v>
      </c>
      <c r="G1399" s="13">
        <f t="shared" si="257"/>
        <v>0</v>
      </c>
      <c r="H1399" s="13">
        <f t="shared" si="258"/>
        <v>34.180266617492073</v>
      </c>
      <c r="I1399" s="16">
        <f t="shared" si="265"/>
        <v>34.225140707428515</v>
      </c>
      <c r="J1399" s="13">
        <f t="shared" si="259"/>
        <v>33.032205204872881</v>
      </c>
      <c r="K1399" s="13">
        <f t="shared" si="260"/>
        <v>1.1929355025556347</v>
      </c>
      <c r="L1399" s="13">
        <f t="shared" si="261"/>
        <v>0</v>
      </c>
      <c r="M1399" s="13">
        <f t="shared" si="266"/>
        <v>5.7735069988859769E-10</v>
      </c>
      <c r="N1399" s="13">
        <f t="shared" si="262"/>
        <v>3.5795743393093055E-10</v>
      </c>
      <c r="O1399" s="13">
        <f t="shared" si="263"/>
        <v>3.5795743393093055E-10</v>
      </c>
      <c r="Q1399">
        <v>23.127955275302611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32.9648119708651</v>
      </c>
      <c r="G1400" s="13">
        <f t="shared" si="257"/>
        <v>0</v>
      </c>
      <c r="H1400" s="13">
        <f t="shared" si="258"/>
        <v>32.9648119708651</v>
      </c>
      <c r="I1400" s="16">
        <f t="shared" si="265"/>
        <v>34.157747473420734</v>
      </c>
      <c r="J1400" s="13">
        <f t="shared" si="259"/>
        <v>32.226141146825249</v>
      </c>
      <c r="K1400" s="13">
        <f t="shared" si="260"/>
        <v>1.9316063265954853</v>
      </c>
      <c r="L1400" s="13">
        <f t="shared" si="261"/>
        <v>0</v>
      </c>
      <c r="M1400" s="13">
        <f t="shared" si="266"/>
        <v>2.1939326595766713E-10</v>
      </c>
      <c r="N1400" s="13">
        <f t="shared" si="262"/>
        <v>1.3602382489375363E-10</v>
      </c>
      <c r="O1400" s="13">
        <f t="shared" si="263"/>
        <v>1.3602382489375363E-10</v>
      </c>
      <c r="Q1400">
        <v>19.433493354414939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33.098684614497841</v>
      </c>
      <c r="G1401" s="13">
        <f t="shared" si="257"/>
        <v>0</v>
      </c>
      <c r="H1401" s="13">
        <f t="shared" si="258"/>
        <v>33.098684614497841</v>
      </c>
      <c r="I1401" s="16">
        <f t="shared" si="265"/>
        <v>35.030290941093327</v>
      </c>
      <c r="J1401" s="13">
        <f t="shared" si="259"/>
        <v>31.515840891371059</v>
      </c>
      <c r="K1401" s="13">
        <f t="shared" si="260"/>
        <v>3.5144500497222673</v>
      </c>
      <c r="L1401" s="13">
        <f t="shared" si="261"/>
        <v>0</v>
      </c>
      <c r="M1401" s="13">
        <f t="shared" si="266"/>
        <v>8.3369441063913505E-11</v>
      </c>
      <c r="N1401" s="13">
        <f t="shared" si="262"/>
        <v>5.1689053459626372E-11</v>
      </c>
      <c r="O1401" s="13">
        <f t="shared" si="263"/>
        <v>5.1689053459626372E-11</v>
      </c>
      <c r="Q1401">
        <v>15.208717285095471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36.979231367072011</v>
      </c>
      <c r="G1402" s="13">
        <f t="shared" si="257"/>
        <v>0.40342351483575806</v>
      </c>
      <c r="H1402" s="13">
        <f t="shared" si="258"/>
        <v>36.575807852236252</v>
      </c>
      <c r="I1402" s="16">
        <f t="shared" si="265"/>
        <v>40.090257901958523</v>
      </c>
      <c r="J1402" s="13">
        <f t="shared" si="259"/>
        <v>34.128099888421808</v>
      </c>
      <c r="K1402" s="13">
        <f t="shared" si="260"/>
        <v>5.9621580135367154</v>
      </c>
      <c r="L1402" s="13">
        <f t="shared" si="261"/>
        <v>0</v>
      </c>
      <c r="M1402" s="13">
        <f t="shared" si="266"/>
        <v>3.1680387604287133E-11</v>
      </c>
      <c r="N1402" s="13">
        <f t="shared" si="262"/>
        <v>1.9641840314658024E-11</v>
      </c>
      <c r="O1402" s="13">
        <f t="shared" si="263"/>
        <v>0.4034235148553999</v>
      </c>
      <c r="Q1402">
        <v>13.704956716714941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1.1760692897642591</v>
      </c>
      <c r="G1403" s="13">
        <f t="shared" si="257"/>
        <v>0</v>
      </c>
      <c r="H1403" s="13">
        <f t="shared" si="258"/>
        <v>1.1760692897642591</v>
      </c>
      <c r="I1403" s="16">
        <f t="shared" si="265"/>
        <v>7.1382273033009742</v>
      </c>
      <c r="J1403" s="13">
        <f t="shared" si="259"/>
        <v>7.0954168219512761</v>
      </c>
      <c r="K1403" s="13">
        <f t="shared" si="260"/>
        <v>4.2810481349698115E-2</v>
      </c>
      <c r="L1403" s="13">
        <f t="shared" si="261"/>
        <v>0</v>
      </c>
      <c r="M1403" s="13">
        <f t="shared" si="266"/>
        <v>1.2038547289629109E-11</v>
      </c>
      <c r="N1403" s="13">
        <f t="shared" si="262"/>
        <v>7.4638993195700477E-12</v>
      </c>
      <c r="O1403" s="13">
        <f t="shared" si="263"/>
        <v>7.4638993195700477E-12</v>
      </c>
      <c r="Q1403">
        <v>13.669600993548389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6.7567567999999995E-2</v>
      </c>
      <c r="G1404" s="13">
        <f t="shared" si="257"/>
        <v>0</v>
      </c>
      <c r="H1404" s="13">
        <f t="shared" si="258"/>
        <v>6.7567567999999995E-2</v>
      </c>
      <c r="I1404" s="16">
        <f t="shared" si="265"/>
        <v>0.11037804934969811</v>
      </c>
      <c r="J1404" s="13">
        <f t="shared" si="259"/>
        <v>0.11037797740255571</v>
      </c>
      <c r="K1404" s="13">
        <f t="shared" si="260"/>
        <v>7.1947142396555641E-8</v>
      </c>
      <c r="L1404" s="13">
        <f t="shared" si="261"/>
        <v>0</v>
      </c>
      <c r="M1404" s="13">
        <f t="shared" si="266"/>
        <v>4.5746479700590617E-12</v>
      </c>
      <c r="N1404" s="13">
        <f t="shared" si="262"/>
        <v>2.8362817414366183E-12</v>
      </c>
      <c r="O1404" s="13">
        <f t="shared" si="263"/>
        <v>2.8362817414366183E-12</v>
      </c>
      <c r="Q1404">
        <v>19.355311571913639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0.80369004130132882</v>
      </c>
      <c r="G1405" s="13">
        <f t="shared" si="257"/>
        <v>0</v>
      </c>
      <c r="H1405" s="13">
        <f t="shared" si="258"/>
        <v>0.80369004130132882</v>
      </c>
      <c r="I1405" s="16">
        <f t="shared" si="265"/>
        <v>0.80369011324847117</v>
      </c>
      <c r="J1405" s="13">
        <f t="shared" si="259"/>
        <v>0.80367113351397745</v>
      </c>
      <c r="K1405" s="13">
        <f t="shared" si="260"/>
        <v>1.8979734493718148E-5</v>
      </c>
      <c r="L1405" s="13">
        <f t="shared" si="261"/>
        <v>0</v>
      </c>
      <c r="M1405" s="13">
        <f t="shared" si="266"/>
        <v>1.7383662286224435E-12</v>
      </c>
      <c r="N1405" s="13">
        <f t="shared" si="262"/>
        <v>1.0777870617459149E-12</v>
      </c>
      <c r="O1405" s="13">
        <f t="shared" si="263"/>
        <v>1.0777870617459149E-12</v>
      </c>
      <c r="Q1405">
        <v>22.044970403896009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2.4957697017442131</v>
      </c>
      <c r="G1406" s="13">
        <f t="shared" si="257"/>
        <v>0</v>
      </c>
      <c r="H1406" s="13">
        <f t="shared" si="258"/>
        <v>2.4957697017442131</v>
      </c>
      <c r="I1406" s="16">
        <f t="shared" si="265"/>
        <v>2.4957886814787069</v>
      </c>
      <c r="J1406" s="13">
        <f t="shared" si="259"/>
        <v>2.4950900540683327</v>
      </c>
      <c r="K1406" s="13">
        <f t="shared" si="260"/>
        <v>6.986274103741863E-4</v>
      </c>
      <c r="L1406" s="13">
        <f t="shared" si="261"/>
        <v>0</v>
      </c>
      <c r="M1406" s="13">
        <f t="shared" si="266"/>
        <v>6.6057916687652853E-13</v>
      </c>
      <c r="N1406" s="13">
        <f t="shared" si="262"/>
        <v>4.0955908346344767E-13</v>
      </c>
      <c r="O1406" s="13">
        <f t="shared" si="263"/>
        <v>4.0955908346344767E-13</v>
      </c>
      <c r="Q1406">
        <v>20.58355221769661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0.77682003765220231</v>
      </c>
      <c r="G1407" s="13">
        <f t="shared" si="257"/>
        <v>0</v>
      </c>
      <c r="H1407" s="13">
        <f t="shared" si="258"/>
        <v>0.77682003765220231</v>
      </c>
      <c r="I1407" s="16">
        <f t="shared" si="265"/>
        <v>0.7775186650625765</v>
      </c>
      <c r="J1407" s="13">
        <f t="shared" si="259"/>
        <v>0.77750600922137569</v>
      </c>
      <c r="K1407" s="13">
        <f t="shared" si="260"/>
        <v>1.2655841200803764E-5</v>
      </c>
      <c r="L1407" s="13">
        <f t="shared" si="261"/>
        <v>0</v>
      </c>
      <c r="M1407" s="13">
        <f t="shared" si="266"/>
        <v>2.5102008341308086E-13</v>
      </c>
      <c r="N1407" s="13">
        <f t="shared" si="262"/>
        <v>1.5563245171611014E-13</v>
      </c>
      <c r="O1407" s="13">
        <f t="shared" si="263"/>
        <v>1.5563245171611014E-13</v>
      </c>
      <c r="Q1407">
        <v>24.221248300273459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0.71670191565486607</v>
      </c>
      <c r="G1408" s="13">
        <f t="shared" si="257"/>
        <v>0</v>
      </c>
      <c r="H1408" s="13">
        <f t="shared" si="258"/>
        <v>0.71670191565486607</v>
      </c>
      <c r="I1408" s="16">
        <f t="shared" si="265"/>
        <v>0.71671457149606688</v>
      </c>
      <c r="J1408" s="13">
        <f t="shared" si="259"/>
        <v>0.71670595707320317</v>
      </c>
      <c r="K1408" s="13">
        <f t="shared" si="260"/>
        <v>8.6144228637063947E-6</v>
      </c>
      <c r="L1408" s="13">
        <f t="shared" si="261"/>
        <v>0</v>
      </c>
      <c r="M1408" s="13">
        <f t="shared" si="266"/>
        <v>9.5387631696970716E-14</v>
      </c>
      <c r="N1408" s="13">
        <f t="shared" si="262"/>
        <v>5.9140331652121849E-14</v>
      </c>
      <c r="O1408" s="13">
        <f t="shared" si="263"/>
        <v>5.9140331652121849E-14</v>
      </c>
      <c r="Q1408">
        <v>25.22818844776863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1.1632664370660959</v>
      </c>
      <c r="G1409" s="13">
        <f t="shared" si="257"/>
        <v>0</v>
      </c>
      <c r="H1409" s="13">
        <f t="shared" si="258"/>
        <v>1.1632664370660959</v>
      </c>
      <c r="I1409" s="16">
        <f t="shared" si="265"/>
        <v>1.1632750514889596</v>
      </c>
      <c r="J1409" s="13">
        <f t="shared" si="259"/>
        <v>1.1632428687593335</v>
      </c>
      <c r="K1409" s="13">
        <f t="shared" si="260"/>
        <v>3.2182729626129003E-5</v>
      </c>
      <c r="L1409" s="13">
        <f t="shared" si="261"/>
        <v>0</v>
      </c>
      <c r="M1409" s="13">
        <f t="shared" si="266"/>
        <v>3.6247300044848866E-14</v>
      </c>
      <c r="N1409" s="13">
        <f t="shared" si="262"/>
        <v>2.2473326027806298E-14</v>
      </c>
      <c r="O1409" s="13">
        <f t="shared" si="263"/>
        <v>2.2473326027806298E-14</v>
      </c>
      <c r="Q1409">
        <v>26.202349000000009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12.389034244975299</v>
      </c>
      <c r="G1410" s="13">
        <f t="shared" si="257"/>
        <v>0</v>
      </c>
      <c r="H1410" s="13">
        <f t="shared" si="258"/>
        <v>12.389034244975299</v>
      </c>
      <c r="I1410" s="16">
        <f t="shared" si="265"/>
        <v>12.389066427704925</v>
      </c>
      <c r="J1410" s="13">
        <f t="shared" si="259"/>
        <v>12.350134148901146</v>
      </c>
      <c r="K1410" s="13">
        <f t="shared" si="260"/>
        <v>3.8932278803779141E-2</v>
      </c>
      <c r="L1410" s="13">
        <f t="shared" si="261"/>
        <v>0</v>
      </c>
      <c r="M1410" s="13">
        <f t="shared" si="266"/>
        <v>1.3773974017042568E-14</v>
      </c>
      <c r="N1410" s="13">
        <f t="shared" si="262"/>
        <v>8.5398638905663926E-15</v>
      </c>
      <c r="O1410" s="13">
        <f t="shared" si="263"/>
        <v>8.5398638905663926E-15</v>
      </c>
      <c r="Q1410">
        <v>26.158125476500729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50.230557329715012</v>
      </c>
      <c r="G1411" s="13">
        <f t="shared" si="257"/>
        <v>2.3162670641102161</v>
      </c>
      <c r="H1411" s="13">
        <f t="shared" si="258"/>
        <v>47.914290265604798</v>
      </c>
      <c r="I1411" s="16">
        <f t="shared" si="265"/>
        <v>47.953222544408575</v>
      </c>
      <c r="J1411" s="13">
        <f t="shared" si="259"/>
        <v>44.628544750589043</v>
      </c>
      <c r="K1411" s="13">
        <f t="shared" si="260"/>
        <v>3.3246777938195322</v>
      </c>
      <c r="L1411" s="13">
        <f t="shared" si="261"/>
        <v>0</v>
      </c>
      <c r="M1411" s="13">
        <f t="shared" si="266"/>
        <v>5.2341101264761758E-15</v>
      </c>
      <c r="N1411" s="13">
        <f t="shared" si="262"/>
        <v>3.2451482784152291E-15</v>
      </c>
      <c r="O1411" s="13">
        <f t="shared" si="263"/>
        <v>2.3162670641102192</v>
      </c>
      <c r="Q1411">
        <v>22.643377596774261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24.2954029471681</v>
      </c>
      <c r="G1412" s="13">
        <f t="shared" si="257"/>
        <v>0</v>
      </c>
      <c r="H1412" s="13">
        <f t="shared" si="258"/>
        <v>24.2954029471681</v>
      </c>
      <c r="I1412" s="16">
        <f t="shared" si="265"/>
        <v>27.620080740987632</v>
      </c>
      <c r="J1412" s="13">
        <f t="shared" si="259"/>
        <v>26.28861282317531</v>
      </c>
      <c r="K1412" s="13">
        <f t="shared" si="260"/>
        <v>1.3314679178123221</v>
      </c>
      <c r="L1412" s="13">
        <f t="shared" si="261"/>
        <v>0</v>
      </c>
      <c r="M1412" s="13">
        <f t="shared" si="266"/>
        <v>1.9889618480609467E-15</v>
      </c>
      <c r="N1412" s="13">
        <f t="shared" si="262"/>
        <v>1.233156345797787E-15</v>
      </c>
      <c r="O1412" s="13">
        <f t="shared" si="263"/>
        <v>1.233156345797787E-15</v>
      </c>
      <c r="Q1412">
        <v>17.652590573827808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74.856922624800262</v>
      </c>
      <c r="G1413" s="13">
        <f t="shared" si="257"/>
        <v>5.871110113747549</v>
      </c>
      <c r="H1413" s="13">
        <f t="shared" si="258"/>
        <v>68.985812511052714</v>
      </c>
      <c r="I1413" s="16">
        <f t="shared" si="265"/>
        <v>70.317280428865033</v>
      </c>
      <c r="J1413" s="13">
        <f t="shared" si="259"/>
        <v>51.044965970286171</v>
      </c>
      <c r="K1413" s="13">
        <f t="shared" si="260"/>
        <v>19.272314458578862</v>
      </c>
      <c r="L1413" s="13">
        <f t="shared" si="261"/>
        <v>0</v>
      </c>
      <c r="M1413" s="13">
        <f t="shared" si="266"/>
        <v>7.5580550226315967E-16</v>
      </c>
      <c r="N1413" s="13">
        <f t="shared" si="262"/>
        <v>4.6859941140315899E-16</v>
      </c>
      <c r="O1413" s="13">
        <f t="shared" si="263"/>
        <v>5.8711101137475499</v>
      </c>
      <c r="Q1413">
        <v>15.60524875365377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55.83310618786102</v>
      </c>
      <c r="G1414" s="13">
        <f t="shared" ref="G1414:G1477" si="271">IF((F1414-$J$2)&gt;0,$I$2*(F1414-$J$2),0)</f>
        <v>3.125001184228569</v>
      </c>
      <c r="H1414" s="13">
        <f t="shared" ref="H1414:H1477" si="272">F1414-G1414</f>
        <v>52.708105003632454</v>
      </c>
      <c r="I1414" s="16">
        <f t="shared" si="265"/>
        <v>71.980419462211316</v>
      </c>
      <c r="J1414" s="13">
        <f t="shared" ref="J1414:J1477" si="273">I1414/SQRT(1+(I1414/($K$2*(300+(25*Q1414)+0.05*(Q1414)^3)))^2)</f>
        <v>47.693851067362388</v>
      </c>
      <c r="K1414" s="13">
        <f t="shared" ref="K1414:K1477" si="274">I1414-J1414</f>
        <v>24.286568394848928</v>
      </c>
      <c r="L1414" s="13">
        <f t="shared" ref="L1414:L1477" si="275">IF(K1414&gt;$N$2,(K1414-$N$2)/$L$2,0)</f>
        <v>0</v>
      </c>
      <c r="M1414" s="13">
        <f t="shared" si="266"/>
        <v>2.8720609086000068E-16</v>
      </c>
      <c r="N1414" s="13">
        <f t="shared" ref="N1414:N1477" si="276">$M$2*M1414</f>
        <v>1.7806777633320043E-16</v>
      </c>
      <c r="O1414" s="13">
        <f t="shared" ref="O1414:O1477" si="277">N1414+G1414</f>
        <v>3.125001184228569</v>
      </c>
      <c r="Q1414">
        <v>13.397258993548389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27.15288020952562</v>
      </c>
      <c r="G1415" s="13">
        <f t="shared" si="271"/>
        <v>0</v>
      </c>
      <c r="H1415" s="13">
        <f t="shared" si="272"/>
        <v>27.15288020952562</v>
      </c>
      <c r="I1415" s="16">
        <f t="shared" ref="I1415:I1478" si="279">H1415+K1414-L1414</f>
        <v>51.439448604374547</v>
      </c>
      <c r="J1415" s="13">
        <f t="shared" si="273"/>
        <v>41.41771485356935</v>
      </c>
      <c r="K1415" s="13">
        <f t="shared" si="274"/>
        <v>10.021733750805197</v>
      </c>
      <c r="L1415" s="13">
        <f t="shared" si="275"/>
        <v>0</v>
      </c>
      <c r="M1415" s="13">
        <f t="shared" ref="M1415:M1478" si="280">L1415+M1414-N1414</f>
        <v>1.0913831452680025E-16</v>
      </c>
      <c r="N1415" s="13">
        <f t="shared" si="276"/>
        <v>6.766575500661615E-17</v>
      </c>
      <c r="O1415" s="13">
        <f t="shared" si="277"/>
        <v>6.766575500661615E-17</v>
      </c>
      <c r="Q1415">
        <v>14.733107445747891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53.555168379672082</v>
      </c>
      <c r="G1416" s="13">
        <f t="shared" si="271"/>
        <v>2.7961783438330916</v>
      </c>
      <c r="H1416" s="13">
        <f t="shared" si="272"/>
        <v>50.758990035838991</v>
      </c>
      <c r="I1416" s="16">
        <f t="shared" si="279"/>
        <v>60.780723786644188</v>
      </c>
      <c r="J1416" s="13">
        <f t="shared" si="273"/>
        <v>47.326657617855332</v>
      </c>
      <c r="K1416" s="13">
        <f t="shared" si="274"/>
        <v>13.454066168788856</v>
      </c>
      <c r="L1416" s="13">
        <f t="shared" si="275"/>
        <v>0</v>
      </c>
      <c r="M1416" s="13">
        <f t="shared" si="280"/>
        <v>4.14725595201841E-17</v>
      </c>
      <c r="N1416" s="13">
        <f t="shared" si="276"/>
        <v>2.5712986902514141E-17</v>
      </c>
      <c r="O1416" s="13">
        <f t="shared" si="277"/>
        <v>2.7961783438330916</v>
      </c>
      <c r="Q1416">
        <v>15.83601278704298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0.32758352502025628</v>
      </c>
      <c r="G1417" s="13">
        <f t="shared" si="271"/>
        <v>0</v>
      </c>
      <c r="H1417" s="13">
        <f t="shared" si="272"/>
        <v>0.32758352502025628</v>
      </c>
      <c r="I1417" s="16">
        <f t="shared" si="279"/>
        <v>13.781649693809111</v>
      </c>
      <c r="J1417" s="13">
        <f t="shared" si="273"/>
        <v>13.687157257960907</v>
      </c>
      <c r="K1417" s="13">
        <f t="shared" si="274"/>
        <v>9.4492435848204437E-2</v>
      </c>
      <c r="L1417" s="13">
        <f t="shared" si="275"/>
        <v>0</v>
      </c>
      <c r="M1417" s="13">
        <f t="shared" si="280"/>
        <v>1.5759572617669959E-17</v>
      </c>
      <c r="N1417" s="13">
        <f t="shared" si="276"/>
        <v>9.7709350229553739E-18</v>
      </c>
      <c r="O1417" s="13">
        <f t="shared" si="277"/>
        <v>9.7709350229553739E-18</v>
      </c>
      <c r="Q1417">
        <v>22.062286515832561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1.4036105308836431</v>
      </c>
      <c r="G1418" s="13">
        <f t="shared" si="271"/>
        <v>0</v>
      </c>
      <c r="H1418" s="13">
        <f t="shared" si="272"/>
        <v>1.4036105308836431</v>
      </c>
      <c r="I1418" s="16">
        <f t="shared" si="279"/>
        <v>1.4981029667318475</v>
      </c>
      <c r="J1418" s="13">
        <f t="shared" si="273"/>
        <v>1.4979745378294524</v>
      </c>
      <c r="K1418" s="13">
        <f t="shared" si="274"/>
        <v>1.2842890239506133E-4</v>
      </c>
      <c r="L1418" s="13">
        <f t="shared" si="275"/>
        <v>0</v>
      </c>
      <c r="M1418" s="13">
        <f t="shared" si="280"/>
        <v>5.9886375947145846E-18</v>
      </c>
      <c r="N1418" s="13">
        <f t="shared" si="276"/>
        <v>3.7129553087230424E-18</v>
      </c>
      <c r="O1418" s="13">
        <f t="shared" si="277"/>
        <v>3.7129553087230424E-18</v>
      </c>
      <c r="Q1418">
        <v>21.73435827027949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2.382171456227943</v>
      </c>
      <c r="G1419" s="13">
        <f t="shared" si="271"/>
        <v>0</v>
      </c>
      <c r="H1419" s="13">
        <f t="shared" si="272"/>
        <v>2.382171456227943</v>
      </c>
      <c r="I1419" s="16">
        <f t="shared" si="279"/>
        <v>2.3822998851303381</v>
      </c>
      <c r="J1419" s="13">
        <f t="shared" si="273"/>
        <v>2.3819400370969066</v>
      </c>
      <c r="K1419" s="13">
        <f t="shared" si="274"/>
        <v>3.5984803343147576E-4</v>
      </c>
      <c r="L1419" s="13">
        <f t="shared" si="275"/>
        <v>0</v>
      </c>
      <c r="M1419" s="13">
        <f t="shared" si="280"/>
        <v>2.2756822859915423E-18</v>
      </c>
      <c r="N1419" s="13">
        <f t="shared" si="276"/>
        <v>1.4109230173147562E-18</v>
      </c>
      <c r="O1419" s="13">
        <f t="shared" si="277"/>
        <v>1.4109230173147562E-18</v>
      </c>
      <c r="Q1419">
        <v>24.30261736777619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24.493967733471099</v>
      </c>
      <c r="G1420" s="13">
        <f t="shared" si="271"/>
        <v>0</v>
      </c>
      <c r="H1420" s="13">
        <f t="shared" si="272"/>
        <v>24.493967733471099</v>
      </c>
      <c r="I1420" s="16">
        <f t="shared" si="279"/>
        <v>24.494327581504528</v>
      </c>
      <c r="J1420" s="13">
        <f t="shared" si="273"/>
        <v>24.243949747065944</v>
      </c>
      <c r="K1420" s="13">
        <f t="shared" si="274"/>
        <v>0.2503778344385843</v>
      </c>
      <c r="L1420" s="13">
        <f t="shared" si="275"/>
        <v>0</v>
      </c>
      <c r="M1420" s="13">
        <f t="shared" si="280"/>
        <v>8.6475926867678602E-19</v>
      </c>
      <c r="N1420" s="13">
        <f t="shared" si="276"/>
        <v>5.3615074657960731E-19</v>
      </c>
      <c r="O1420" s="13">
        <f t="shared" si="277"/>
        <v>5.3615074657960731E-19</v>
      </c>
      <c r="Q1420">
        <v>27.417611000000001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17.002445614384349</v>
      </c>
      <c r="G1421" s="13">
        <f t="shared" si="271"/>
        <v>0</v>
      </c>
      <c r="H1421" s="13">
        <f t="shared" si="272"/>
        <v>17.002445614384349</v>
      </c>
      <c r="I1421" s="16">
        <f t="shared" si="279"/>
        <v>17.252823448822934</v>
      </c>
      <c r="J1421" s="13">
        <f t="shared" si="273"/>
        <v>17.148439951895082</v>
      </c>
      <c r="K1421" s="13">
        <f t="shared" si="274"/>
        <v>0.10438349692785209</v>
      </c>
      <c r="L1421" s="13">
        <f t="shared" si="275"/>
        <v>0</v>
      </c>
      <c r="M1421" s="13">
        <f t="shared" si="280"/>
        <v>3.2860852209717871E-19</v>
      </c>
      <c r="N1421" s="13">
        <f t="shared" si="276"/>
        <v>2.0373728370025079E-19</v>
      </c>
      <c r="O1421" s="13">
        <f t="shared" si="277"/>
        <v>2.0373728370025079E-19</v>
      </c>
      <c r="Q1421">
        <v>26.17877873340835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5.1432432429999997</v>
      </c>
      <c r="G1422" s="13">
        <f t="shared" si="271"/>
        <v>0</v>
      </c>
      <c r="H1422" s="13">
        <f t="shared" si="272"/>
        <v>5.1432432429999997</v>
      </c>
      <c r="I1422" s="16">
        <f t="shared" si="279"/>
        <v>5.2476267399278518</v>
      </c>
      <c r="J1422" s="13">
        <f t="shared" si="273"/>
        <v>5.2444237463914991</v>
      </c>
      <c r="K1422" s="13">
        <f t="shared" si="274"/>
        <v>3.2029935363526718E-3</v>
      </c>
      <c r="L1422" s="13">
        <f t="shared" si="275"/>
        <v>0</v>
      </c>
      <c r="M1422" s="13">
        <f t="shared" si="280"/>
        <v>1.2487123839692792E-19</v>
      </c>
      <c r="N1422" s="13">
        <f t="shared" si="276"/>
        <v>7.742016780609531E-20</v>
      </c>
      <c r="O1422" s="13">
        <f t="shared" si="277"/>
        <v>7.742016780609531E-20</v>
      </c>
      <c r="Q1422">
        <v>25.61188814853157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39.684712867874232</v>
      </c>
      <c r="G1423" s="13">
        <f t="shared" si="271"/>
        <v>0.79396275982001729</v>
      </c>
      <c r="H1423" s="13">
        <f t="shared" si="272"/>
        <v>38.890750108054213</v>
      </c>
      <c r="I1423" s="16">
        <f t="shared" si="279"/>
        <v>38.893953101590569</v>
      </c>
      <c r="J1423" s="13">
        <f t="shared" si="273"/>
        <v>37.190948501367473</v>
      </c>
      <c r="K1423" s="13">
        <f t="shared" si="274"/>
        <v>1.7030046002230961</v>
      </c>
      <c r="L1423" s="13">
        <f t="shared" si="275"/>
        <v>0</v>
      </c>
      <c r="M1423" s="13">
        <f t="shared" si="280"/>
        <v>4.7451070590832608E-20</v>
      </c>
      <c r="N1423" s="13">
        <f t="shared" si="276"/>
        <v>2.9419663766316218E-20</v>
      </c>
      <c r="O1423" s="13">
        <f t="shared" si="277"/>
        <v>0.79396275982001729</v>
      </c>
      <c r="Q1423">
        <v>23.224840202356571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113.0329939272419</v>
      </c>
      <c r="G1424" s="13">
        <f t="shared" si="271"/>
        <v>11.381868201910395</v>
      </c>
      <c r="H1424" s="13">
        <f t="shared" si="272"/>
        <v>101.65112572533151</v>
      </c>
      <c r="I1424" s="16">
        <f t="shared" si="279"/>
        <v>103.35413032555461</v>
      </c>
      <c r="J1424" s="13">
        <f t="shared" si="273"/>
        <v>68.796433222655253</v>
      </c>
      <c r="K1424" s="13">
        <f t="shared" si="274"/>
        <v>34.557697102899354</v>
      </c>
      <c r="L1424" s="13">
        <f t="shared" si="275"/>
        <v>0</v>
      </c>
      <c r="M1424" s="13">
        <f t="shared" si="280"/>
        <v>1.803140682451639E-20</v>
      </c>
      <c r="N1424" s="13">
        <f t="shared" si="276"/>
        <v>1.1179472231200163E-20</v>
      </c>
      <c r="O1424" s="13">
        <f t="shared" si="277"/>
        <v>11.381868201910395</v>
      </c>
      <c r="Q1424">
        <v>18.684203749304999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32.074720482983437</v>
      </c>
      <c r="G1425" s="13">
        <f t="shared" si="271"/>
        <v>0</v>
      </c>
      <c r="H1425" s="13">
        <f t="shared" si="272"/>
        <v>32.074720482983437</v>
      </c>
      <c r="I1425" s="16">
        <f t="shared" si="279"/>
        <v>66.632417585882791</v>
      </c>
      <c r="J1425" s="13">
        <f t="shared" si="273"/>
        <v>47.599225768931845</v>
      </c>
      <c r="K1425" s="13">
        <f t="shared" si="274"/>
        <v>19.033191816950946</v>
      </c>
      <c r="L1425" s="13">
        <f t="shared" si="275"/>
        <v>0</v>
      </c>
      <c r="M1425" s="13">
        <f t="shared" si="280"/>
        <v>6.8519345933162277E-21</v>
      </c>
      <c r="N1425" s="13">
        <f t="shared" si="276"/>
        <v>4.2481994478560609E-21</v>
      </c>
      <c r="O1425" s="13">
        <f t="shared" si="277"/>
        <v>4.2481994478560609E-21</v>
      </c>
      <c r="Q1425">
        <v>14.352648937245799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35.042410955960712</v>
      </c>
      <c r="G1426" s="13">
        <f t="shared" si="271"/>
        <v>0.1238413477423138</v>
      </c>
      <c r="H1426" s="13">
        <f t="shared" si="272"/>
        <v>34.918569608218398</v>
      </c>
      <c r="I1426" s="16">
        <f t="shared" si="279"/>
        <v>53.951761425169344</v>
      </c>
      <c r="J1426" s="13">
        <f t="shared" si="273"/>
        <v>42.058885783138493</v>
      </c>
      <c r="K1426" s="13">
        <f t="shared" si="274"/>
        <v>11.892875642030852</v>
      </c>
      <c r="L1426" s="13">
        <f t="shared" si="275"/>
        <v>0</v>
      </c>
      <c r="M1426" s="13">
        <f t="shared" si="280"/>
        <v>2.6037351454601669E-21</v>
      </c>
      <c r="N1426" s="13">
        <f t="shared" si="276"/>
        <v>1.6143157901853035E-21</v>
      </c>
      <c r="O1426" s="13">
        <f t="shared" si="277"/>
        <v>0.1238413477423138</v>
      </c>
      <c r="Q1426">
        <v>14.16723599354839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57.342996299860282</v>
      </c>
      <c r="G1427" s="13">
        <f t="shared" si="271"/>
        <v>3.3429554907631149</v>
      </c>
      <c r="H1427" s="13">
        <f t="shared" si="272"/>
        <v>54.000040809097165</v>
      </c>
      <c r="I1427" s="16">
        <f t="shared" si="279"/>
        <v>65.892916451128016</v>
      </c>
      <c r="J1427" s="13">
        <f t="shared" si="273"/>
        <v>46.758544819912139</v>
      </c>
      <c r="K1427" s="13">
        <f t="shared" si="274"/>
        <v>19.134371631215878</v>
      </c>
      <c r="L1427" s="13">
        <f t="shared" si="275"/>
        <v>0</v>
      </c>
      <c r="M1427" s="13">
        <f t="shared" si="280"/>
        <v>9.8941935527486336E-22</v>
      </c>
      <c r="N1427" s="13">
        <f t="shared" si="276"/>
        <v>6.134400002704153E-22</v>
      </c>
      <c r="O1427" s="13">
        <f t="shared" si="277"/>
        <v>3.3429554907631149</v>
      </c>
      <c r="Q1427">
        <v>13.99621637321304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11.647411604610911</v>
      </c>
      <c r="G1428" s="13">
        <f t="shared" si="271"/>
        <v>0</v>
      </c>
      <c r="H1428" s="13">
        <f t="shared" si="272"/>
        <v>11.647411604610911</v>
      </c>
      <c r="I1428" s="16">
        <f t="shared" si="279"/>
        <v>30.781783235826786</v>
      </c>
      <c r="J1428" s="13">
        <f t="shared" si="273"/>
        <v>28.431570497517924</v>
      </c>
      <c r="K1428" s="13">
        <f t="shared" si="274"/>
        <v>2.350212738308862</v>
      </c>
      <c r="L1428" s="13">
        <f t="shared" si="275"/>
        <v>0</v>
      </c>
      <c r="M1428" s="13">
        <f t="shared" si="280"/>
        <v>3.7597935500444806E-22</v>
      </c>
      <c r="N1428" s="13">
        <f t="shared" si="276"/>
        <v>2.3310720010275778E-22</v>
      </c>
      <c r="O1428" s="13">
        <f t="shared" si="277"/>
        <v>2.3310720010275778E-22</v>
      </c>
      <c r="Q1428">
        <v>15.59948335630798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0.35512141893849891</v>
      </c>
      <c r="G1429" s="13">
        <f t="shared" si="271"/>
        <v>0</v>
      </c>
      <c r="H1429" s="13">
        <f t="shared" si="272"/>
        <v>0.35512141893849891</v>
      </c>
      <c r="I1429" s="16">
        <f t="shared" si="279"/>
        <v>2.705334157247361</v>
      </c>
      <c r="J1429" s="13">
        <f t="shared" si="273"/>
        <v>2.7042421522541651</v>
      </c>
      <c r="K1429" s="13">
        <f t="shared" si="274"/>
        <v>1.0920049931959497E-3</v>
      </c>
      <c r="L1429" s="13">
        <f t="shared" si="275"/>
        <v>0</v>
      </c>
      <c r="M1429" s="13">
        <f t="shared" si="280"/>
        <v>1.4287215490169028E-22</v>
      </c>
      <c r="N1429" s="13">
        <f t="shared" si="276"/>
        <v>8.8580736039047974E-23</v>
      </c>
      <c r="O1429" s="13">
        <f t="shared" si="277"/>
        <v>8.8580736039047974E-23</v>
      </c>
      <c r="Q1429">
        <v>19.13650376989764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1.469510435894414</v>
      </c>
      <c r="G1430" s="13">
        <f t="shared" si="271"/>
        <v>0</v>
      </c>
      <c r="H1430" s="13">
        <f t="shared" si="272"/>
        <v>1.469510435894414</v>
      </c>
      <c r="I1430" s="16">
        <f t="shared" si="279"/>
        <v>1.4706024408876099</v>
      </c>
      <c r="J1430" s="13">
        <f t="shared" si="273"/>
        <v>1.4704358967216045</v>
      </c>
      <c r="K1430" s="13">
        <f t="shared" si="274"/>
        <v>1.6654416600547783E-4</v>
      </c>
      <c r="L1430" s="13">
        <f t="shared" si="275"/>
        <v>0</v>
      </c>
      <c r="M1430" s="13">
        <f t="shared" si="280"/>
        <v>5.4291418862642304E-23</v>
      </c>
      <c r="N1430" s="13">
        <f t="shared" si="276"/>
        <v>3.3660679694838226E-23</v>
      </c>
      <c r="O1430" s="13">
        <f t="shared" si="277"/>
        <v>3.3660679694838226E-23</v>
      </c>
      <c r="Q1430">
        <v>19.50564649912717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3.0974594170224972</v>
      </c>
      <c r="G1431" s="13">
        <f t="shared" si="271"/>
        <v>0</v>
      </c>
      <c r="H1431" s="13">
        <f t="shared" si="272"/>
        <v>3.0974594170224972</v>
      </c>
      <c r="I1431" s="16">
        <f t="shared" si="279"/>
        <v>3.0976259611885029</v>
      </c>
      <c r="J1431" s="13">
        <f t="shared" si="273"/>
        <v>3.0968051371854908</v>
      </c>
      <c r="K1431" s="13">
        <f t="shared" si="274"/>
        <v>8.2082400301208835E-4</v>
      </c>
      <c r="L1431" s="13">
        <f t="shared" si="275"/>
        <v>0</v>
      </c>
      <c r="M1431" s="13">
        <f t="shared" si="280"/>
        <v>2.0630739167804078E-23</v>
      </c>
      <c r="N1431" s="13">
        <f t="shared" si="276"/>
        <v>1.2791058284038528E-23</v>
      </c>
      <c r="O1431" s="13">
        <f t="shared" si="277"/>
        <v>1.2791058284038528E-23</v>
      </c>
      <c r="Q1431">
        <v>24.037487092123861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0.34780570242990078</v>
      </c>
      <c r="G1432" s="13">
        <f t="shared" si="271"/>
        <v>0</v>
      </c>
      <c r="H1432" s="13">
        <f t="shared" si="272"/>
        <v>0.34780570242990078</v>
      </c>
      <c r="I1432" s="16">
        <f t="shared" si="279"/>
        <v>0.34862652643291286</v>
      </c>
      <c r="J1432" s="13">
        <f t="shared" si="273"/>
        <v>0.3486254094395293</v>
      </c>
      <c r="K1432" s="13">
        <f t="shared" si="274"/>
        <v>1.1169933835653012E-6</v>
      </c>
      <c r="L1432" s="13">
        <f t="shared" si="275"/>
        <v>0</v>
      </c>
      <c r="M1432" s="13">
        <f t="shared" si="280"/>
        <v>7.83968088376555E-24</v>
      </c>
      <c r="N1432" s="13">
        <f t="shared" si="276"/>
        <v>4.8606021479346406E-24</v>
      </c>
      <c r="O1432" s="13">
        <f t="shared" si="277"/>
        <v>4.8606021479346406E-24</v>
      </c>
      <c r="Q1432">
        <v>24.37275156437229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2.556213301125692</v>
      </c>
      <c r="G1433" s="13">
        <f t="shared" si="271"/>
        <v>0</v>
      </c>
      <c r="H1433" s="13">
        <f t="shared" si="272"/>
        <v>2.556213301125692</v>
      </c>
      <c r="I1433" s="16">
        <f t="shared" si="279"/>
        <v>2.5562144181190756</v>
      </c>
      <c r="J1433" s="13">
        <f t="shared" si="273"/>
        <v>2.5559477568969631</v>
      </c>
      <c r="K1433" s="13">
        <f t="shared" si="274"/>
        <v>2.6666122211249643E-4</v>
      </c>
      <c r="L1433" s="13">
        <f t="shared" si="275"/>
        <v>0</v>
      </c>
      <c r="M1433" s="13">
        <f t="shared" si="280"/>
        <v>2.9790787358309093E-24</v>
      </c>
      <c r="N1433" s="13">
        <f t="shared" si="276"/>
        <v>1.8470288162151639E-24</v>
      </c>
      <c r="O1433" s="13">
        <f t="shared" si="277"/>
        <v>1.8470288162151639E-24</v>
      </c>
      <c r="Q1433">
        <v>28.006492000000009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19.380920027645299</v>
      </c>
      <c r="G1434" s="13">
        <f t="shared" si="271"/>
        <v>0</v>
      </c>
      <c r="H1434" s="13">
        <f t="shared" si="272"/>
        <v>19.380920027645299</v>
      </c>
      <c r="I1434" s="16">
        <f t="shared" si="279"/>
        <v>19.381186688867412</v>
      </c>
      <c r="J1434" s="13">
        <f t="shared" si="273"/>
        <v>19.193349350283484</v>
      </c>
      <c r="K1434" s="13">
        <f t="shared" si="274"/>
        <v>0.18783733858392893</v>
      </c>
      <c r="L1434" s="13">
        <f t="shared" si="275"/>
        <v>0</v>
      </c>
      <c r="M1434" s="13">
        <f t="shared" si="280"/>
        <v>1.1320499196157455E-24</v>
      </c>
      <c r="N1434" s="13">
        <f t="shared" si="276"/>
        <v>7.0187095016176217E-25</v>
      </c>
      <c r="O1434" s="13">
        <f t="shared" si="277"/>
        <v>7.0187095016176217E-25</v>
      </c>
      <c r="Q1434">
        <v>24.42188268031363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34.995320878484243</v>
      </c>
      <c r="G1435" s="13">
        <f t="shared" si="271"/>
        <v>0.1170438430103623</v>
      </c>
      <c r="H1435" s="13">
        <f t="shared" si="272"/>
        <v>34.878277035473879</v>
      </c>
      <c r="I1435" s="16">
        <f t="shared" si="279"/>
        <v>35.066114374057804</v>
      </c>
      <c r="J1435" s="13">
        <f t="shared" si="273"/>
        <v>33.905882947133676</v>
      </c>
      <c r="K1435" s="13">
        <f t="shared" si="274"/>
        <v>1.1602314269241276</v>
      </c>
      <c r="L1435" s="13">
        <f t="shared" si="275"/>
        <v>0</v>
      </c>
      <c r="M1435" s="13">
        <f t="shared" si="280"/>
        <v>4.3017896945398332E-25</v>
      </c>
      <c r="N1435" s="13">
        <f t="shared" si="276"/>
        <v>2.6671096106146968E-25</v>
      </c>
      <c r="O1435" s="13">
        <f t="shared" si="277"/>
        <v>0.1170438430103623</v>
      </c>
      <c r="Q1435">
        <v>23.864431445008758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67.023977890575779</v>
      </c>
      <c r="G1436" s="13">
        <f t="shared" si="271"/>
        <v>4.7404158836815178</v>
      </c>
      <c r="H1436" s="13">
        <f t="shared" si="272"/>
        <v>62.283562006894257</v>
      </c>
      <c r="I1436" s="16">
        <f t="shared" si="279"/>
        <v>63.443793433818385</v>
      </c>
      <c r="J1436" s="13">
        <f t="shared" si="273"/>
        <v>53.368824167300744</v>
      </c>
      <c r="K1436" s="13">
        <f t="shared" si="274"/>
        <v>10.074969266517641</v>
      </c>
      <c r="L1436" s="13">
        <f t="shared" si="275"/>
        <v>0</v>
      </c>
      <c r="M1436" s="13">
        <f t="shared" si="280"/>
        <v>1.6346800839251364E-25</v>
      </c>
      <c r="N1436" s="13">
        <f t="shared" si="276"/>
        <v>1.0135016520335846E-25</v>
      </c>
      <c r="O1436" s="13">
        <f t="shared" si="277"/>
        <v>4.7404158836815178</v>
      </c>
      <c r="Q1436">
        <v>19.648151941672172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7.7697695772553782E-2</v>
      </c>
      <c r="G1437" s="13">
        <f t="shared" si="271"/>
        <v>0</v>
      </c>
      <c r="H1437" s="13">
        <f t="shared" si="272"/>
        <v>7.7697695772553782E-2</v>
      </c>
      <c r="I1437" s="16">
        <f t="shared" si="279"/>
        <v>10.152666962290194</v>
      </c>
      <c r="J1437" s="13">
        <f t="shared" si="273"/>
        <v>10.051031760765952</v>
      </c>
      <c r="K1437" s="13">
        <f t="shared" si="274"/>
        <v>0.10163520152424255</v>
      </c>
      <c r="L1437" s="13">
        <f t="shared" si="275"/>
        <v>0</v>
      </c>
      <c r="M1437" s="13">
        <f t="shared" si="280"/>
        <v>6.2117843189155182E-26</v>
      </c>
      <c r="N1437" s="13">
        <f t="shared" si="276"/>
        <v>3.8513062777276215E-26</v>
      </c>
      <c r="O1437" s="13">
        <f t="shared" si="277"/>
        <v>3.8513062777276215E-26</v>
      </c>
      <c r="Q1437">
        <v>15.012790993548389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16.86043483211407</v>
      </c>
      <c r="G1438" s="13">
        <f t="shared" si="271"/>
        <v>0</v>
      </c>
      <c r="H1438" s="13">
        <f t="shared" si="272"/>
        <v>16.86043483211407</v>
      </c>
      <c r="I1438" s="16">
        <f t="shared" si="279"/>
        <v>16.962070033638312</v>
      </c>
      <c r="J1438" s="13">
        <f t="shared" si="273"/>
        <v>16.59081046789143</v>
      </c>
      <c r="K1438" s="13">
        <f t="shared" si="274"/>
        <v>0.37125956574688246</v>
      </c>
      <c r="L1438" s="13">
        <f t="shared" si="275"/>
        <v>0</v>
      </c>
      <c r="M1438" s="13">
        <f t="shared" si="280"/>
        <v>2.3604780411878967E-26</v>
      </c>
      <c r="N1438" s="13">
        <f t="shared" si="276"/>
        <v>1.4634963855364961E-26</v>
      </c>
      <c r="O1438" s="13">
        <f t="shared" si="277"/>
        <v>1.4634963855364961E-26</v>
      </c>
      <c r="Q1438">
        <v>16.627819348414089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21.579389147782461</v>
      </c>
      <c r="G1439" s="13">
        <f t="shared" si="271"/>
        <v>0</v>
      </c>
      <c r="H1439" s="13">
        <f t="shared" si="272"/>
        <v>21.579389147782461</v>
      </c>
      <c r="I1439" s="16">
        <f t="shared" si="279"/>
        <v>21.950648713529343</v>
      </c>
      <c r="J1439" s="13">
        <f t="shared" si="273"/>
        <v>21.039131466568911</v>
      </c>
      <c r="K1439" s="13">
        <f t="shared" si="274"/>
        <v>0.91151724696043246</v>
      </c>
      <c r="L1439" s="13">
        <f t="shared" si="275"/>
        <v>0</v>
      </c>
      <c r="M1439" s="13">
        <f t="shared" si="280"/>
        <v>8.9698165565140068E-27</v>
      </c>
      <c r="N1439" s="13">
        <f t="shared" si="276"/>
        <v>5.5612862650386844E-27</v>
      </c>
      <c r="O1439" s="13">
        <f t="shared" si="277"/>
        <v>5.5612862650386844E-27</v>
      </c>
      <c r="Q1439">
        <v>15.519715457834369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37.285094460352518</v>
      </c>
      <c r="G1440" s="13">
        <f t="shared" si="271"/>
        <v>0.44757519041842236</v>
      </c>
      <c r="H1440" s="13">
        <f t="shared" si="272"/>
        <v>36.837519269934099</v>
      </c>
      <c r="I1440" s="16">
        <f t="shared" si="279"/>
        <v>37.749036516894535</v>
      </c>
      <c r="J1440" s="13">
        <f t="shared" si="273"/>
        <v>34.223946853925817</v>
      </c>
      <c r="K1440" s="13">
        <f t="shared" si="274"/>
        <v>3.5250896629687176</v>
      </c>
      <c r="L1440" s="13">
        <f t="shared" si="275"/>
        <v>0</v>
      </c>
      <c r="M1440" s="13">
        <f t="shared" si="280"/>
        <v>3.4085302914753223E-27</v>
      </c>
      <c r="N1440" s="13">
        <f t="shared" si="276"/>
        <v>2.1132887807146998E-27</v>
      </c>
      <c r="O1440" s="13">
        <f t="shared" si="277"/>
        <v>0.44757519041842236</v>
      </c>
      <c r="Q1440">
        <v>16.870827995467248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4.0802627916398748</v>
      </c>
      <c r="G1441" s="13">
        <f t="shared" si="271"/>
        <v>0</v>
      </c>
      <c r="H1441" s="13">
        <f t="shared" si="272"/>
        <v>4.0802627916398748</v>
      </c>
      <c r="I1441" s="16">
        <f t="shared" si="279"/>
        <v>7.6053524546085924</v>
      </c>
      <c r="J1441" s="13">
        <f t="shared" si="273"/>
        <v>7.5809954711826348</v>
      </c>
      <c r="K1441" s="13">
        <f t="shared" si="274"/>
        <v>2.4356983425957601E-2</v>
      </c>
      <c r="L1441" s="13">
        <f t="shared" si="275"/>
        <v>0</v>
      </c>
      <c r="M1441" s="13">
        <f t="shared" si="280"/>
        <v>1.2952415107606226E-27</v>
      </c>
      <c r="N1441" s="13">
        <f t="shared" si="276"/>
        <v>8.0304973667158597E-28</v>
      </c>
      <c r="O1441" s="13">
        <f t="shared" si="277"/>
        <v>8.0304973667158597E-28</v>
      </c>
      <c r="Q1441">
        <v>19.07909525074135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2.3867325066204459</v>
      </c>
      <c r="G1442" s="13">
        <f t="shared" si="271"/>
        <v>0</v>
      </c>
      <c r="H1442" s="13">
        <f t="shared" si="272"/>
        <v>2.3867325066204459</v>
      </c>
      <c r="I1442" s="16">
        <f t="shared" si="279"/>
        <v>2.4110894900464035</v>
      </c>
      <c r="J1442" s="13">
        <f t="shared" si="273"/>
        <v>2.4102962400219305</v>
      </c>
      <c r="K1442" s="13">
        <f t="shared" si="274"/>
        <v>7.9325002447294679E-4</v>
      </c>
      <c r="L1442" s="13">
        <f t="shared" si="275"/>
        <v>0</v>
      </c>
      <c r="M1442" s="13">
        <f t="shared" si="280"/>
        <v>4.9219177408903659E-28</v>
      </c>
      <c r="N1442" s="13">
        <f t="shared" si="276"/>
        <v>3.0515889993520268E-28</v>
      </c>
      <c r="O1442" s="13">
        <f t="shared" si="277"/>
        <v>3.0515889993520268E-28</v>
      </c>
      <c r="Q1442">
        <v>18.95504318201192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0.28918918900000001</v>
      </c>
      <c r="G1443" s="13">
        <f t="shared" si="271"/>
        <v>0</v>
      </c>
      <c r="H1443" s="13">
        <f t="shared" si="272"/>
        <v>0.28918918900000001</v>
      </c>
      <c r="I1443" s="16">
        <f t="shared" si="279"/>
        <v>0.28998243902447296</v>
      </c>
      <c r="J1443" s="13">
        <f t="shared" si="273"/>
        <v>0.28998167496141813</v>
      </c>
      <c r="K1443" s="13">
        <f t="shared" si="274"/>
        <v>7.6406305482557002E-7</v>
      </c>
      <c r="L1443" s="13">
        <f t="shared" si="275"/>
        <v>0</v>
      </c>
      <c r="M1443" s="13">
        <f t="shared" si="280"/>
        <v>1.8703287415383392E-28</v>
      </c>
      <c r="N1443" s="13">
        <f t="shared" si="276"/>
        <v>1.1596038197537704E-28</v>
      </c>
      <c r="O1443" s="13">
        <f t="shared" si="277"/>
        <v>1.1596038197537704E-28</v>
      </c>
      <c r="Q1443">
        <v>23.140158936560319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2.708891768258638</v>
      </c>
      <c r="G1444" s="13">
        <f t="shared" si="271"/>
        <v>0</v>
      </c>
      <c r="H1444" s="13">
        <f t="shared" si="272"/>
        <v>2.708891768258638</v>
      </c>
      <c r="I1444" s="16">
        <f t="shared" si="279"/>
        <v>2.708892532321693</v>
      </c>
      <c r="J1444" s="13">
        <f t="shared" si="273"/>
        <v>2.7084623706197868</v>
      </c>
      <c r="K1444" s="13">
        <f t="shared" si="274"/>
        <v>4.3016170190623981E-4</v>
      </c>
      <c r="L1444" s="13">
        <f t="shared" si="275"/>
        <v>0</v>
      </c>
      <c r="M1444" s="13">
        <f t="shared" si="280"/>
        <v>7.1072492178456878E-29</v>
      </c>
      <c r="N1444" s="13">
        <f t="shared" si="276"/>
        <v>4.4064945150643262E-29</v>
      </c>
      <c r="O1444" s="13">
        <f t="shared" si="277"/>
        <v>4.4064945150643262E-29</v>
      </c>
      <c r="Q1444">
        <v>25.789819981596349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0.80251161471072441</v>
      </c>
      <c r="G1445" s="13">
        <f t="shared" si="271"/>
        <v>0</v>
      </c>
      <c r="H1445" s="13">
        <f t="shared" si="272"/>
        <v>0.80251161471072441</v>
      </c>
      <c r="I1445" s="16">
        <f t="shared" si="279"/>
        <v>0.80294177641263065</v>
      </c>
      <c r="J1445" s="13">
        <f t="shared" si="273"/>
        <v>0.80293042134555603</v>
      </c>
      <c r="K1445" s="13">
        <f t="shared" si="274"/>
        <v>1.1355067074614311E-5</v>
      </c>
      <c r="L1445" s="13">
        <f t="shared" si="275"/>
        <v>0</v>
      </c>
      <c r="M1445" s="13">
        <f t="shared" si="280"/>
        <v>2.7007547027813616E-29</v>
      </c>
      <c r="N1445" s="13">
        <f t="shared" si="276"/>
        <v>1.6744679157244443E-29</v>
      </c>
      <c r="O1445" s="13">
        <f t="shared" si="277"/>
        <v>1.6744679157244443E-29</v>
      </c>
      <c r="Q1445">
        <v>25.693607311950799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8.1593090256584162</v>
      </c>
      <c r="G1446" s="13">
        <f t="shared" si="271"/>
        <v>0</v>
      </c>
      <c r="H1446" s="13">
        <f t="shared" si="272"/>
        <v>8.1593090256584162</v>
      </c>
      <c r="I1446" s="16">
        <f t="shared" si="279"/>
        <v>8.1593203807254913</v>
      </c>
      <c r="J1446" s="13">
        <f t="shared" si="273"/>
        <v>8.1505372564877945</v>
      </c>
      <c r="K1446" s="13">
        <f t="shared" si="274"/>
        <v>8.7831242376967822E-3</v>
      </c>
      <c r="L1446" s="13">
        <f t="shared" si="275"/>
        <v>0</v>
      </c>
      <c r="M1446" s="13">
        <f t="shared" si="280"/>
        <v>1.0262867870569173E-29</v>
      </c>
      <c r="N1446" s="13">
        <f t="shared" si="276"/>
        <v>6.3629780797528876E-30</v>
      </c>
      <c r="O1446" s="13">
        <f t="shared" si="277"/>
        <v>6.3629780797528876E-30</v>
      </c>
      <c r="Q1446">
        <v>27.90233700000001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79.096334365088978</v>
      </c>
      <c r="G1447" s="13">
        <f t="shared" si="271"/>
        <v>6.483073884240464</v>
      </c>
      <c r="H1447" s="13">
        <f t="shared" si="272"/>
        <v>72.61326048084851</v>
      </c>
      <c r="I1447" s="16">
        <f t="shared" si="279"/>
        <v>72.622043605086205</v>
      </c>
      <c r="J1447" s="13">
        <f t="shared" si="273"/>
        <v>61.728889677495324</v>
      </c>
      <c r="K1447" s="13">
        <f t="shared" si="274"/>
        <v>10.89315392759088</v>
      </c>
      <c r="L1447" s="13">
        <f t="shared" si="275"/>
        <v>0</v>
      </c>
      <c r="M1447" s="13">
        <f t="shared" si="280"/>
        <v>3.8998897908162855E-30</v>
      </c>
      <c r="N1447" s="13">
        <f t="shared" si="276"/>
        <v>2.4179316703060969E-30</v>
      </c>
      <c r="O1447" s="13">
        <f t="shared" si="277"/>
        <v>6.483073884240464</v>
      </c>
      <c r="Q1447">
        <v>22.074151341977998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35.917165954523227</v>
      </c>
      <c r="G1448" s="13">
        <f t="shared" si="271"/>
        <v>0.25011319864335069</v>
      </c>
      <c r="H1448" s="13">
        <f t="shared" si="272"/>
        <v>35.66705275587988</v>
      </c>
      <c r="I1448" s="16">
        <f t="shared" si="279"/>
        <v>46.56020668347076</v>
      </c>
      <c r="J1448" s="13">
        <f t="shared" si="273"/>
        <v>40.869951521682111</v>
      </c>
      <c r="K1448" s="13">
        <f t="shared" si="274"/>
        <v>5.6902551617886488</v>
      </c>
      <c r="L1448" s="13">
        <f t="shared" si="275"/>
        <v>0</v>
      </c>
      <c r="M1448" s="13">
        <f t="shared" si="280"/>
        <v>1.4819581205101886E-30</v>
      </c>
      <c r="N1448" s="13">
        <f t="shared" si="276"/>
        <v>9.1881403471631689E-31</v>
      </c>
      <c r="O1448" s="13">
        <f t="shared" si="277"/>
        <v>0.25011319864335069</v>
      </c>
      <c r="Q1448">
        <v>17.58814785070993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0.35407562472900811</v>
      </c>
      <c r="G1449" s="13">
        <f t="shared" si="271"/>
        <v>0</v>
      </c>
      <c r="H1449" s="13">
        <f t="shared" si="272"/>
        <v>0.35407562472900811</v>
      </c>
      <c r="I1449" s="16">
        <f t="shared" si="279"/>
        <v>6.0443307865176568</v>
      </c>
      <c r="J1449" s="13">
        <f t="shared" si="273"/>
        <v>6.0271341137885992</v>
      </c>
      <c r="K1449" s="13">
        <f t="shared" si="274"/>
        <v>1.7196672729057561E-2</v>
      </c>
      <c r="L1449" s="13">
        <f t="shared" si="275"/>
        <v>0</v>
      </c>
      <c r="M1449" s="13">
        <f t="shared" si="280"/>
        <v>5.631440857938717E-31</v>
      </c>
      <c r="N1449" s="13">
        <f t="shared" si="276"/>
        <v>3.4914933319220045E-31</v>
      </c>
      <c r="O1449" s="13">
        <f t="shared" si="277"/>
        <v>3.4914933319220045E-31</v>
      </c>
      <c r="Q1449">
        <v>16.667583906079059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2.7684648543568371</v>
      </c>
      <c r="G1450" s="13">
        <f t="shared" si="271"/>
        <v>0</v>
      </c>
      <c r="H1450" s="13">
        <f t="shared" si="272"/>
        <v>2.7684648543568371</v>
      </c>
      <c r="I1450" s="16">
        <f t="shared" si="279"/>
        <v>2.7856615270858947</v>
      </c>
      <c r="J1450" s="13">
        <f t="shared" si="273"/>
        <v>2.7840271742999456</v>
      </c>
      <c r="K1450" s="13">
        <f t="shared" si="274"/>
        <v>1.6343527859490337E-3</v>
      </c>
      <c r="L1450" s="13">
        <f t="shared" si="275"/>
        <v>0</v>
      </c>
      <c r="M1450" s="13">
        <f t="shared" si="280"/>
        <v>2.1399475260167125E-31</v>
      </c>
      <c r="N1450" s="13">
        <f t="shared" si="276"/>
        <v>1.3267674661303617E-31</v>
      </c>
      <c r="O1450" s="13">
        <f t="shared" si="277"/>
        <v>1.3267674661303617E-31</v>
      </c>
      <c r="Q1450">
        <v>16.90181999354839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33.247117093792788</v>
      </c>
      <c r="G1451" s="13">
        <f t="shared" si="271"/>
        <v>0</v>
      </c>
      <c r="H1451" s="13">
        <f t="shared" si="272"/>
        <v>33.247117093792788</v>
      </c>
      <c r="I1451" s="16">
        <f t="shared" si="279"/>
        <v>33.248751446578737</v>
      </c>
      <c r="J1451" s="13">
        <f t="shared" si="273"/>
        <v>30.903837613755972</v>
      </c>
      <c r="K1451" s="13">
        <f t="shared" si="274"/>
        <v>2.3449138328227654</v>
      </c>
      <c r="L1451" s="13">
        <f t="shared" si="275"/>
        <v>0</v>
      </c>
      <c r="M1451" s="13">
        <f t="shared" si="280"/>
        <v>8.1318005988635078E-32</v>
      </c>
      <c r="N1451" s="13">
        <f t="shared" si="276"/>
        <v>5.0417163712953743E-32</v>
      </c>
      <c r="O1451" s="13">
        <f t="shared" si="277"/>
        <v>5.0417163712953743E-32</v>
      </c>
      <c r="Q1451">
        <v>17.33010572671348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2.4971790641567431</v>
      </c>
      <c r="G1452" s="13">
        <f t="shared" si="271"/>
        <v>0</v>
      </c>
      <c r="H1452" s="13">
        <f t="shared" si="272"/>
        <v>2.4971790641567431</v>
      </c>
      <c r="I1452" s="16">
        <f t="shared" si="279"/>
        <v>4.8420928969795085</v>
      </c>
      <c r="J1452" s="13">
        <f t="shared" si="273"/>
        <v>4.8365025187721971</v>
      </c>
      <c r="K1452" s="13">
        <f t="shared" si="274"/>
        <v>5.5903782073114527E-3</v>
      </c>
      <c r="L1452" s="13">
        <f t="shared" si="275"/>
        <v>0</v>
      </c>
      <c r="M1452" s="13">
        <f t="shared" si="280"/>
        <v>3.0900842275681335E-32</v>
      </c>
      <c r="N1452" s="13">
        <f t="shared" si="276"/>
        <v>1.9158522210922429E-32</v>
      </c>
      <c r="O1452" s="13">
        <f t="shared" si="277"/>
        <v>1.9158522210922429E-32</v>
      </c>
      <c r="Q1452">
        <v>19.92861038642317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81.745599079750264</v>
      </c>
      <c r="G1453" s="13">
        <f t="shared" si="271"/>
        <v>6.8654981740093906</v>
      </c>
      <c r="H1453" s="13">
        <f t="shared" si="272"/>
        <v>74.880100905740875</v>
      </c>
      <c r="I1453" s="16">
        <f t="shared" si="279"/>
        <v>74.885691283948191</v>
      </c>
      <c r="J1453" s="13">
        <f t="shared" si="273"/>
        <v>55.602055080807659</v>
      </c>
      <c r="K1453" s="13">
        <f t="shared" si="274"/>
        <v>19.283636203140532</v>
      </c>
      <c r="L1453" s="13">
        <f t="shared" si="275"/>
        <v>0</v>
      </c>
      <c r="M1453" s="13">
        <f t="shared" si="280"/>
        <v>1.1742320064758907E-32</v>
      </c>
      <c r="N1453" s="13">
        <f t="shared" si="276"/>
        <v>7.2802384401505216E-33</v>
      </c>
      <c r="O1453" s="13">
        <f t="shared" si="277"/>
        <v>6.8654981740093906</v>
      </c>
      <c r="Q1453">
        <v>17.199222438265441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14.77222756149358</v>
      </c>
      <c r="G1454" s="13">
        <f t="shared" si="271"/>
        <v>0</v>
      </c>
      <c r="H1454" s="13">
        <f t="shared" si="272"/>
        <v>14.77222756149358</v>
      </c>
      <c r="I1454" s="16">
        <f t="shared" si="279"/>
        <v>34.055863764634111</v>
      </c>
      <c r="J1454" s="13">
        <f t="shared" si="273"/>
        <v>32.256522950488652</v>
      </c>
      <c r="K1454" s="13">
        <f t="shared" si="274"/>
        <v>1.7993408141454594</v>
      </c>
      <c r="L1454" s="13">
        <f t="shared" si="275"/>
        <v>0</v>
      </c>
      <c r="M1454" s="13">
        <f t="shared" si="280"/>
        <v>4.462081624608385E-33</v>
      </c>
      <c r="N1454" s="13">
        <f t="shared" si="276"/>
        <v>2.7664906072571988E-33</v>
      </c>
      <c r="O1454" s="13">
        <f t="shared" si="277"/>
        <v>2.7664906072571988E-33</v>
      </c>
      <c r="Q1454">
        <v>19.912930294033689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8.6929683066420127E-2</v>
      </c>
      <c r="G1455" s="13">
        <f t="shared" si="271"/>
        <v>0</v>
      </c>
      <c r="H1455" s="13">
        <f t="shared" si="272"/>
        <v>8.6929683066420127E-2</v>
      </c>
      <c r="I1455" s="16">
        <f t="shared" si="279"/>
        <v>1.8862704972118796</v>
      </c>
      <c r="J1455" s="13">
        <f t="shared" si="273"/>
        <v>1.8860625153012418</v>
      </c>
      <c r="K1455" s="13">
        <f t="shared" si="274"/>
        <v>2.0798191063775562E-4</v>
      </c>
      <c r="L1455" s="13">
        <f t="shared" si="275"/>
        <v>0</v>
      </c>
      <c r="M1455" s="13">
        <f t="shared" si="280"/>
        <v>1.6955910173511862E-33</v>
      </c>
      <c r="N1455" s="13">
        <f t="shared" si="276"/>
        <v>1.0512664307577354E-33</v>
      </c>
      <c r="O1455" s="13">
        <f t="shared" si="277"/>
        <v>1.0512664307577354E-33</v>
      </c>
      <c r="Q1455">
        <v>23.217634717566749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5.4450453069939853</v>
      </c>
      <c r="G1456" s="13">
        <f t="shared" si="271"/>
        <v>0</v>
      </c>
      <c r="H1456" s="13">
        <f t="shared" si="272"/>
        <v>5.4450453069939853</v>
      </c>
      <c r="I1456" s="16">
        <f t="shared" si="279"/>
        <v>5.445253288904623</v>
      </c>
      <c r="J1456" s="13">
        <f t="shared" si="273"/>
        <v>5.4420852107119195</v>
      </c>
      <c r="K1456" s="13">
        <f t="shared" si="274"/>
        <v>3.1680781927034829E-3</v>
      </c>
      <c r="L1456" s="13">
        <f t="shared" si="275"/>
        <v>0</v>
      </c>
      <c r="M1456" s="13">
        <f t="shared" si="280"/>
        <v>6.4432458659345081E-34</v>
      </c>
      <c r="N1456" s="13">
        <f t="shared" si="276"/>
        <v>3.994812436879395E-34</v>
      </c>
      <c r="O1456" s="13">
        <f t="shared" si="277"/>
        <v>3.994812436879395E-34</v>
      </c>
      <c r="Q1456">
        <v>26.49416900000001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1.888691931551328</v>
      </c>
      <c r="G1457" s="13">
        <f t="shared" si="271"/>
        <v>0</v>
      </c>
      <c r="H1457" s="13">
        <f t="shared" si="272"/>
        <v>1.888691931551328</v>
      </c>
      <c r="I1457" s="16">
        <f t="shared" si="279"/>
        <v>1.8918600097440315</v>
      </c>
      <c r="J1457" s="13">
        <f t="shared" si="273"/>
        <v>1.8917244681705905</v>
      </c>
      <c r="K1457" s="13">
        <f t="shared" si="274"/>
        <v>1.3554157344097817E-4</v>
      </c>
      <c r="L1457" s="13">
        <f t="shared" si="275"/>
        <v>0</v>
      </c>
      <c r="M1457" s="13">
        <f t="shared" si="280"/>
        <v>2.4484334290551132E-34</v>
      </c>
      <c r="N1457" s="13">
        <f t="shared" si="276"/>
        <v>1.5180287260141702E-34</v>
      </c>
      <c r="O1457" s="13">
        <f t="shared" si="277"/>
        <v>1.5180287260141702E-34</v>
      </c>
      <c r="Q1457">
        <v>26.354941149546981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7.1682377413802971</v>
      </c>
      <c r="G1458" s="13">
        <f t="shared" si="271"/>
        <v>0</v>
      </c>
      <c r="H1458" s="13">
        <f t="shared" si="272"/>
        <v>7.1682377413802971</v>
      </c>
      <c r="I1458" s="16">
        <f t="shared" si="279"/>
        <v>7.1683732829537377</v>
      </c>
      <c r="J1458" s="13">
        <f t="shared" si="273"/>
        <v>7.1578136670987114</v>
      </c>
      <c r="K1458" s="13">
        <f t="shared" si="274"/>
        <v>1.0559615855026294E-2</v>
      </c>
      <c r="L1458" s="13">
        <f t="shared" si="275"/>
        <v>0</v>
      </c>
      <c r="M1458" s="13">
        <f t="shared" si="280"/>
        <v>9.3040470304094295E-35</v>
      </c>
      <c r="N1458" s="13">
        <f t="shared" si="276"/>
        <v>5.7685091588538465E-35</v>
      </c>
      <c r="O1458" s="13">
        <f t="shared" si="277"/>
        <v>5.7685091588538465E-35</v>
      </c>
      <c r="Q1458">
        <v>23.75789856741218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73.630599502813595</v>
      </c>
      <c r="G1459" s="13">
        <f t="shared" si="271"/>
        <v>5.694089015645269</v>
      </c>
      <c r="H1459" s="13">
        <f t="shared" si="272"/>
        <v>67.93651048716832</v>
      </c>
      <c r="I1459" s="16">
        <f t="shared" si="279"/>
        <v>67.94707010302335</v>
      </c>
      <c r="J1459" s="13">
        <f t="shared" si="273"/>
        <v>56.624555688400818</v>
      </c>
      <c r="K1459" s="13">
        <f t="shared" si="274"/>
        <v>11.322514414622532</v>
      </c>
      <c r="L1459" s="13">
        <f t="shared" si="275"/>
        <v>0</v>
      </c>
      <c r="M1459" s="13">
        <f t="shared" si="280"/>
        <v>3.5355378715555829E-35</v>
      </c>
      <c r="N1459" s="13">
        <f t="shared" si="276"/>
        <v>2.1920334803644614E-35</v>
      </c>
      <c r="O1459" s="13">
        <f t="shared" si="277"/>
        <v>5.694089015645269</v>
      </c>
      <c r="Q1459">
        <v>20.174263130869591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106.29438642315991</v>
      </c>
      <c r="G1460" s="13">
        <f t="shared" si="271"/>
        <v>10.409142760576163</v>
      </c>
      <c r="H1460" s="13">
        <f t="shared" si="272"/>
        <v>95.885243662583747</v>
      </c>
      <c r="I1460" s="16">
        <f t="shared" si="279"/>
        <v>107.20775807720628</v>
      </c>
      <c r="J1460" s="13">
        <f t="shared" si="273"/>
        <v>61.691290263715068</v>
      </c>
      <c r="K1460" s="13">
        <f t="shared" si="274"/>
        <v>45.516467813491211</v>
      </c>
      <c r="L1460" s="13">
        <f t="shared" si="275"/>
        <v>8.1063536832315943</v>
      </c>
      <c r="M1460" s="13">
        <f t="shared" si="280"/>
        <v>8.1063536832315943</v>
      </c>
      <c r="N1460" s="13">
        <f t="shared" si="276"/>
        <v>5.0259392836035888</v>
      </c>
      <c r="O1460" s="13">
        <f t="shared" si="277"/>
        <v>15.435082044179751</v>
      </c>
      <c r="Q1460">
        <v>15.837162101675281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8.3851989743405504</v>
      </c>
      <c r="G1461" s="13">
        <f t="shared" si="271"/>
        <v>0</v>
      </c>
      <c r="H1461" s="13">
        <f t="shared" si="272"/>
        <v>8.3851989743405504</v>
      </c>
      <c r="I1461" s="16">
        <f t="shared" si="279"/>
        <v>45.795313104600162</v>
      </c>
      <c r="J1461" s="13">
        <f t="shared" si="273"/>
        <v>38.389317423795568</v>
      </c>
      <c r="K1461" s="13">
        <f t="shared" si="274"/>
        <v>7.4059956808045939</v>
      </c>
      <c r="L1461" s="13">
        <f t="shared" si="275"/>
        <v>0</v>
      </c>
      <c r="M1461" s="13">
        <f t="shared" si="280"/>
        <v>3.0804143996280056</v>
      </c>
      <c r="N1461" s="13">
        <f t="shared" si="276"/>
        <v>1.9098569277693633</v>
      </c>
      <c r="O1461" s="13">
        <f t="shared" si="277"/>
        <v>1.9098569277693633</v>
      </c>
      <c r="Q1461">
        <v>14.849682582347659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12.137746204271821</v>
      </c>
      <c r="G1462" s="13">
        <f t="shared" si="271"/>
        <v>0</v>
      </c>
      <c r="H1462" s="13">
        <f t="shared" si="272"/>
        <v>12.137746204271821</v>
      </c>
      <c r="I1462" s="16">
        <f t="shared" si="279"/>
        <v>19.543741885076415</v>
      </c>
      <c r="J1462" s="13">
        <f t="shared" si="273"/>
        <v>18.866015766455504</v>
      </c>
      <c r="K1462" s="13">
        <f t="shared" si="274"/>
        <v>0.67772611862091026</v>
      </c>
      <c r="L1462" s="13">
        <f t="shared" si="275"/>
        <v>0</v>
      </c>
      <c r="M1462" s="13">
        <f t="shared" si="280"/>
        <v>1.1705574718586422</v>
      </c>
      <c r="N1462" s="13">
        <f t="shared" si="276"/>
        <v>0.72574563255235813</v>
      </c>
      <c r="O1462" s="13">
        <f t="shared" si="277"/>
        <v>0.72574563255235813</v>
      </c>
      <c r="Q1462">
        <v>15.22382299354839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0.31606995858568321</v>
      </c>
      <c r="G1463" s="13">
        <f t="shared" si="271"/>
        <v>0</v>
      </c>
      <c r="H1463" s="13">
        <f t="shared" si="272"/>
        <v>0.31606995858568321</v>
      </c>
      <c r="I1463" s="16">
        <f t="shared" si="279"/>
        <v>0.99379607720659346</v>
      </c>
      <c r="J1463" s="13">
        <f t="shared" si="273"/>
        <v>0.99368987092847127</v>
      </c>
      <c r="K1463" s="13">
        <f t="shared" si="274"/>
        <v>1.0620627812218952E-4</v>
      </c>
      <c r="L1463" s="13">
        <f t="shared" si="275"/>
        <v>0</v>
      </c>
      <c r="M1463" s="13">
        <f t="shared" si="280"/>
        <v>0.4448118393062841</v>
      </c>
      <c r="N1463" s="13">
        <f t="shared" si="276"/>
        <v>0.27578334036989616</v>
      </c>
      <c r="O1463" s="13">
        <f t="shared" si="277"/>
        <v>0.27578334036989616</v>
      </c>
      <c r="Q1463">
        <v>14.34216802200957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21.075626185962189</v>
      </c>
      <c r="G1464" s="13">
        <f t="shared" si="271"/>
        <v>0</v>
      </c>
      <c r="H1464" s="13">
        <f t="shared" si="272"/>
        <v>21.075626185962189</v>
      </c>
      <c r="I1464" s="16">
        <f t="shared" si="279"/>
        <v>21.075732392240312</v>
      </c>
      <c r="J1464" s="13">
        <f t="shared" si="273"/>
        <v>20.385043401188952</v>
      </c>
      <c r="K1464" s="13">
        <f t="shared" si="274"/>
        <v>0.69068899105135984</v>
      </c>
      <c r="L1464" s="13">
        <f t="shared" si="275"/>
        <v>0</v>
      </c>
      <c r="M1464" s="13">
        <f t="shared" si="280"/>
        <v>0.16902849893638794</v>
      </c>
      <c r="N1464" s="13">
        <f t="shared" si="276"/>
        <v>0.10479766934056052</v>
      </c>
      <c r="O1464" s="13">
        <f t="shared" si="277"/>
        <v>0.10479766934056052</v>
      </c>
      <c r="Q1464">
        <v>16.725783770923329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13.86764344794895</v>
      </c>
      <c r="G1465" s="13">
        <f t="shared" si="271"/>
        <v>0</v>
      </c>
      <c r="H1465" s="13">
        <f t="shared" si="272"/>
        <v>13.86764344794895</v>
      </c>
      <c r="I1465" s="16">
        <f t="shared" si="279"/>
        <v>14.55833243900031</v>
      </c>
      <c r="J1465" s="13">
        <f t="shared" si="273"/>
        <v>14.370522376626091</v>
      </c>
      <c r="K1465" s="13">
        <f t="shared" si="274"/>
        <v>0.18781006237421849</v>
      </c>
      <c r="L1465" s="13">
        <f t="shared" si="275"/>
        <v>0</v>
      </c>
      <c r="M1465" s="13">
        <f t="shared" si="280"/>
        <v>6.4230829595827418E-2</v>
      </c>
      <c r="N1465" s="13">
        <f t="shared" si="276"/>
        <v>3.9823114349412998E-2</v>
      </c>
      <c r="O1465" s="13">
        <f t="shared" si="277"/>
        <v>3.9823114349412998E-2</v>
      </c>
      <c r="Q1465">
        <v>18.30637310347441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8.4411492216008739</v>
      </c>
      <c r="G1466" s="13">
        <f t="shared" si="271"/>
        <v>0</v>
      </c>
      <c r="H1466" s="13">
        <f t="shared" si="272"/>
        <v>8.4411492216008739</v>
      </c>
      <c r="I1466" s="16">
        <f t="shared" si="279"/>
        <v>8.6289592839750924</v>
      </c>
      <c r="J1466" s="13">
        <f t="shared" si="273"/>
        <v>8.6012183137896034</v>
      </c>
      <c r="K1466" s="13">
        <f t="shared" si="274"/>
        <v>2.7740970185488933E-2</v>
      </c>
      <c r="L1466" s="13">
        <f t="shared" si="275"/>
        <v>0</v>
      </c>
      <c r="M1466" s="13">
        <f t="shared" si="280"/>
        <v>2.440771524641442E-2</v>
      </c>
      <c r="N1466" s="13">
        <f t="shared" si="276"/>
        <v>1.513278345277694E-2</v>
      </c>
      <c r="O1466" s="13">
        <f t="shared" si="277"/>
        <v>1.513278345277694E-2</v>
      </c>
      <c r="Q1466">
        <v>20.83496562357297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15.559483018210241</v>
      </c>
      <c r="G1467" s="13">
        <f t="shared" si="271"/>
        <v>0</v>
      </c>
      <c r="H1467" s="13">
        <f t="shared" si="272"/>
        <v>15.559483018210241</v>
      </c>
      <c r="I1467" s="16">
        <f t="shared" si="279"/>
        <v>15.58722398839573</v>
      </c>
      <c r="J1467" s="13">
        <f t="shared" si="273"/>
        <v>15.475974365854773</v>
      </c>
      <c r="K1467" s="13">
        <f t="shared" si="274"/>
        <v>0.11124962254095649</v>
      </c>
      <c r="L1467" s="13">
        <f t="shared" si="275"/>
        <v>0</v>
      </c>
      <c r="M1467" s="13">
        <f t="shared" si="280"/>
        <v>9.2749317936374805E-3</v>
      </c>
      <c r="N1467" s="13">
        <f t="shared" si="276"/>
        <v>5.7504577120552382E-3</v>
      </c>
      <c r="O1467" s="13">
        <f t="shared" si="277"/>
        <v>5.7504577120552382E-3</v>
      </c>
      <c r="Q1467">
        <v>23.522939635458791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0.34780570242990078</v>
      </c>
      <c r="G1468" s="13">
        <f t="shared" si="271"/>
        <v>0</v>
      </c>
      <c r="H1468" s="13">
        <f t="shared" si="272"/>
        <v>0.34780570242990078</v>
      </c>
      <c r="I1468" s="16">
        <f t="shared" si="279"/>
        <v>0.45905532497085727</v>
      </c>
      <c r="J1468" s="13">
        <f t="shared" si="273"/>
        <v>0.45905314172951744</v>
      </c>
      <c r="K1468" s="13">
        <f t="shared" si="274"/>
        <v>2.1832413398259476E-6</v>
      </c>
      <c r="L1468" s="13">
        <f t="shared" si="275"/>
        <v>0</v>
      </c>
      <c r="M1468" s="13">
        <f t="shared" si="280"/>
        <v>3.5244740815822424E-3</v>
      </c>
      <c r="N1468" s="13">
        <f t="shared" si="276"/>
        <v>2.1851739305809902E-3</v>
      </c>
      <c r="O1468" s="13">
        <f t="shared" si="277"/>
        <v>2.1851739305809902E-3</v>
      </c>
      <c r="Q1468">
        <v>25.488279625464571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0.88297262529197584</v>
      </c>
      <c r="G1469" s="13">
        <f t="shared" si="271"/>
        <v>0</v>
      </c>
      <c r="H1469" s="13">
        <f t="shared" si="272"/>
        <v>0.88297262529197584</v>
      </c>
      <c r="I1469" s="16">
        <f t="shared" si="279"/>
        <v>0.88297480853331567</v>
      </c>
      <c r="J1469" s="13">
        <f t="shared" si="273"/>
        <v>0.88295920920126048</v>
      </c>
      <c r="K1469" s="13">
        <f t="shared" si="274"/>
        <v>1.5599332055193926E-5</v>
      </c>
      <c r="L1469" s="13">
        <f t="shared" si="275"/>
        <v>0</v>
      </c>
      <c r="M1469" s="13">
        <f t="shared" si="280"/>
        <v>1.3393001510012522E-3</v>
      </c>
      <c r="N1469" s="13">
        <f t="shared" si="276"/>
        <v>8.303660936207763E-4</v>
      </c>
      <c r="O1469" s="13">
        <f t="shared" si="277"/>
        <v>8.303660936207763E-4</v>
      </c>
      <c r="Q1469">
        <v>25.459026311510119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24.415107463743102</v>
      </c>
      <c r="G1470" s="13">
        <f t="shared" si="271"/>
        <v>0</v>
      </c>
      <c r="H1470" s="13">
        <f t="shared" si="272"/>
        <v>24.415107463743102</v>
      </c>
      <c r="I1470" s="16">
        <f t="shared" si="279"/>
        <v>24.415123063075157</v>
      </c>
      <c r="J1470" s="13">
        <f t="shared" si="273"/>
        <v>24.109270788664553</v>
      </c>
      <c r="K1470" s="13">
        <f t="shared" si="274"/>
        <v>0.30585227441060425</v>
      </c>
      <c r="L1470" s="13">
        <f t="shared" si="275"/>
        <v>0</v>
      </c>
      <c r="M1470" s="13">
        <f t="shared" si="280"/>
        <v>5.0893405738047586E-4</v>
      </c>
      <c r="N1470" s="13">
        <f t="shared" si="276"/>
        <v>3.1553911557589503E-4</v>
      </c>
      <c r="O1470" s="13">
        <f t="shared" si="277"/>
        <v>3.1553911557589503E-4</v>
      </c>
      <c r="Q1470">
        <v>25.86641400000001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2.9354036554684702</v>
      </c>
      <c r="G1471" s="13">
        <f t="shared" si="271"/>
        <v>0</v>
      </c>
      <c r="H1471" s="13">
        <f t="shared" si="272"/>
        <v>2.9354036554684702</v>
      </c>
      <c r="I1471" s="16">
        <f t="shared" si="279"/>
        <v>3.2412559298790744</v>
      </c>
      <c r="J1471" s="13">
        <f t="shared" si="273"/>
        <v>3.2404370779954608</v>
      </c>
      <c r="K1471" s="13">
        <f t="shared" si="274"/>
        <v>8.1885188361363603E-4</v>
      </c>
      <c r="L1471" s="13">
        <f t="shared" si="275"/>
        <v>0</v>
      </c>
      <c r="M1471" s="13">
        <f t="shared" si="280"/>
        <v>1.9339494180458083E-4</v>
      </c>
      <c r="N1471" s="13">
        <f t="shared" si="276"/>
        <v>1.1990486391884011E-4</v>
      </c>
      <c r="O1471" s="13">
        <f t="shared" si="277"/>
        <v>1.1990486391884011E-4</v>
      </c>
      <c r="Q1471">
        <v>25.028941061205241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40.015987446344781</v>
      </c>
      <c r="G1472" s="13">
        <f t="shared" si="271"/>
        <v>0.84178261137694144</v>
      </c>
      <c r="H1472" s="13">
        <f t="shared" si="272"/>
        <v>39.174204834967838</v>
      </c>
      <c r="I1472" s="16">
        <f t="shared" si="279"/>
        <v>39.175023686851453</v>
      </c>
      <c r="J1472" s="13">
        <f t="shared" si="273"/>
        <v>35.957287969417351</v>
      </c>
      <c r="K1472" s="13">
        <f t="shared" si="274"/>
        <v>3.2177357174341026</v>
      </c>
      <c r="L1472" s="13">
        <f t="shared" si="275"/>
        <v>0</v>
      </c>
      <c r="M1472" s="13">
        <f t="shared" si="280"/>
        <v>7.349007788574072E-5</v>
      </c>
      <c r="N1472" s="13">
        <f t="shared" si="276"/>
        <v>4.5563848289159244E-5</v>
      </c>
      <c r="O1472" s="13">
        <f t="shared" si="277"/>
        <v>0.84182817522523057</v>
      </c>
      <c r="Q1472">
        <v>18.43818062115486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6.7567567999999995E-2</v>
      </c>
      <c r="G1473" s="13">
        <f t="shared" si="271"/>
        <v>0</v>
      </c>
      <c r="H1473" s="13">
        <f t="shared" si="272"/>
        <v>6.7567567999999995E-2</v>
      </c>
      <c r="I1473" s="16">
        <f t="shared" si="279"/>
        <v>3.2853032854341024</v>
      </c>
      <c r="J1473" s="13">
        <f t="shared" si="273"/>
        <v>3.2817444796862554</v>
      </c>
      <c r="K1473" s="13">
        <f t="shared" si="274"/>
        <v>3.5588057478470603E-3</v>
      </c>
      <c r="L1473" s="13">
        <f t="shared" si="275"/>
        <v>0</v>
      </c>
      <c r="M1473" s="13">
        <f t="shared" si="280"/>
        <v>2.7926229596581476E-5</v>
      </c>
      <c r="N1473" s="13">
        <f t="shared" si="276"/>
        <v>1.7314262349880515E-5</v>
      </c>
      <c r="O1473" s="13">
        <f t="shared" si="277"/>
        <v>1.7314262349880515E-5</v>
      </c>
      <c r="Q1473">
        <v>14.87350599354839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16.896304265055569</v>
      </c>
      <c r="G1474" s="13">
        <f t="shared" si="271"/>
        <v>0</v>
      </c>
      <c r="H1474" s="13">
        <f t="shared" si="272"/>
        <v>16.896304265055569</v>
      </c>
      <c r="I1474" s="16">
        <f t="shared" si="279"/>
        <v>16.899863070803416</v>
      </c>
      <c r="J1474" s="13">
        <f t="shared" si="273"/>
        <v>16.521662892337751</v>
      </c>
      <c r="K1474" s="13">
        <f t="shared" si="274"/>
        <v>0.378200178465665</v>
      </c>
      <c r="L1474" s="13">
        <f t="shared" si="275"/>
        <v>0</v>
      </c>
      <c r="M1474" s="13">
        <f t="shared" si="280"/>
        <v>1.0611967246700961E-5</v>
      </c>
      <c r="N1474" s="13">
        <f t="shared" si="276"/>
        <v>6.5794196929545959E-6</v>
      </c>
      <c r="O1474" s="13">
        <f t="shared" si="277"/>
        <v>6.5794196929545959E-6</v>
      </c>
      <c r="Q1474">
        <v>16.412193295183631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0.1413585730209076</v>
      </c>
      <c r="G1475" s="13">
        <f t="shared" si="271"/>
        <v>0</v>
      </c>
      <c r="H1475" s="13">
        <f t="shared" si="272"/>
        <v>0.1413585730209076</v>
      </c>
      <c r="I1475" s="16">
        <f t="shared" si="279"/>
        <v>0.5195587514865726</v>
      </c>
      <c r="J1475" s="13">
        <f t="shared" si="273"/>
        <v>0.51955018139124809</v>
      </c>
      <c r="K1475" s="13">
        <f t="shared" si="274"/>
        <v>8.5700953245115841E-6</v>
      </c>
      <c r="L1475" s="13">
        <f t="shared" si="275"/>
        <v>0</v>
      </c>
      <c r="M1475" s="13">
        <f t="shared" si="280"/>
        <v>4.0325475537463647E-6</v>
      </c>
      <c r="N1475" s="13">
        <f t="shared" si="276"/>
        <v>2.5001794833227462E-6</v>
      </c>
      <c r="O1475" s="13">
        <f t="shared" si="277"/>
        <v>2.5001794833227462E-6</v>
      </c>
      <c r="Q1475">
        <v>18.416407815733169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2.3841507338468748</v>
      </c>
      <c r="G1476" s="13">
        <f t="shared" si="271"/>
        <v>0</v>
      </c>
      <c r="H1476" s="13">
        <f t="shared" si="272"/>
        <v>2.3841507338468748</v>
      </c>
      <c r="I1476" s="16">
        <f t="shared" si="279"/>
        <v>2.3841593039421993</v>
      </c>
      <c r="J1476" s="13">
        <f t="shared" si="273"/>
        <v>2.3832943123243542</v>
      </c>
      <c r="K1476" s="13">
        <f t="shared" si="274"/>
        <v>8.6499161784514556E-4</v>
      </c>
      <c r="L1476" s="13">
        <f t="shared" si="275"/>
        <v>0</v>
      </c>
      <c r="M1476" s="13">
        <f t="shared" si="280"/>
        <v>1.5323680704236185E-6</v>
      </c>
      <c r="N1476" s="13">
        <f t="shared" si="276"/>
        <v>9.5006820366264349E-7</v>
      </c>
      <c r="O1476" s="13">
        <f t="shared" si="277"/>
        <v>9.5006820366264349E-7</v>
      </c>
      <c r="Q1476">
        <v>18.104592329409851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2.4918291556166019</v>
      </c>
      <c r="G1477" s="13">
        <f t="shared" si="271"/>
        <v>0</v>
      </c>
      <c r="H1477" s="13">
        <f t="shared" si="272"/>
        <v>2.4918291556166019</v>
      </c>
      <c r="I1477" s="16">
        <f t="shared" si="279"/>
        <v>2.492694147234447</v>
      </c>
      <c r="J1477" s="13">
        <f t="shared" si="273"/>
        <v>2.4917080344448141</v>
      </c>
      <c r="K1477" s="13">
        <f t="shared" si="274"/>
        <v>9.8611278963289806E-4</v>
      </c>
      <c r="L1477" s="13">
        <f t="shared" si="275"/>
        <v>0</v>
      </c>
      <c r="M1477" s="13">
        <f t="shared" si="280"/>
        <v>5.8229986676097499E-7</v>
      </c>
      <c r="N1477" s="13">
        <f t="shared" si="276"/>
        <v>3.6102591739180447E-7</v>
      </c>
      <c r="O1477" s="13">
        <f t="shared" si="277"/>
        <v>3.6102591739180447E-7</v>
      </c>
      <c r="Q1477">
        <v>18.121941243064271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0.71729832972217411</v>
      </c>
      <c r="G1478" s="13">
        <f t="shared" ref="G1478:G1541" si="282">IF((F1478-$J$2)&gt;0,$I$2*(F1478-$J$2),0)</f>
        <v>0</v>
      </c>
      <c r="H1478" s="13">
        <f t="shared" ref="H1478:H1541" si="283">F1478-G1478</f>
        <v>0.71729832972217411</v>
      </c>
      <c r="I1478" s="16">
        <f t="shared" si="279"/>
        <v>0.71828444251180701</v>
      </c>
      <c r="J1478" s="13">
        <f t="shared" ref="J1478:J1541" si="284">I1478/SQRT(1+(I1478/($K$2*(300+(25*Q1478)+0.05*(Q1478)^3)))^2)</f>
        <v>0.71826610997306994</v>
      </c>
      <c r="K1478" s="13">
        <f t="shared" ref="K1478:K1541" si="285">I1478-J1478</f>
        <v>1.8332538737064752E-5</v>
      </c>
      <c r="L1478" s="13">
        <f t="shared" ref="L1478:L1541" si="286">IF(K1478&gt;$N$2,(K1478-$N$2)/$L$2,0)</f>
        <v>0</v>
      </c>
      <c r="M1478" s="13">
        <f t="shared" si="280"/>
        <v>2.2127394936917052E-7</v>
      </c>
      <c r="N1478" s="13">
        <f t="shared" ref="N1478:N1541" si="287">$M$2*M1478</f>
        <v>1.3718984860888572E-7</v>
      </c>
      <c r="O1478" s="13">
        <f t="shared" ref="O1478:O1541" si="288">N1478+G1478</f>
        <v>1.3718984860888572E-7</v>
      </c>
      <c r="Q1478">
        <v>19.90820602406637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2.4753312973443342</v>
      </c>
      <c r="G1479" s="13">
        <f t="shared" si="282"/>
        <v>0</v>
      </c>
      <c r="H1479" s="13">
        <f t="shared" si="283"/>
        <v>2.4753312973443342</v>
      </c>
      <c r="I1479" s="16">
        <f t="shared" ref="I1479:I1542" si="290">H1479+K1478-L1478</f>
        <v>2.4753496298830715</v>
      </c>
      <c r="J1479" s="13">
        <f t="shared" si="284"/>
        <v>2.474929270165684</v>
      </c>
      <c r="K1479" s="13">
        <f t="shared" si="285"/>
        <v>4.2035971738751954E-4</v>
      </c>
      <c r="L1479" s="13">
        <f t="shared" si="286"/>
        <v>0</v>
      </c>
      <c r="M1479" s="13">
        <f t="shared" ref="M1479:M1542" si="291">L1479+M1478-N1478</f>
        <v>8.4084100760284802E-8</v>
      </c>
      <c r="N1479" s="13">
        <f t="shared" si="287"/>
        <v>5.2132142471376574E-8</v>
      </c>
      <c r="O1479" s="13">
        <f t="shared" si="288"/>
        <v>5.2132142471376574E-8</v>
      </c>
      <c r="Q1479">
        <v>24.013041867644532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0.69403578548241285</v>
      </c>
      <c r="G1480" s="13">
        <f t="shared" si="282"/>
        <v>0</v>
      </c>
      <c r="H1480" s="13">
        <f t="shared" si="283"/>
        <v>0.69403578548241285</v>
      </c>
      <c r="I1480" s="16">
        <f t="shared" si="290"/>
        <v>0.69445614519980037</v>
      </c>
      <c r="J1480" s="13">
        <f t="shared" si="284"/>
        <v>0.69444915483526404</v>
      </c>
      <c r="K1480" s="13">
        <f t="shared" si="285"/>
        <v>6.9903645363300626E-6</v>
      </c>
      <c r="L1480" s="13">
        <f t="shared" si="286"/>
        <v>0</v>
      </c>
      <c r="M1480" s="13">
        <f t="shared" si="291"/>
        <v>3.1951958288908228E-8</v>
      </c>
      <c r="N1480" s="13">
        <f t="shared" si="287"/>
        <v>1.9810214139123102E-8</v>
      </c>
      <c r="O1480" s="13">
        <f t="shared" si="288"/>
        <v>1.9810214139123102E-8</v>
      </c>
      <c r="Q1480">
        <v>26.05265300000001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0.41819532753569</v>
      </c>
      <c r="G1481" s="13">
        <f t="shared" si="282"/>
        <v>0</v>
      </c>
      <c r="H1481" s="13">
        <f t="shared" si="283"/>
        <v>0.41819532753569</v>
      </c>
      <c r="I1481" s="16">
        <f t="shared" si="290"/>
        <v>0.41820231790022633</v>
      </c>
      <c r="J1481" s="13">
        <f t="shared" si="284"/>
        <v>0.41820062432469252</v>
      </c>
      <c r="K1481" s="13">
        <f t="shared" si="285"/>
        <v>1.6935755338121083E-6</v>
      </c>
      <c r="L1481" s="13">
        <f t="shared" si="286"/>
        <v>0</v>
      </c>
      <c r="M1481" s="13">
        <f t="shared" si="291"/>
        <v>1.2141744149785126E-8</v>
      </c>
      <c r="N1481" s="13">
        <f t="shared" si="287"/>
        <v>7.5278813728667784E-9</v>
      </c>
      <c r="O1481" s="13">
        <f t="shared" si="288"/>
        <v>7.5278813728667784E-9</v>
      </c>
      <c r="Q1481">
        <v>25.30354448174603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10.37860768133765</v>
      </c>
      <c r="G1482" s="13">
        <f t="shared" si="282"/>
        <v>0</v>
      </c>
      <c r="H1482" s="13">
        <f t="shared" si="283"/>
        <v>10.37860768133765</v>
      </c>
      <c r="I1482" s="16">
        <f t="shared" si="290"/>
        <v>10.378609374913184</v>
      </c>
      <c r="J1482" s="13">
        <f t="shared" si="284"/>
        <v>10.352757300009264</v>
      </c>
      <c r="K1482" s="13">
        <f t="shared" si="285"/>
        <v>2.5852074903919942E-2</v>
      </c>
      <c r="L1482" s="13">
        <f t="shared" si="286"/>
        <v>0</v>
      </c>
      <c r="M1482" s="13">
        <f t="shared" si="291"/>
        <v>4.6138627769183473E-9</v>
      </c>
      <c r="N1482" s="13">
        <f t="shared" si="287"/>
        <v>2.8605949216893753E-9</v>
      </c>
      <c r="O1482" s="13">
        <f t="shared" si="288"/>
        <v>2.8605949216893753E-9</v>
      </c>
      <c r="Q1482">
        <v>25.28605778661122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8.7842932218707457</v>
      </c>
      <c r="G1483" s="13">
        <f t="shared" si="282"/>
        <v>0</v>
      </c>
      <c r="H1483" s="13">
        <f t="shared" si="283"/>
        <v>8.7842932218707457</v>
      </c>
      <c r="I1483" s="16">
        <f t="shared" si="290"/>
        <v>8.8101452967746656</v>
      </c>
      <c r="J1483" s="13">
        <f t="shared" si="284"/>
        <v>8.7897946129378433</v>
      </c>
      <c r="K1483" s="13">
        <f t="shared" si="285"/>
        <v>2.035068383682237E-2</v>
      </c>
      <c r="L1483" s="13">
        <f t="shared" si="286"/>
        <v>0</v>
      </c>
      <c r="M1483" s="13">
        <f t="shared" si="291"/>
        <v>1.753267855228972E-9</v>
      </c>
      <c r="N1483" s="13">
        <f t="shared" si="287"/>
        <v>1.0870260702419627E-9</v>
      </c>
      <c r="O1483" s="13">
        <f t="shared" si="288"/>
        <v>1.0870260702419627E-9</v>
      </c>
      <c r="Q1483">
        <v>23.482334995283491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36.233413096366142</v>
      </c>
      <c r="G1484" s="13">
        <f t="shared" si="282"/>
        <v>0.29576382311339044</v>
      </c>
      <c r="H1484" s="13">
        <f t="shared" si="283"/>
        <v>35.937649273252752</v>
      </c>
      <c r="I1484" s="16">
        <f t="shared" si="290"/>
        <v>35.957999957089577</v>
      </c>
      <c r="J1484" s="13">
        <f t="shared" si="284"/>
        <v>34.105299312327695</v>
      </c>
      <c r="K1484" s="13">
        <f t="shared" si="285"/>
        <v>1.8527006447618817</v>
      </c>
      <c r="L1484" s="13">
        <f t="shared" si="286"/>
        <v>0</v>
      </c>
      <c r="M1484" s="13">
        <f t="shared" si="291"/>
        <v>6.6624178498700929E-10</v>
      </c>
      <c r="N1484" s="13">
        <f t="shared" si="287"/>
        <v>4.1306990669194577E-10</v>
      </c>
      <c r="O1484" s="13">
        <f t="shared" si="288"/>
        <v>0.29576382352646036</v>
      </c>
      <c r="Q1484">
        <v>20.872596599589109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63.725178361434118</v>
      </c>
      <c r="G1485" s="13">
        <f t="shared" si="282"/>
        <v>4.2642305255175801</v>
      </c>
      <c r="H1485" s="13">
        <f t="shared" si="283"/>
        <v>59.460947835916535</v>
      </c>
      <c r="I1485" s="16">
        <f t="shared" si="290"/>
        <v>61.313648480678417</v>
      </c>
      <c r="J1485" s="13">
        <f t="shared" si="284"/>
        <v>49.418600178113543</v>
      </c>
      <c r="K1485" s="13">
        <f t="shared" si="285"/>
        <v>11.895048302564874</v>
      </c>
      <c r="L1485" s="13">
        <f t="shared" si="286"/>
        <v>0</v>
      </c>
      <c r="M1485" s="13">
        <f t="shared" si="291"/>
        <v>2.5317187829506352E-10</v>
      </c>
      <c r="N1485" s="13">
        <f t="shared" si="287"/>
        <v>1.5696656454293939E-10</v>
      </c>
      <c r="O1485" s="13">
        <f t="shared" si="288"/>
        <v>4.264230525674547</v>
      </c>
      <c r="Q1485">
        <v>17.281449901138771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94.023274370482468</v>
      </c>
      <c r="G1486" s="13">
        <f t="shared" si="282"/>
        <v>8.6377941726265224</v>
      </c>
      <c r="H1486" s="13">
        <f t="shared" si="283"/>
        <v>85.385480197855941</v>
      </c>
      <c r="I1486" s="16">
        <f t="shared" si="290"/>
        <v>97.280528500420814</v>
      </c>
      <c r="J1486" s="13">
        <f t="shared" si="284"/>
        <v>50.565381042103105</v>
      </c>
      <c r="K1486" s="13">
        <f t="shared" si="285"/>
        <v>46.715147458317709</v>
      </c>
      <c r="L1486" s="13">
        <f t="shared" si="286"/>
        <v>9.256414216751736</v>
      </c>
      <c r="M1486" s="13">
        <f t="shared" si="291"/>
        <v>9.2564142168479417</v>
      </c>
      <c r="N1486" s="13">
        <f t="shared" si="287"/>
        <v>5.7389768144457243</v>
      </c>
      <c r="O1486" s="13">
        <f t="shared" si="288"/>
        <v>14.376770987072247</v>
      </c>
      <c r="Q1486">
        <v>12.329014993548389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189.26195182465389</v>
      </c>
      <c r="G1487" s="13">
        <f t="shared" si="282"/>
        <v>22.385602529557701</v>
      </c>
      <c r="H1487" s="13">
        <f t="shared" si="283"/>
        <v>166.87634929509619</v>
      </c>
      <c r="I1487" s="16">
        <f t="shared" si="290"/>
        <v>204.33508253666218</v>
      </c>
      <c r="J1487" s="13">
        <f t="shared" si="284"/>
        <v>60.282897103527688</v>
      </c>
      <c r="K1487" s="13">
        <f t="shared" si="285"/>
        <v>144.0521854331345</v>
      </c>
      <c r="L1487" s="13">
        <f t="shared" si="286"/>
        <v>102.64540793808195</v>
      </c>
      <c r="M1487" s="13">
        <f t="shared" si="291"/>
        <v>106.16284534048417</v>
      </c>
      <c r="N1487" s="13">
        <f t="shared" si="287"/>
        <v>65.820964111100182</v>
      </c>
      <c r="O1487" s="13">
        <f t="shared" si="288"/>
        <v>88.206566640657883</v>
      </c>
      <c r="Q1487">
        <v>13.26236036665582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50.517521754092719</v>
      </c>
      <c r="G1488" s="13">
        <f t="shared" si="282"/>
        <v>2.3576906959482389</v>
      </c>
      <c r="H1488" s="13">
        <f t="shared" si="283"/>
        <v>48.159831058144484</v>
      </c>
      <c r="I1488" s="16">
        <f t="shared" si="290"/>
        <v>89.566608553197028</v>
      </c>
      <c r="J1488" s="13">
        <f t="shared" si="284"/>
        <v>57.778631117027629</v>
      </c>
      <c r="K1488" s="13">
        <f t="shared" si="285"/>
        <v>31.787977436169399</v>
      </c>
      <c r="L1488" s="13">
        <f t="shared" si="286"/>
        <v>0</v>
      </c>
      <c r="M1488" s="13">
        <f t="shared" si="291"/>
        <v>40.341881229383986</v>
      </c>
      <c r="N1488" s="13">
        <f t="shared" si="287"/>
        <v>25.011966362218072</v>
      </c>
      <c r="O1488" s="13">
        <f t="shared" si="288"/>
        <v>27.369657058166311</v>
      </c>
      <c r="Q1488">
        <v>15.87207912940903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0.1218910522816542</v>
      </c>
      <c r="G1489" s="13">
        <f t="shared" si="282"/>
        <v>0</v>
      </c>
      <c r="H1489" s="13">
        <f t="shared" si="283"/>
        <v>0.1218910522816542</v>
      </c>
      <c r="I1489" s="16">
        <f t="shared" si="290"/>
        <v>31.909868488451053</v>
      </c>
      <c r="J1489" s="13">
        <f t="shared" si="284"/>
        <v>30.109699711822159</v>
      </c>
      <c r="K1489" s="13">
        <f t="shared" si="285"/>
        <v>1.8001687766288939</v>
      </c>
      <c r="L1489" s="13">
        <f t="shared" si="286"/>
        <v>0</v>
      </c>
      <c r="M1489" s="13">
        <f t="shared" si="291"/>
        <v>15.329914867165915</v>
      </c>
      <c r="N1489" s="13">
        <f t="shared" si="287"/>
        <v>9.5045472176428678</v>
      </c>
      <c r="O1489" s="13">
        <f t="shared" si="288"/>
        <v>9.5045472176428678</v>
      </c>
      <c r="Q1489">
        <v>18.490353912292989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0.4452073231626037</v>
      </c>
      <c r="G1490" s="13">
        <f t="shared" si="282"/>
        <v>0</v>
      </c>
      <c r="H1490" s="13">
        <f t="shared" si="283"/>
        <v>0.4452073231626037</v>
      </c>
      <c r="I1490" s="16">
        <f t="shared" si="290"/>
        <v>2.2453760997914975</v>
      </c>
      <c r="J1490" s="13">
        <f t="shared" si="284"/>
        <v>2.2449684235977636</v>
      </c>
      <c r="K1490" s="13">
        <f t="shared" si="285"/>
        <v>4.0767619373394126E-4</v>
      </c>
      <c r="L1490" s="13">
        <f t="shared" si="286"/>
        <v>0</v>
      </c>
      <c r="M1490" s="13">
        <f t="shared" si="291"/>
        <v>5.8253676495230469</v>
      </c>
      <c r="N1490" s="13">
        <f t="shared" si="287"/>
        <v>3.611727942704289</v>
      </c>
      <c r="O1490" s="13">
        <f t="shared" si="288"/>
        <v>3.611727942704289</v>
      </c>
      <c r="Q1490">
        <v>22.150560638139421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19.217983760896189</v>
      </c>
      <c r="G1491" s="13">
        <f t="shared" si="282"/>
        <v>0</v>
      </c>
      <c r="H1491" s="13">
        <f t="shared" si="283"/>
        <v>19.217983760896189</v>
      </c>
      <c r="I1491" s="16">
        <f t="shared" si="290"/>
        <v>19.218391437089924</v>
      </c>
      <c r="J1491" s="13">
        <f t="shared" si="284"/>
        <v>19.05598429535068</v>
      </c>
      <c r="K1491" s="13">
        <f t="shared" si="285"/>
        <v>0.16240714173924431</v>
      </c>
      <c r="L1491" s="13">
        <f t="shared" si="286"/>
        <v>0</v>
      </c>
      <c r="M1491" s="13">
        <f t="shared" si="291"/>
        <v>2.2136397068187579</v>
      </c>
      <c r="N1491" s="13">
        <f t="shared" si="287"/>
        <v>1.3724566182276299</v>
      </c>
      <c r="O1491" s="13">
        <f t="shared" si="288"/>
        <v>1.3724566182276299</v>
      </c>
      <c r="Q1491">
        <v>25.29793383577919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3.042442942936459</v>
      </c>
      <c r="G1492" s="13">
        <f t="shared" si="282"/>
        <v>0</v>
      </c>
      <c r="H1492" s="13">
        <f t="shared" si="283"/>
        <v>3.042442942936459</v>
      </c>
      <c r="I1492" s="16">
        <f t="shared" si="290"/>
        <v>3.2048500846757033</v>
      </c>
      <c r="J1492" s="13">
        <f t="shared" si="284"/>
        <v>3.2040490425339923</v>
      </c>
      <c r="K1492" s="13">
        <f t="shared" si="285"/>
        <v>8.0104214171106136E-4</v>
      </c>
      <c r="L1492" s="13">
        <f t="shared" si="286"/>
        <v>0</v>
      </c>
      <c r="M1492" s="13">
        <f t="shared" si="291"/>
        <v>0.841183088591128</v>
      </c>
      <c r="N1492" s="13">
        <f t="shared" si="287"/>
        <v>0.52153351492649935</v>
      </c>
      <c r="O1492" s="13">
        <f t="shared" si="288"/>
        <v>0.52153351492649935</v>
      </c>
      <c r="Q1492">
        <v>24.943506587097101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2.6459459459999999</v>
      </c>
      <c r="G1493" s="13">
        <f t="shared" si="282"/>
        <v>0</v>
      </c>
      <c r="H1493" s="13">
        <f t="shared" si="283"/>
        <v>2.6459459459999999</v>
      </c>
      <c r="I1493" s="16">
        <f t="shared" si="290"/>
        <v>2.6467469881417109</v>
      </c>
      <c r="J1493" s="13">
        <f t="shared" si="284"/>
        <v>2.6462948853297754</v>
      </c>
      <c r="K1493" s="13">
        <f t="shared" si="285"/>
        <v>4.5210281193552859E-4</v>
      </c>
      <c r="L1493" s="13">
        <f t="shared" si="286"/>
        <v>0</v>
      </c>
      <c r="M1493" s="13">
        <f t="shared" si="291"/>
        <v>0.31964957366462865</v>
      </c>
      <c r="N1493" s="13">
        <f t="shared" si="287"/>
        <v>0.19818273567206976</v>
      </c>
      <c r="O1493" s="13">
        <f t="shared" si="288"/>
        <v>0.19818273567206976</v>
      </c>
      <c r="Q1493">
        <v>24.930011000000011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0.104527344753943</v>
      </c>
      <c r="G1494" s="13">
        <f t="shared" si="282"/>
        <v>0</v>
      </c>
      <c r="H1494" s="13">
        <f t="shared" si="283"/>
        <v>0.104527344753943</v>
      </c>
      <c r="I1494" s="16">
        <f t="shared" si="290"/>
        <v>0.10497944756587853</v>
      </c>
      <c r="J1494" s="13">
        <f t="shared" si="284"/>
        <v>0.10497941780188165</v>
      </c>
      <c r="K1494" s="13">
        <f t="shared" si="285"/>
        <v>2.9763996878262589E-8</v>
      </c>
      <c r="L1494" s="13">
        <f t="shared" si="286"/>
        <v>0</v>
      </c>
      <c r="M1494" s="13">
        <f t="shared" si="291"/>
        <v>0.12146683799255889</v>
      </c>
      <c r="N1494" s="13">
        <f t="shared" si="287"/>
        <v>7.5309439555386506E-2</v>
      </c>
      <c r="O1494" s="13">
        <f t="shared" si="288"/>
        <v>7.5309439555386506E-2</v>
      </c>
      <c r="Q1494">
        <v>24.547398948641359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86.728620532462529</v>
      </c>
      <c r="G1495" s="13">
        <f t="shared" si="282"/>
        <v>7.5848028283955218</v>
      </c>
      <c r="H1495" s="13">
        <f t="shared" si="283"/>
        <v>79.143817704067004</v>
      </c>
      <c r="I1495" s="16">
        <f t="shared" si="290"/>
        <v>79.143817733831</v>
      </c>
      <c r="J1495" s="13">
        <f t="shared" si="284"/>
        <v>63.667985727315966</v>
      </c>
      <c r="K1495" s="13">
        <f t="shared" si="285"/>
        <v>15.475832006515034</v>
      </c>
      <c r="L1495" s="13">
        <f t="shared" si="286"/>
        <v>0</v>
      </c>
      <c r="M1495" s="13">
        <f t="shared" si="291"/>
        <v>4.6157398437172384E-2</v>
      </c>
      <c r="N1495" s="13">
        <f t="shared" si="287"/>
        <v>2.8617587031046877E-2</v>
      </c>
      <c r="O1495" s="13">
        <f t="shared" si="288"/>
        <v>7.6134204154265683</v>
      </c>
      <c r="Q1495">
        <v>20.812727287741449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14.865960768441481</v>
      </c>
      <c r="G1496" s="13">
        <f t="shared" si="282"/>
        <v>0</v>
      </c>
      <c r="H1496" s="13">
        <f t="shared" si="283"/>
        <v>14.865960768441481</v>
      </c>
      <c r="I1496" s="16">
        <f t="shared" si="290"/>
        <v>30.341792774956517</v>
      </c>
      <c r="J1496" s="13">
        <f t="shared" si="284"/>
        <v>28.858633683240399</v>
      </c>
      <c r="K1496" s="13">
        <f t="shared" si="285"/>
        <v>1.4831590917161179</v>
      </c>
      <c r="L1496" s="13">
        <f t="shared" si="286"/>
        <v>0</v>
      </c>
      <c r="M1496" s="13">
        <f t="shared" si="291"/>
        <v>1.7539811406125507E-2</v>
      </c>
      <c r="N1496" s="13">
        <f t="shared" si="287"/>
        <v>1.0874683071797814E-2</v>
      </c>
      <c r="O1496" s="13">
        <f t="shared" si="288"/>
        <v>1.0874683071797814E-2</v>
      </c>
      <c r="Q1496">
        <v>18.875937656773019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41.70138004119314</v>
      </c>
      <c r="G1497" s="13">
        <f t="shared" si="282"/>
        <v>1.0850708952920112</v>
      </c>
      <c r="H1497" s="13">
        <f t="shared" si="283"/>
        <v>40.616309145901127</v>
      </c>
      <c r="I1497" s="16">
        <f t="shared" si="290"/>
        <v>42.099468237617245</v>
      </c>
      <c r="J1497" s="13">
        <f t="shared" si="284"/>
        <v>37.09562094970407</v>
      </c>
      <c r="K1497" s="13">
        <f t="shared" si="285"/>
        <v>5.0038472879131746</v>
      </c>
      <c r="L1497" s="13">
        <f t="shared" si="286"/>
        <v>0</v>
      </c>
      <c r="M1497" s="13">
        <f t="shared" si="291"/>
        <v>6.6651283343276933E-3</v>
      </c>
      <c r="N1497" s="13">
        <f t="shared" si="287"/>
        <v>4.1323795672831695E-3</v>
      </c>
      <c r="O1497" s="13">
        <f t="shared" si="288"/>
        <v>1.0892032748592944</v>
      </c>
      <c r="Q1497">
        <v>16.396951487284099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153.78139901811451</v>
      </c>
      <c r="G1498" s="13">
        <f t="shared" si="282"/>
        <v>17.263945515609787</v>
      </c>
      <c r="H1498" s="13">
        <f t="shared" si="283"/>
        <v>136.51745350250474</v>
      </c>
      <c r="I1498" s="16">
        <f t="shared" si="290"/>
        <v>141.52130079041791</v>
      </c>
      <c r="J1498" s="13">
        <f t="shared" si="284"/>
        <v>62.525472808978094</v>
      </c>
      <c r="K1498" s="13">
        <f t="shared" si="285"/>
        <v>78.995827981439817</v>
      </c>
      <c r="L1498" s="13">
        <f t="shared" si="286"/>
        <v>40.227772431638812</v>
      </c>
      <c r="M1498" s="13">
        <f t="shared" si="291"/>
        <v>40.230305180405857</v>
      </c>
      <c r="N1498" s="13">
        <f t="shared" si="287"/>
        <v>24.942789211851633</v>
      </c>
      <c r="O1498" s="13">
        <f t="shared" si="288"/>
        <v>42.206734727461424</v>
      </c>
      <c r="Q1498">
        <v>14.703568739448549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34.963144913861647</v>
      </c>
      <c r="G1499" s="13">
        <f t="shared" si="282"/>
        <v>0.11239920695329715</v>
      </c>
      <c r="H1499" s="13">
        <f t="shared" si="283"/>
        <v>34.850745706908349</v>
      </c>
      <c r="I1499" s="16">
        <f t="shared" si="290"/>
        <v>73.618801256709361</v>
      </c>
      <c r="J1499" s="13">
        <f t="shared" si="284"/>
        <v>49.736988804208011</v>
      </c>
      <c r="K1499" s="13">
        <f t="shared" si="285"/>
        <v>23.88181245250135</v>
      </c>
      <c r="L1499" s="13">
        <f t="shared" si="286"/>
        <v>0</v>
      </c>
      <c r="M1499" s="13">
        <f t="shared" si="291"/>
        <v>15.287515968554224</v>
      </c>
      <c r="N1499" s="13">
        <f t="shared" si="287"/>
        <v>9.4782599005036197</v>
      </c>
      <c r="O1499" s="13">
        <f t="shared" si="288"/>
        <v>9.5906591074569167</v>
      </c>
      <c r="Q1499">
        <v>14.23358799354839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43.169263223502291</v>
      </c>
      <c r="G1500" s="13">
        <f t="shared" si="282"/>
        <v>1.2969614550959221</v>
      </c>
      <c r="H1500" s="13">
        <f t="shared" si="283"/>
        <v>41.872301768406366</v>
      </c>
      <c r="I1500" s="16">
        <f t="shared" si="290"/>
        <v>65.754114220907724</v>
      </c>
      <c r="J1500" s="13">
        <f t="shared" si="284"/>
        <v>48.100067446366197</v>
      </c>
      <c r="K1500" s="13">
        <f t="shared" si="285"/>
        <v>17.654046774541527</v>
      </c>
      <c r="L1500" s="13">
        <f t="shared" si="286"/>
        <v>0</v>
      </c>
      <c r="M1500" s="13">
        <f t="shared" si="291"/>
        <v>5.8092560680506047</v>
      </c>
      <c r="N1500" s="13">
        <f t="shared" si="287"/>
        <v>3.601738762191375</v>
      </c>
      <c r="O1500" s="13">
        <f t="shared" si="288"/>
        <v>4.8987002172872973</v>
      </c>
      <c r="Q1500">
        <v>14.877775154672729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0.80941849764639184</v>
      </c>
      <c r="G1501" s="13">
        <f t="shared" si="282"/>
        <v>0</v>
      </c>
      <c r="H1501" s="13">
        <f t="shared" si="283"/>
        <v>0.80941849764639184</v>
      </c>
      <c r="I1501" s="16">
        <f t="shared" si="290"/>
        <v>18.463465272187918</v>
      </c>
      <c r="J1501" s="13">
        <f t="shared" si="284"/>
        <v>18.058020116727256</v>
      </c>
      <c r="K1501" s="13">
        <f t="shared" si="285"/>
        <v>0.40544515546066151</v>
      </c>
      <c r="L1501" s="13">
        <f t="shared" si="286"/>
        <v>0</v>
      </c>
      <c r="M1501" s="13">
        <f t="shared" si="291"/>
        <v>2.2075173058592297</v>
      </c>
      <c r="N1501" s="13">
        <f t="shared" si="287"/>
        <v>1.3686607296327225</v>
      </c>
      <c r="O1501" s="13">
        <f t="shared" si="288"/>
        <v>1.3686607296327225</v>
      </c>
      <c r="Q1501">
        <v>17.80734276548532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17.84649628375896</v>
      </c>
      <c r="G1502" s="13">
        <f t="shared" si="282"/>
        <v>0</v>
      </c>
      <c r="H1502" s="13">
        <f t="shared" si="283"/>
        <v>17.84649628375896</v>
      </c>
      <c r="I1502" s="16">
        <f t="shared" si="290"/>
        <v>18.251941439219621</v>
      </c>
      <c r="J1502" s="13">
        <f t="shared" si="284"/>
        <v>17.980570190090386</v>
      </c>
      <c r="K1502" s="13">
        <f t="shared" si="285"/>
        <v>0.27137124912923483</v>
      </c>
      <c r="L1502" s="13">
        <f t="shared" si="286"/>
        <v>0</v>
      </c>
      <c r="M1502" s="13">
        <f t="shared" si="291"/>
        <v>0.83885657622650722</v>
      </c>
      <c r="N1502" s="13">
        <f t="shared" si="287"/>
        <v>0.52009107726043446</v>
      </c>
      <c r="O1502" s="13">
        <f t="shared" si="288"/>
        <v>0.52009107726043446</v>
      </c>
      <c r="Q1502">
        <v>20.47620021627737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1.0403519446938929</v>
      </c>
      <c r="G1503" s="13">
        <f t="shared" si="282"/>
        <v>0</v>
      </c>
      <c r="H1503" s="13">
        <f t="shared" si="283"/>
        <v>1.0403519446938929</v>
      </c>
      <c r="I1503" s="16">
        <f t="shared" si="290"/>
        <v>1.3117231938231277</v>
      </c>
      <c r="J1503" s="13">
        <f t="shared" si="284"/>
        <v>1.3116651287455874</v>
      </c>
      <c r="K1503" s="13">
        <f t="shared" si="285"/>
        <v>5.8065077540359056E-5</v>
      </c>
      <c r="L1503" s="13">
        <f t="shared" si="286"/>
        <v>0</v>
      </c>
      <c r="M1503" s="13">
        <f t="shared" si="291"/>
        <v>0.31876549896607276</v>
      </c>
      <c r="N1503" s="13">
        <f t="shared" si="287"/>
        <v>0.1976346093589651</v>
      </c>
      <c r="O1503" s="13">
        <f t="shared" si="288"/>
        <v>0.1976346093589651</v>
      </c>
      <c r="Q1503">
        <v>24.546761080839119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0.28149430769113098</v>
      </c>
      <c r="G1504" s="13">
        <f t="shared" si="282"/>
        <v>0</v>
      </c>
      <c r="H1504" s="13">
        <f t="shared" si="283"/>
        <v>0.28149430769113098</v>
      </c>
      <c r="I1504" s="16">
        <f t="shared" si="290"/>
        <v>0.28155237276867134</v>
      </c>
      <c r="J1504" s="13">
        <f t="shared" si="284"/>
        <v>0.28155185634821256</v>
      </c>
      <c r="K1504" s="13">
        <f t="shared" si="285"/>
        <v>5.1642045878486087E-7</v>
      </c>
      <c r="L1504" s="13">
        <f t="shared" si="286"/>
        <v>0</v>
      </c>
      <c r="M1504" s="13">
        <f t="shared" si="291"/>
        <v>0.12113088960710766</v>
      </c>
      <c r="N1504" s="13">
        <f t="shared" si="287"/>
        <v>7.5101151556406745E-2</v>
      </c>
      <c r="O1504" s="13">
        <f t="shared" si="288"/>
        <v>7.5101151556406745E-2</v>
      </c>
      <c r="Q1504">
        <v>25.30886268154228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5.1186434388066306</v>
      </c>
      <c r="G1505" s="13">
        <f t="shared" si="282"/>
        <v>0</v>
      </c>
      <c r="H1505" s="13">
        <f t="shared" si="283"/>
        <v>5.1186434388066306</v>
      </c>
      <c r="I1505" s="16">
        <f t="shared" si="290"/>
        <v>5.118643955227089</v>
      </c>
      <c r="J1505" s="13">
        <f t="shared" si="284"/>
        <v>5.1152330671194512</v>
      </c>
      <c r="K1505" s="13">
        <f t="shared" si="285"/>
        <v>3.4108881076377884E-3</v>
      </c>
      <c r="L1505" s="13">
        <f t="shared" si="286"/>
        <v>0</v>
      </c>
      <c r="M1505" s="13">
        <f t="shared" si="291"/>
        <v>4.6029738050700916E-2</v>
      </c>
      <c r="N1505" s="13">
        <f t="shared" si="287"/>
        <v>2.8538437591434568E-2</v>
      </c>
      <c r="O1505" s="13">
        <f t="shared" si="288"/>
        <v>2.8538437591434568E-2</v>
      </c>
      <c r="Q1505">
        <v>24.622333540103931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21.56492097455893</v>
      </c>
      <c r="G1506" s="13">
        <f t="shared" si="282"/>
        <v>0</v>
      </c>
      <c r="H1506" s="13">
        <f t="shared" si="283"/>
        <v>21.56492097455893</v>
      </c>
      <c r="I1506" s="16">
        <f t="shared" si="290"/>
        <v>21.568331862666568</v>
      </c>
      <c r="J1506" s="13">
        <f t="shared" si="284"/>
        <v>21.386055978571015</v>
      </c>
      <c r="K1506" s="13">
        <f t="shared" si="285"/>
        <v>0.18227588409555295</v>
      </c>
      <c r="L1506" s="13">
        <f t="shared" si="286"/>
        <v>0</v>
      </c>
      <c r="M1506" s="13">
        <f t="shared" si="291"/>
        <v>1.7491300459266348E-2</v>
      </c>
      <c r="N1506" s="13">
        <f t="shared" si="287"/>
        <v>1.0844606284745135E-2</v>
      </c>
      <c r="O1506" s="13">
        <f t="shared" si="288"/>
        <v>1.0844606284745135E-2</v>
      </c>
      <c r="Q1506">
        <v>26.968392000000009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1.68360766356484</v>
      </c>
      <c r="G1507" s="13">
        <f t="shared" si="282"/>
        <v>0</v>
      </c>
      <c r="H1507" s="13">
        <f t="shared" si="283"/>
        <v>1.68360766356484</v>
      </c>
      <c r="I1507" s="16">
        <f t="shared" si="290"/>
        <v>1.865883547660393</v>
      </c>
      <c r="J1507" s="13">
        <f t="shared" si="284"/>
        <v>1.865633591088655</v>
      </c>
      <c r="K1507" s="13">
        <f t="shared" si="285"/>
        <v>2.4995657173798591E-4</v>
      </c>
      <c r="L1507" s="13">
        <f t="shared" si="286"/>
        <v>0</v>
      </c>
      <c r="M1507" s="13">
        <f t="shared" si="291"/>
        <v>6.6466941745212133E-3</v>
      </c>
      <c r="N1507" s="13">
        <f t="shared" si="287"/>
        <v>4.1209503882031519E-3</v>
      </c>
      <c r="O1507" s="13">
        <f t="shared" si="288"/>
        <v>4.1209503882031519E-3</v>
      </c>
      <c r="Q1507">
        <v>21.682143897748251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7.3563867294451022</v>
      </c>
      <c r="G1508" s="13">
        <f t="shared" si="282"/>
        <v>0</v>
      </c>
      <c r="H1508" s="13">
        <f t="shared" si="283"/>
        <v>7.3563867294451022</v>
      </c>
      <c r="I1508" s="16">
        <f t="shared" si="290"/>
        <v>7.3566366860168397</v>
      </c>
      <c r="J1508" s="13">
        <f t="shared" si="284"/>
        <v>7.3365423894052313</v>
      </c>
      <c r="K1508" s="13">
        <f t="shared" si="285"/>
        <v>2.0094296611608442E-2</v>
      </c>
      <c r="L1508" s="13">
        <f t="shared" si="286"/>
        <v>0</v>
      </c>
      <c r="M1508" s="13">
        <f t="shared" si="291"/>
        <v>2.5257437863180614E-3</v>
      </c>
      <c r="N1508" s="13">
        <f t="shared" si="287"/>
        <v>1.5659611475171982E-3</v>
      </c>
      <c r="O1508" s="13">
        <f t="shared" si="288"/>
        <v>1.5659611475171982E-3</v>
      </c>
      <c r="Q1508">
        <v>19.738079433088149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19.69659761656197</v>
      </c>
      <c r="G1509" s="13">
        <f t="shared" si="282"/>
        <v>0</v>
      </c>
      <c r="H1509" s="13">
        <f t="shared" si="283"/>
        <v>19.69659761656197</v>
      </c>
      <c r="I1509" s="16">
        <f t="shared" si="290"/>
        <v>19.716691913173577</v>
      </c>
      <c r="J1509" s="13">
        <f t="shared" si="284"/>
        <v>19.116293796941772</v>
      </c>
      <c r="K1509" s="13">
        <f t="shared" si="285"/>
        <v>0.60039811623180483</v>
      </c>
      <c r="L1509" s="13">
        <f t="shared" si="286"/>
        <v>0</v>
      </c>
      <c r="M1509" s="13">
        <f t="shared" si="291"/>
        <v>9.5978263880086329E-4</v>
      </c>
      <c r="N1509" s="13">
        <f t="shared" si="287"/>
        <v>5.9506523605653519E-4</v>
      </c>
      <c r="O1509" s="13">
        <f t="shared" si="288"/>
        <v>5.9506523605653519E-4</v>
      </c>
      <c r="Q1509">
        <v>16.325440493548388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17.872718853475359</v>
      </c>
      <c r="G1510" s="13">
        <f t="shared" si="282"/>
        <v>0</v>
      </c>
      <c r="H1510" s="13">
        <f t="shared" si="283"/>
        <v>17.872718853475359</v>
      </c>
      <c r="I1510" s="16">
        <f t="shared" si="290"/>
        <v>18.473116969707164</v>
      </c>
      <c r="J1510" s="13">
        <f t="shared" si="284"/>
        <v>17.909759970515761</v>
      </c>
      <c r="K1510" s="13">
        <f t="shared" si="285"/>
        <v>0.56335699919140225</v>
      </c>
      <c r="L1510" s="13">
        <f t="shared" si="286"/>
        <v>0</v>
      </c>
      <c r="M1510" s="13">
        <f t="shared" si="291"/>
        <v>3.6471740274432809E-4</v>
      </c>
      <c r="N1510" s="13">
        <f t="shared" si="287"/>
        <v>2.2612478970148342E-4</v>
      </c>
      <c r="O1510" s="13">
        <f t="shared" si="288"/>
        <v>2.2612478970148342E-4</v>
      </c>
      <c r="Q1510">
        <v>15.38386387460443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1.0450657846263089</v>
      </c>
      <c r="G1511" s="13">
        <f t="shared" si="282"/>
        <v>0</v>
      </c>
      <c r="H1511" s="13">
        <f t="shared" si="283"/>
        <v>1.0450657846263089</v>
      </c>
      <c r="I1511" s="16">
        <f t="shared" si="290"/>
        <v>1.6084227838177112</v>
      </c>
      <c r="J1511" s="13">
        <f t="shared" si="284"/>
        <v>1.6081939942012715</v>
      </c>
      <c r="K1511" s="13">
        <f t="shared" si="285"/>
        <v>2.287896164396841E-4</v>
      </c>
      <c r="L1511" s="13">
        <f t="shared" si="286"/>
        <v>0</v>
      </c>
      <c r="M1511" s="13">
        <f t="shared" si="291"/>
        <v>1.3859261304284467E-4</v>
      </c>
      <c r="N1511" s="13">
        <f t="shared" si="287"/>
        <v>8.5927420086563699E-5</v>
      </c>
      <c r="O1511" s="13">
        <f t="shared" si="288"/>
        <v>8.5927420086563699E-5</v>
      </c>
      <c r="Q1511">
        <v>19.160835874608161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2.3861300518827351</v>
      </c>
      <c r="G1512" s="13">
        <f t="shared" si="282"/>
        <v>0</v>
      </c>
      <c r="H1512" s="13">
        <f t="shared" si="283"/>
        <v>2.3861300518827351</v>
      </c>
      <c r="I1512" s="16">
        <f t="shared" si="290"/>
        <v>2.3863588414991748</v>
      </c>
      <c r="J1512" s="13">
        <f t="shared" si="284"/>
        <v>2.385718652575509</v>
      </c>
      <c r="K1512" s="13">
        <f t="shared" si="285"/>
        <v>6.4018892366579649E-4</v>
      </c>
      <c r="L1512" s="13">
        <f t="shared" si="286"/>
        <v>0</v>
      </c>
      <c r="M1512" s="13">
        <f t="shared" si="291"/>
        <v>5.266519295628097E-5</v>
      </c>
      <c r="N1512" s="13">
        <f t="shared" si="287"/>
        <v>3.26524196328942E-5</v>
      </c>
      <c r="O1512" s="13">
        <f t="shared" si="288"/>
        <v>3.26524196328942E-5</v>
      </c>
      <c r="Q1512">
        <v>20.250746422795821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0.1107683164499299</v>
      </c>
      <c r="G1513" s="13">
        <f t="shared" si="282"/>
        <v>0</v>
      </c>
      <c r="H1513" s="13">
        <f t="shared" si="283"/>
        <v>0.1107683164499299</v>
      </c>
      <c r="I1513" s="16">
        <f t="shared" si="290"/>
        <v>0.1114085053735957</v>
      </c>
      <c r="J1513" s="13">
        <f t="shared" si="284"/>
        <v>0.11140845602368774</v>
      </c>
      <c r="K1513" s="13">
        <f t="shared" si="285"/>
        <v>4.9349907965678952E-8</v>
      </c>
      <c r="L1513" s="13">
        <f t="shared" si="286"/>
        <v>0</v>
      </c>
      <c r="M1513" s="13">
        <f t="shared" si="291"/>
        <v>2.001277332338677E-5</v>
      </c>
      <c r="N1513" s="13">
        <f t="shared" si="287"/>
        <v>1.2407919460499798E-5</v>
      </c>
      <c r="O1513" s="13">
        <f t="shared" si="288"/>
        <v>1.2407919460499798E-5</v>
      </c>
      <c r="Q1513">
        <v>22.216392243918818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5.0054250382084637</v>
      </c>
      <c r="G1514" s="13">
        <f t="shared" si="282"/>
        <v>0</v>
      </c>
      <c r="H1514" s="13">
        <f t="shared" si="283"/>
        <v>5.0054250382084637</v>
      </c>
      <c r="I1514" s="16">
        <f t="shared" si="290"/>
        <v>5.0054250875583719</v>
      </c>
      <c r="J1514" s="13">
        <f t="shared" si="284"/>
        <v>5.0011234208862927</v>
      </c>
      <c r="K1514" s="13">
        <f t="shared" si="285"/>
        <v>4.3016666720792074E-3</v>
      </c>
      <c r="L1514" s="13">
        <f t="shared" si="286"/>
        <v>0</v>
      </c>
      <c r="M1514" s="13">
        <f t="shared" si="291"/>
        <v>7.6048538628869718E-6</v>
      </c>
      <c r="N1514" s="13">
        <f t="shared" si="287"/>
        <v>4.7150093949899221E-6</v>
      </c>
      <c r="O1514" s="13">
        <f t="shared" si="288"/>
        <v>4.7150093949899221E-6</v>
      </c>
      <c r="Q1514">
        <v>22.48833290911254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0.1075519497976667</v>
      </c>
      <c r="G1515" s="13">
        <f t="shared" si="282"/>
        <v>0</v>
      </c>
      <c r="H1515" s="13">
        <f t="shared" si="283"/>
        <v>0.1075519497976667</v>
      </c>
      <c r="I1515" s="16">
        <f t="shared" si="290"/>
        <v>0.11185361646974591</v>
      </c>
      <c r="J1515" s="13">
        <f t="shared" si="284"/>
        <v>0.11185357448610828</v>
      </c>
      <c r="K1515" s="13">
        <f t="shared" si="285"/>
        <v>4.1983637635856219E-8</v>
      </c>
      <c r="L1515" s="13">
        <f t="shared" si="286"/>
        <v>0</v>
      </c>
      <c r="M1515" s="13">
        <f t="shared" si="291"/>
        <v>2.8898444678970497E-6</v>
      </c>
      <c r="N1515" s="13">
        <f t="shared" si="287"/>
        <v>1.7917035700961708E-6</v>
      </c>
      <c r="O1515" s="13">
        <f t="shared" si="288"/>
        <v>1.7917035700961708E-6</v>
      </c>
      <c r="Q1515">
        <v>23.44963937413506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1.60263682530703</v>
      </c>
      <c r="G1516" s="13">
        <f t="shared" si="282"/>
        <v>0</v>
      </c>
      <c r="H1516" s="13">
        <f t="shared" si="283"/>
        <v>1.60263682530703</v>
      </c>
      <c r="I1516" s="16">
        <f t="shared" si="290"/>
        <v>1.6026368672906677</v>
      </c>
      <c r="J1516" s="13">
        <f t="shared" si="284"/>
        <v>1.6025629440758007</v>
      </c>
      <c r="K1516" s="13">
        <f t="shared" si="285"/>
        <v>7.3923214866988829E-5</v>
      </c>
      <c r="L1516" s="13">
        <f t="shared" si="286"/>
        <v>0</v>
      </c>
      <c r="M1516" s="13">
        <f t="shared" si="291"/>
        <v>1.0981408978008789E-6</v>
      </c>
      <c r="N1516" s="13">
        <f t="shared" si="287"/>
        <v>6.8084735663654489E-7</v>
      </c>
      <c r="O1516" s="13">
        <f t="shared" si="288"/>
        <v>6.8084735663654489E-7</v>
      </c>
      <c r="Q1516">
        <v>27.144869000000011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10.430758349786791</v>
      </c>
      <c r="G1517" s="13">
        <f t="shared" si="282"/>
        <v>0</v>
      </c>
      <c r="H1517" s="13">
        <f t="shared" si="283"/>
        <v>10.430758349786791</v>
      </c>
      <c r="I1517" s="16">
        <f t="shared" si="290"/>
        <v>10.430832273001657</v>
      </c>
      <c r="J1517" s="13">
        <f t="shared" si="284"/>
        <v>10.410017430047613</v>
      </c>
      <c r="K1517" s="13">
        <f t="shared" si="285"/>
        <v>2.0814842954044011E-2</v>
      </c>
      <c r="L1517" s="13">
        <f t="shared" si="286"/>
        <v>0</v>
      </c>
      <c r="M1517" s="13">
        <f t="shared" si="291"/>
        <v>4.1729354116433401E-7</v>
      </c>
      <c r="N1517" s="13">
        <f t="shared" si="287"/>
        <v>2.5872199552188708E-7</v>
      </c>
      <c r="O1517" s="13">
        <f t="shared" si="288"/>
        <v>2.5872199552188708E-7</v>
      </c>
      <c r="Q1517">
        <v>26.96997832121955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17.64917579054557</v>
      </c>
      <c r="G1518" s="13">
        <f t="shared" si="282"/>
        <v>0</v>
      </c>
      <c r="H1518" s="13">
        <f t="shared" si="283"/>
        <v>17.64917579054557</v>
      </c>
      <c r="I1518" s="16">
        <f t="shared" si="290"/>
        <v>17.669990633499616</v>
      </c>
      <c r="J1518" s="13">
        <f t="shared" si="284"/>
        <v>17.5671589462236</v>
      </c>
      <c r="K1518" s="13">
        <f t="shared" si="285"/>
        <v>0.10283168727601577</v>
      </c>
      <c r="L1518" s="13">
        <f t="shared" si="286"/>
        <v>0</v>
      </c>
      <c r="M1518" s="13">
        <f t="shared" si="291"/>
        <v>1.5857154564244692E-7</v>
      </c>
      <c r="N1518" s="13">
        <f t="shared" si="287"/>
        <v>9.8314358298317094E-8</v>
      </c>
      <c r="O1518" s="13">
        <f t="shared" si="288"/>
        <v>9.8314358298317094E-8</v>
      </c>
      <c r="Q1518">
        <v>26.810557899268481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7.0612062370028816</v>
      </c>
      <c r="G1519" s="13">
        <f t="shared" si="282"/>
        <v>0</v>
      </c>
      <c r="H1519" s="13">
        <f t="shared" si="283"/>
        <v>7.0612062370028816</v>
      </c>
      <c r="I1519" s="16">
        <f t="shared" si="290"/>
        <v>7.1640379242788974</v>
      </c>
      <c r="J1519" s="13">
        <f t="shared" si="284"/>
        <v>7.1528776048361191</v>
      </c>
      <c r="K1519" s="13">
        <f t="shared" si="285"/>
        <v>1.1160319442778288E-2</v>
      </c>
      <c r="L1519" s="13">
        <f t="shared" si="286"/>
        <v>0</v>
      </c>
      <c r="M1519" s="13">
        <f t="shared" si="291"/>
        <v>6.0257187344129831E-8</v>
      </c>
      <c r="N1519" s="13">
        <f t="shared" si="287"/>
        <v>3.7359456153360494E-8</v>
      </c>
      <c r="O1519" s="13">
        <f t="shared" si="288"/>
        <v>3.7359456153360494E-8</v>
      </c>
      <c r="Q1519">
        <v>23.349817822342121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29.404673677250461</v>
      </c>
      <c r="G1520" s="13">
        <f t="shared" si="282"/>
        <v>0</v>
      </c>
      <c r="H1520" s="13">
        <f t="shared" si="283"/>
        <v>29.404673677250461</v>
      </c>
      <c r="I1520" s="16">
        <f t="shared" si="290"/>
        <v>29.415833996693237</v>
      </c>
      <c r="J1520" s="13">
        <f t="shared" si="284"/>
        <v>27.882481430558865</v>
      </c>
      <c r="K1520" s="13">
        <f t="shared" si="285"/>
        <v>1.5333525661343721</v>
      </c>
      <c r="L1520" s="13">
        <f t="shared" si="286"/>
        <v>0</v>
      </c>
      <c r="M1520" s="13">
        <f t="shared" si="291"/>
        <v>2.2897731190769337E-8</v>
      </c>
      <c r="N1520" s="13">
        <f t="shared" si="287"/>
        <v>1.4196593338276989E-8</v>
      </c>
      <c r="O1520" s="13">
        <f t="shared" si="288"/>
        <v>1.4196593338276989E-8</v>
      </c>
      <c r="Q1520">
        <v>17.946782544799969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76.973413324598994</v>
      </c>
      <c r="G1521" s="13">
        <f t="shared" si="282"/>
        <v>6.1766278856009178</v>
      </c>
      <c r="H1521" s="13">
        <f t="shared" si="283"/>
        <v>70.796785438998072</v>
      </c>
      <c r="I1521" s="16">
        <f t="shared" si="290"/>
        <v>72.33013800513244</v>
      </c>
      <c r="J1521" s="13">
        <f t="shared" si="284"/>
        <v>52.687430463360471</v>
      </c>
      <c r="K1521" s="13">
        <f t="shared" si="285"/>
        <v>19.642707541771969</v>
      </c>
      <c r="L1521" s="13">
        <f t="shared" si="286"/>
        <v>0</v>
      </c>
      <c r="M1521" s="13">
        <f t="shared" si="291"/>
        <v>8.7011378524923479E-9</v>
      </c>
      <c r="N1521" s="13">
        <f t="shared" si="287"/>
        <v>5.3947054685452554E-9</v>
      </c>
      <c r="O1521" s="13">
        <f t="shared" si="288"/>
        <v>6.1766278909956229</v>
      </c>
      <c r="Q1521">
        <v>16.112836699668659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25.809194962199051</v>
      </c>
      <c r="G1522" s="13">
        <f t="shared" si="282"/>
        <v>0</v>
      </c>
      <c r="H1522" s="13">
        <f t="shared" si="283"/>
        <v>25.809194962199051</v>
      </c>
      <c r="I1522" s="16">
        <f t="shared" si="290"/>
        <v>45.45190250397102</v>
      </c>
      <c r="J1522" s="13">
        <f t="shared" si="284"/>
        <v>39.032358763717077</v>
      </c>
      <c r="K1522" s="13">
        <f t="shared" si="285"/>
        <v>6.4195437402539426</v>
      </c>
      <c r="L1522" s="13">
        <f t="shared" si="286"/>
        <v>0</v>
      </c>
      <c r="M1522" s="13">
        <f t="shared" si="291"/>
        <v>3.3064323839470924E-9</v>
      </c>
      <c r="N1522" s="13">
        <f t="shared" si="287"/>
        <v>2.0499880780471974E-9</v>
      </c>
      <c r="O1522" s="13">
        <f t="shared" si="288"/>
        <v>2.0499880780471974E-9</v>
      </c>
      <c r="Q1522">
        <v>15.978034993548389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0.34543942448998582</v>
      </c>
      <c r="G1523" s="13">
        <f t="shared" si="282"/>
        <v>0</v>
      </c>
      <c r="H1523" s="13">
        <f t="shared" si="283"/>
        <v>0.34543942448998582</v>
      </c>
      <c r="I1523" s="16">
        <f t="shared" si="290"/>
        <v>6.7649831647439287</v>
      </c>
      <c r="J1523" s="13">
        <f t="shared" si="284"/>
        <v>6.7444225469168648</v>
      </c>
      <c r="K1523" s="13">
        <f t="shared" si="285"/>
        <v>2.0560617827063865E-2</v>
      </c>
      <c r="L1523" s="13">
        <f t="shared" si="286"/>
        <v>0</v>
      </c>
      <c r="M1523" s="13">
        <f t="shared" si="291"/>
        <v>1.2564443058998951E-9</v>
      </c>
      <c r="N1523" s="13">
        <f t="shared" si="287"/>
        <v>7.7899546965793495E-10</v>
      </c>
      <c r="O1523" s="13">
        <f t="shared" si="288"/>
        <v>7.7899546965793495E-10</v>
      </c>
      <c r="Q1523">
        <v>17.795351164067359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55.627408894296629</v>
      </c>
      <c r="G1524" s="13">
        <f t="shared" si="282"/>
        <v>3.0953085525472499</v>
      </c>
      <c r="H1524" s="13">
        <f t="shared" si="283"/>
        <v>52.532100341749377</v>
      </c>
      <c r="I1524" s="16">
        <f t="shared" si="290"/>
        <v>52.552660959576443</v>
      </c>
      <c r="J1524" s="13">
        <f t="shared" si="284"/>
        <v>45.01698787705795</v>
      </c>
      <c r="K1524" s="13">
        <f t="shared" si="285"/>
        <v>7.5356730825184925</v>
      </c>
      <c r="L1524" s="13">
        <f t="shared" si="286"/>
        <v>0</v>
      </c>
      <c r="M1524" s="13">
        <f t="shared" si="291"/>
        <v>4.7744883624196012E-10</v>
      </c>
      <c r="N1524" s="13">
        <f t="shared" si="287"/>
        <v>2.9601827847001527E-10</v>
      </c>
      <c r="O1524" s="13">
        <f t="shared" si="288"/>
        <v>3.0953085528432682</v>
      </c>
      <c r="Q1524">
        <v>17.905457555531161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36.372083102230768</v>
      </c>
      <c r="G1525" s="13">
        <f t="shared" si="282"/>
        <v>0.31578099173061275</v>
      </c>
      <c r="H1525" s="13">
        <f t="shared" si="283"/>
        <v>36.056302110500155</v>
      </c>
      <c r="I1525" s="16">
        <f t="shared" si="290"/>
        <v>43.591975193018648</v>
      </c>
      <c r="J1525" s="13">
        <f t="shared" si="284"/>
        <v>38.820622967204777</v>
      </c>
      <c r="K1525" s="13">
        <f t="shared" si="285"/>
        <v>4.771352225813871</v>
      </c>
      <c r="L1525" s="13">
        <f t="shared" si="286"/>
        <v>0</v>
      </c>
      <c r="M1525" s="13">
        <f t="shared" si="291"/>
        <v>1.8143055777194484E-10</v>
      </c>
      <c r="N1525" s="13">
        <f t="shared" si="287"/>
        <v>1.124869458186058E-10</v>
      </c>
      <c r="O1525" s="13">
        <f t="shared" si="288"/>
        <v>0.31578099184309971</v>
      </c>
      <c r="Q1525">
        <v>17.592356293091949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11.36736750070839</v>
      </c>
      <c r="G1526" s="13">
        <f t="shared" si="282"/>
        <v>0</v>
      </c>
      <c r="H1526" s="13">
        <f t="shared" si="283"/>
        <v>11.36736750070839</v>
      </c>
      <c r="I1526" s="16">
        <f t="shared" si="290"/>
        <v>16.138719726522261</v>
      </c>
      <c r="J1526" s="13">
        <f t="shared" si="284"/>
        <v>15.976935635483926</v>
      </c>
      <c r="K1526" s="13">
        <f t="shared" si="285"/>
        <v>0.16178409103833502</v>
      </c>
      <c r="L1526" s="13">
        <f t="shared" si="286"/>
        <v>0</v>
      </c>
      <c r="M1526" s="13">
        <f t="shared" si="291"/>
        <v>6.894361195333904E-11</v>
      </c>
      <c r="N1526" s="13">
        <f t="shared" si="287"/>
        <v>4.2745039411070204E-11</v>
      </c>
      <c r="O1526" s="13">
        <f t="shared" si="288"/>
        <v>4.2745039411070204E-11</v>
      </c>
      <c r="Q1526">
        <v>21.574640419719309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13.738125641027031</v>
      </c>
      <c r="G1527" s="13">
        <f t="shared" si="282"/>
        <v>0</v>
      </c>
      <c r="H1527" s="13">
        <f t="shared" si="283"/>
        <v>13.738125641027031</v>
      </c>
      <c r="I1527" s="16">
        <f t="shared" si="290"/>
        <v>13.899909732065366</v>
      </c>
      <c r="J1527" s="13">
        <f t="shared" si="284"/>
        <v>13.815941649725454</v>
      </c>
      <c r="K1527" s="13">
        <f t="shared" si="285"/>
        <v>8.3968082339911376E-2</v>
      </c>
      <c r="L1527" s="13">
        <f t="shared" si="286"/>
        <v>0</v>
      </c>
      <c r="M1527" s="13">
        <f t="shared" si="291"/>
        <v>2.6198572542268836E-11</v>
      </c>
      <c r="N1527" s="13">
        <f t="shared" si="287"/>
        <v>1.6243114976206678E-11</v>
      </c>
      <c r="O1527" s="13">
        <f t="shared" si="288"/>
        <v>1.6243114976206678E-11</v>
      </c>
      <c r="Q1527">
        <v>23.09084563440042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18.066185213401081</v>
      </c>
      <c r="G1528" s="13">
        <f t="shared" si="282"/>
        <v>0</v>
      </c>
      <c r="H1528" s="13">
        <f t="shared" si="283"/>
        <v>18.066185213401081</v>
      </c>
      <c r="I1528" s="16">
        <f t="shared" si="290"/>
        <v>18.150153295740992</v>
      </c>
      <c r="J1528" s="13">
        <f t="shared" si="284"/>
        <v>18.011938527141265</v>
      </c>
      <c r="K1528" s="13">
        <f t="shared" si="285"/>
        <v>0.13821476859972748</v>
      </c>
      <c r="L1528" s="13">
        <f t="shared" si="286"/>
        <v>0</v>
      </c>
      <c r="M1528" s="13">
        <f t="shared" si="291"/>
        <v>9.9554575660621579E-12</v>
      </c>
      <c r="N1528" s="13">
        <f t="shared" si="287"/>
        <v>6.172383690958538E-12</v>
      </c>
      <c r="O1528" s="13">
        <f t="shared" si="288"/>
        <v>6.172383690958538E-12</v>
      </c>
      <c r="Q1528">
        <v>25.23313910192002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19.769163485565741</v>
      </c>
      <c r="G1529" s="13">
        <f t="shared" si="282"/>
        <v>0</v>
      </c>
      <c r="H1529" s="13">
        <f t="shared" si="283"/>
        <v>19.769163485565741</v>
      </c>
      <c r="I1529" s="16">
        <f t="shared" si="290"/>
        <v>19.907378254165469</v>
      </c>
      <c r="J1529" s="13">
        <f t="shared" si="284"/>
        <v>19.751767747634105</v>
      </c>
      <c r="K1529" s="13">
        <f t="shared" si="285"/>
        <v>0.15561050653136377</v>
      </c>
      <c r="L1529" s="13">
        <f t="shared" si="286"/>
        <v>0</v>
      </c>
      <c r="M1529" s="13">
        <f t="shared" si="291"/>
        <v>3.7830738751036199E-12</v>
      </c>
      <c r="N1529" s="13">
        <f t="shared" si="287"/>
        <v>2.3455058025642443E-12</v>
      </c>
      <c r="O1529" s="13">
        <f t="shared" si="288"/>
        <v>2.3455058025642443E-12</v>
      </c>
      <c r="Q1529">
        <v>26.377324000000009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7.3558377669142052</v>
      </c>
      <c r="G1530" s="13">
        <f t="shared" si="282"/>
        <v>0</v>
      </c>
      <c r="H1530" s="13">
        <f t="shared" si="283"/>
        <v>7.3558377669142052</v>
      </c>
      <c r="I1530" s="16">
        <f t="shared" si="290"/>
        <v>7.511448273445569</v>
      </c>
      <c r="J1530" s="13">
        <f t="shared" si="284"/>
        <v>7.5016936349897643</v>
      </c>
      <c r="K1530" s="13">
        <f t="shared" si="285"/>
        <v>9.7546384558047095E-3</v>
      </c>
      <c r="L1530" s="13">
        <f t="shared" si="286"/>
        <v>0</v>
      </c>
      <c r="M1530" s="13">
        <f t="shared" si="291"/>
        <v>1.4375680725393756E-12</v>
      </c>
      <c r="N1530" s="13">
        <f t="shared" si="287"/>
        <v>8.9129220497441287E-13</v>
      </c>
      <c r="O1530" s="13">
        <f t="shared" si="288"/>
        <v>8.9129220497441287E-13</v>
      </c>
      <c r="Q1530">
        <v>25.33273894501669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67.676744241667805</v>
      </c>
      <c r="G1531" s="13">
        <f t="shared" si="282"/>
        <v>4.8346434279582082</v>
      </c>
      <c r="H1531" s="13">
        <f t="shared" si="283"/>
        <v>62.8421008137096</v>
      </c>
      <c r="I1531" s="16">
        <f t="shared" si="290"/>
        <v>62.851855452165402</v>
      </c>
      <c r="J1531" s="13">
        <f t="shared" si="284"/>
        <v>56.209282790519275</v>
      </c>
      <c r="K1531" s="13">
        <f t="shared" si="285"/>
        <v>6.6425726616461276</v>
      </c>
      <c r="L1531" s="13">
        <f t="shared" si="286"/>
        <v>0</v>
      </c>
      <c r="M1531" s="13">
        <f t="shared" si="291"/>
        <v>5.4627586756496271E-13</v>
      </c>
      <c r="N1531" s="13">
        <f t="shared" si="287"/>
        <v>3.3869103789027687E-13</v>
      </c>
      <c r="O1531" s="13">
        <f t="shared" si="288"/>
        <v>4.8346434279585466</v>
      </c>
      <c r="Q1531">
        <v>23.061434418381879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43.19913108405526</v>
      </c>
      <c r="G1532" s="13">
        <f t="shared" si="282"/>
        <v>1.3012729137794106</v>
      </c>
      <c r="H1532" s="13">
        <f t="shared" si="283"/>
        <v>41.897858170275846</v>
      </c>
      <c r="I1532" s="16">
        <f t="shared" si="290"/>
        <v>48.540430831921974</v>
      </c>
      <c r="J1532" s="13">
        <f t="shared" si="284"/>
        <v>43.076151365309357</v>
      </c>
      <c r="K1532" s="13">
        <f t="shared" si="285"/>
        <v>5.4642794666126164</v>
      </c>
      <c r="L1532" s="13">
        <f t="shared" si="286"/>
        <v>0</v>
      </c>
      <c r="M1532" s="13">
        <f t="shared" si="291"/>
        <v>2.0758482967468584E-13</v>
      </c>
      <c r="N1532" s="13">
        <f t="shared" si="287"/>
        <v>1.2870259439830521E-13</v>
      </c>
      <c r="O1532" s="13">
        <f t="shared" si="288"/>
        <v>1.3012729137795394</v>
      </c>
      <c r="Q1532">
        <v>18.876793463781439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2.7471885141086361</v>
      </c>
      <c r="G1533" s="13">
        <f t="shared" si="282"/>
        <v>0</v>
      </c>
      <c r="H1533" s="13">
        <f t="shared" si="283"/>
        <v>2.7471885141086361</v>
      </c>
      <c r="I1533" s="16">
        <f t="shared" si="290"/>
        <v>8.2114679807212525</v>
      </c>
      <c r="J1533" s="13">
        <f t="shared" si="284"/>
        <v>8.1435606274411079</v>
      </c>
      <c r="K1533" s="13">
        <f t="shared" si="285"/>
        <v>6.7907353280144633E-2</v>
      </c>
      <c r="L1533" s="13">
        <f t="shared" si="286"/>
        <v>0</v>
      </c>
      <c r="M1533" s="13">
        <f t="shared" si="291"/>
        <v>7.8882235276380633E-14</v>
      </c>
      <c r="N1533" s="13">
        <f t="shared" si="287"/>
        <v>4.8906985871355993E-14</v>
      </c>
      <c r="O1533" s="13">
        <f t="shared" si="288"/>
        <v>4.8906985871355993E-14</v>
      </c>
      <c r="Q1533">
        <v>13.345600993548389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8.7029842118831642</v>
      </c>
      <c r="G1534" s="13">
        <f t="shared" si="282"/>
        <v>0</v>
      </c>
      <c r="H1534" s="13">
        <f t="shared" si="283"/>
        <v>8.7029842118831642</v>
      </c>
      <c r="I1534" s="16">
        <f t="shared" si="290"/>
        <v>8.7708915651633088</v>
      </c>
      <c r="J1534" s="13">
        <f t="shared" si="284"/>
        <v>8.7096062878793532</v>
      </c>
      <c r="K1534" s="13">
        <f t="shared" si="285"/>
        <v>6.1285277283955608E-2</v>
      </c>
      <c r="L1534" s="13">
        <f t="shared" si="286"/>
        <v>0</v>
      </c>
      <c r="M1534" s="13">
        <f t="shared" si="291"/>
        <v>2.9975249405024639E-14</v>
      </c>
      <c r="N1534" s="13">
        <f t="shared" si="287"/>
        <v>1.8584654631115277E-14</v>
      </c>
      <c r="O1534" s="13">
        <f t="shared" si="288"/>
        <v>1.8584654631115277E-14</v>
      </c>
      <c r="Q1534">
        <v>15.52555433447823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6.3834142860519263</v>
      </c>
      <c r="G1535" s="13">
        <f t="shared" si="282"/>
        <v>0</v>
      </c>
      <c r="H1535" s="13">
        <f t="shared" si="283"/>
        <v>6.3834142860519263</v>
      </c>
      <c r="I1535" s="16">
        <f t="shared" si="290"/>
        <v>6.4446995633358819</v>
      </c>
      <c r="J1535" s="13">
        <f t="shared" si="284"/>
        <v>6.4167858295944518</v>
      </c>
      <c r="K1535" s="13">
        <f t="shared" si="285"/>
        <v>2.7913733741430136E-2</v>
      </c>
      <c r="L1535" s="13">
        <f t="shared" si="286"/>
        <v>0</v>
      </c>
      <c r="M1535" s="13">
        <f t="shared" si="291"/>
        <v>1.1390594773909362E-14</v>
      </c>
      <c r="N1535" s="13">
        <f t="shared" si="287"/>
        <v>7.0621687598238043E-15</v>
      </c>
      <c r="O1535" s="13">
        <f t="shared" si="288"/>
        <v>7.0621687598238043E-15</v>
      </c>
      <c r="Q1535">
        <v>14.562781264204521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15.48471822654078</v>
      </c>
      <c r="G1536" s="13">
        <f t="shared" si="282"/>
        <v>0</v>
      </c>
      <c r="H1536" s="13">
        <f t="shared" si="283"/>
        <v>15.48471822654078</v>
      </c>
      <c r="I1536" s="16">
        <f t="shared" si="290"/>
        <v>15.51263196028221</v>
      </c>
      <c r="J1536" s="13">
        <f t="shared" si="284"/>
        <v>15.243862792284236</v>
      </c>
      <c r="K1536" s="13">
        <f t="shared" si="285"/>
        <v>0.26876916799797357</v>
      </c>
      <c r="L1536" s="13">
        <f t="shared" si="286"/>
        <v>0</v>
      </c>
      <c r="M1536" s="13">
        <f t="shared" si="291"/>
        <v>4.3284260140855579E-15</v>
      </c>
      <c r="N1536" s="13">
        <f t="shared" si="287"/>
        <v>2.6836241287330461E-15</v>
      </c>
      <c r="O1536" s="13">
        <f t="shared" si="288"/>
        <v>2.6836241287330461E-15</v>
      </c>
      <c r="Q1536">
        <v>17.06888941658687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6.5771025604336328</v>
      </c>
      <c r="G1537" s="13">
        <f t="shared" si="282"/>
        <v>0</v>
      </c>
      <c r="H1537" s="13">
        <f t="shared" si="283"/>
        <v>6.5771025604336328</v>
      </c>
      <c r="I1537" s="16">
        <f t="shared" si="290"/>
        <v>6.8458717284316064</v>
      </c>
      <c r="J1537" s="13">
        <f t="shared" si="284"/>
        <v>6.8314555379066713</v>
      </c>
      <c r="K1537" s="13">
        <f t="shared" si="285"/>
        <v>1.4416190524935146E-2</v>
      </c>
      <c r="L1537" s="13">
        <f t="shared" si="286"/>
        <v>0</v>
      </c>
      <c r="M1537" s="13">
        <f t="shared" si="291"/>
        <v>1.6448018853525118E-15</v>
      </c>
      <c r="N1537" s="13">
        <f t="shared" si="287"/>
        <v>1.0197771689185574E-15</v>
      </c>
      <c r="O1537" s="13">
        <f t="shared" si="288"/>
        <v>1.0197771689185574E-15</v>
      </c>
      <c r="Q1537">
        <v>20.5651271449454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2.5728630327482231</v>
      </c>
      <c r="G1538" s="13">
        <f t="shared" si="282"/>
        <v>0</v>
      </c>
      <c r="H1538" s="13">
        <f t="shared" si="283"/>
        <v>2.5728630327482231</v>
      </c>
      <c r="I1538" s="16">
        <f t="shared" si="290"/>
        <v>2.5872792232731583</v>
      </c>
      <c r="J1538" s="13">
        <f t="shared" si="284"/>
        <v>2.5864759744154635</v>
      </c>
      <c r="K1538" s="13">
        <f t="shared" si="285"/>
        <v>8.0324885769478271E-4</v>
      </c>
      <c r="L1538" s="13">
        <f t="shared" si="286"/>
        <v>0</v>
      </c>
      <c r="M1538" s="13">
        <f t="shared" si="291"/>
        <v>6.2502471643395446E-16</v>
      </c>
      <c r="N1538" s="13">
        <f t="shared" si="287"/>
        <v>3.8751532418905177E-16</v>
      </c>
      <c r="O1538" s="13">
        <f t="shared" si="288"/>
        <v>3.8751532418905177E-16</v>
      </c>
      <c r="Q1538">
        <v>20.360525446156199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19.692904144187519</v>
      </c>
      <c r="G1539" s="13">
        <f t="shared" si="282"/>
        <v>0</v>
      </c>
      <c r="H1539" s="13">
        <f t="shared" si="283"/>
        <v>19.692904144187519</v>
      </c>
      <c r="I1539" s="16">
        <f t="shared" si="290"/>
        <v>19.693707393045216</v>
      </c>
      <c r="J1539" s="13">
        <f t="shared" si="284"/>
        <v>19.502460411529224</v>
      </c>
      <c r="K1539" s="13">
        <f t="shared" si="285"/>
        <v>0.19124698151599162</v>
      </c>
      <c r="L1539" s="13">
        <f t="shared" si="286"/>
        <v>0</v>
      </c>
      <c r="M1539" s="13">
        <f t="shared" si="291"/>
        <v>2.375093922449027E-16</v>
      </c>
      <c r="N1539" s="13">
        <f t="shared" si="287"/>
        <v>1.4725582319183968E-16</v>
      </c>
      <c r="O1539" s="13">
        <f t="shared" si="288"/>
        <v>1.4725582319183968E-16</v>
      </c>
      <c r="Q1539">
        <v>24.636568972211428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18.150954230330161</v>
      </c>
      <c r="G1540" s="13">
        <f t="shared" si="282"/>
        <v>0</v>
      </c>
      <c r="H1540" s="13">
        <f t="shared" si="283"/>
        <v>18.150954230330161</v>
      </c>
      <c r="I1540" s="16">
        <f t="shared" si="290"/>
        <v>18.342201211846152</v>
      </c>
      <c r="J1540" s="13">
        <f t="shared" si="284"/>
        <v>18.222801531873554</v>
      </c>
      <c r="K1540" s="13">
        <f t="shared" si="285"/>
        <v>0.1193996799725987</v>
      </c>
      <c r="L1540" s="13">
        <f t="shared" si="286"/>
        <v>0</v>
      </c>
      <c r="M1540" s="13">
        <f t="shared" si="291"/>
        <v>9.0253569053063015E-17</v>
      </c>
      <c r="N1540" s="13">
        <f t="shared" si="287"/>
        <v>5.5957212812899075E-17</v>
      </c>
      <c r="O1540" s="13">
        <f t="shared" si="288"/>
        <v>5.5957212812899075E-17</v>
      </c>
      <c r="Q1540">
        <v>26.531213000000001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0.33132219209860359</v>
      </c>
      <c r="G1541" s="13">
        <f t="shared" si="282"/>
        <v>0</v>
      </c>
      <c r="H1541" s="13">
        <f t="shared" si="283"/>
        <v>0.33132219209860359</v>
      </c>
      <c r="I1541" s="16">
        <f t="shared" si="290"/>
        <v>0.45072187207120229</v>
      </c>
      <c r="J1541" s="13">
        <f t="shared" si="284"/>
        <v>0.45071968443077431</v>
      </c>
      <c r="K1541" s="13">
        <f t="shared" si="285"/>
        <v>2.187640427975257E-6</v>
      </c>
      <c r="L1541" s="13">
        <f t="shared" si="286"/>
        <v>0</v>
      </c>
      <c r="M1541" s="13">
        <f t="shared" si="291"/>
        <v>3.429635624016394E-17</v>
      </c>
      <c r="N1541" s="13">
        <f t="shared" si="287"/>
        <v>2.1263740868901642E-17</v>
      </c>
      <c r="O1541" s="13">
        <f t="shared" si="288"/>
        <v>2.1263740868901642E-17</v>
      </c>
      <c r="Q1541">
        <v>25.078200751928009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0.3825735668613135</v>
      </c>
      <c r="G1542" s="13">
        <f t="shared" ref="G1542:G1605" si="293">IF((F1542-$J$2)&gt;0,$I$2*(F1542-$J$2),0)</f>
        <v>0</v>
      </c>
      <c r="H1542" s="13">
        <f t="shared" ref="H1542:H1605" si="294">F1542-G1542</f>
        <v>0.3825735668613135</v>
      </c>
      <c r="I1542" s="16">
        <f t="shared" si="290"/>
        <v>0.38257575450174147</v>
      </c>
      <c r="J1542" s="13">
        <f t="shared" ref="J1542:J1605" si="295">I1542/SQRT(1+(I1542/($K$2*(300+(25*Q1542)+0.05*(Q1542)^3)))^2)</f>
        <v>0.38257432066896818</v>
      </c>
      <c r="K1542" s="13">
        <f t="shared" ref="K1542:K1605" si="296">I1542-J1542</f>
        <v>1.4338327732899003E-6</v>
      </c>
      <c r="L1542" s="13">
        <f t="shared" ref="L1542:L1605" si="297">IF(K1542&gt;$N$2,(K1542-$N$2)/$L$2,0)</f>
        <v>0</v>
      </c>
      <c r="M1542" s="13">
        <f t="shared" si="291"/>
        <v>1.3032615371262298E-17</v>
      </c>
      <c r="N1542" s="13">
        <f t="shared" ref="N1542:N1605" si="298">$M$2*M1542</f>
        <v>8.0802215301826247E-18</v>
      </c>
      <c r="O1542" s="13">
        <f t="shared" ref="O1542:O1605" si="299">N1542+G1542</f>
        <v>8.0802215301826247E-18</v>
      </c>
      <c r="Q1542">
        <v>24.58088842473564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132.42994939938751</v>
      </c>
      <c r="G1543" s="13">
        <f t="shared" si="293"/>
        <v>14.181840163588507</v>
      </c>
      <c r="H1543" s="13">
        <f t="shared" si="294"/>
        <v>118.24810923579901</v>
      </c>
      <c r="I1543" s="16">
        <f t="shared" ref="I1543:I1606" si="301">H1543+K1542-L1542</f>
        <v>118.24811066963179</v>
      </c>
      <c r="J1543" s="13">
        <f t="shared" si="295"/>
        <v>80.163160296603493</v>
      </c>
      <c r="K1543" s="13">
        <f t="shared" si="296"/>
        <v>38.084950373028292</v>
      </c>
      <c r="L1543" s="13">
        <f t="shared" si="297"/>
        <v>0.97626271244505647</v>
      </c>
      <c r="M1543" s="13">
        <f t="shared" ref="M1543:M1606" si="302">L1543+M1542-N1542</f>
        <v>0.97626271244505647</v>
      </c>
      <c r="N1543" s="13">
        <f t="shared" si="298"/>
        <v>0.60528288171593503</v>
      </c>
      <c r="O1543" s="13">
        <f t="shared" si="299"/>
        <v>14.787123045304442</v>
      </c>
      <c r="Q1543">
        <v>21.056091244205248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75.247659926936223</v>
      </c>
      <c r="G1544" s="13">
        <f t="shared" si="293"/>
        <v>5.9275134751891692</v>
      </c>
      <c r="H1544" s="13">
        <f t="shared" si="294"/>
        <v>69.32014645174705</v>
      </c>
      <c r="I1544" s="16">
        <f t="shared" si="301"/>
        <v>106.42883411233028</v>
      </c>
      <c r="J1544" s="13">
        <f t="shared" si="295"/>
        <v>63.883718523865561</v>
      </c>
      <c r="K1544" s="13">
        <f t="shared" si="296"/>
        <v>42.545115588464718</v>
      </c>
      <c r="L1544" s="13">
        <f t="shared" si="297"/>
        <v>5.2555211526726424</v>
      </c>
      <c r="M1544" s="13">
        <f t="shared" si="302"/>
        <v>5.6265009834017636</v>
      </c>
      <c r="N1544" s="13">
        <f t="shared" si="298"/>
        <v>3.4884306097090936</v>
      </c>
      <c r="O1544" s="13">
        <f t="shared" si="299"/>
        <v>9.4159440848982623</v>
      </c>
      <c r="Q1544">
        <v>16.65266453013157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17.748992829337681</v>
      </c>
      <c r="G1545" s="13">
        <f t="shared" si="293"/>
        <v>0</v>
      </c>
      <c r="H1545" s="13">
        <f t="shared" si="294"/>
        <v>17.748992829337681</v>
      </c>
      <c r="I1545" s="16">
        <f t="shared" si="301"/>
        <v>55.038587265129756</v>
      </c>
      <c r="J1545" s="13">
        <f t="shared" si="295"/>
        <v>44.672498389420106</v>
      </c>
      <c r="K1545" s="13">
        <f t="shared" si="296"/>
        <v>10.36608887570965</v>
      </c>
      <c r="L1545" s="13">
        <f t="shared" si="297"/>
        <v>0</v>
      </c>
      <c r="M1545" s="13">
        <f t="shared" si="302"/>
        <v>2.1380703736926701</v>
      </c>
      <c r="N1545" s="13">
        <f t="shared" si="298"/>
        <v>1.3256036316894555</v>
      </c>
      <c r="O1545" s="13">
        <f t="shared" si="299"/>
        <v>1.3256036316894555</v>
      </c>
      <c r="Q1545">
        <v>16.033615907945791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61.158876393698463</v>
      </c>
      <c r="G1546" s="13">
        <f t="shared" si="293"/>
        <v>3.8937819999653187</v>
      </c>
      <c r="H1546" s="13">
        <f t="shared" si="294"/>
        <v>57.265094393733143</v>
      </c>
      <c r="I1546" s="16">
        <f t="shared" si="301"/>
        <v>67.631183269442801</v>
      </c>
      <c r="J1546" s="13">
        <f t="shared" si="295"/>
        <v>45.095633767661838</v>
      </c>
      <c r="K1546" s="13">
        <f t="shared" si="296"/>
        <v>22.535549501780963</v>
      </c>
      <c r="L1546" s="13">
        <f t="shared" si="297"/>
        <v>0</v>
      </c>
      <c r="M1546" s="13">
        <f t="shared" si="302"/>
        <v>0.81246674200321456</v>
      </c>
      <c r="N1546" s="13">
        <f t="shared" si="298"/>
        <v>0.50372938004199297</v>
      </c>
      <c r="O1546" s="13">
        <f t="shared" si="299"/>
        <v>4.3975113800073116</v>
      </c>
      <c r="Q1546">
        <v>12.65272595726071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33.217368584412753</v>
      </c>
      <c r="G1547" s="13">
        <f t="shared" si="293"/>
        <v>0</v>
      </c>
      <c r="H1547" s="13">
        <f t="shared" si="294"/>
        <v>33.217368584412753</v>
      </c>
      <c r="I1547" s="16">
        <f t="shared" si="301"/>
        <v>55.752918086193716</v>
      </c>
      <c r="J1547" s="13">
        <f t="shared" si="295"/>
        <v>41.696053713869873</v>
      </c>
      <c r="K1547" s="13">
        <f t="shared" si="296"/>
        <v>14.056864372323844</v>
      </c>
      <c r="L1547" s="13">
        <f t="shared" si="297"/>
        <v>0</v>
      </c>
      <c r="M1547" s="13">
        <f t="shared" si="302"/>
        <v>0.30873736196122159</v>
      </c>
      <c r="N1547" s="13">
        <f t="shared" si="298"/>
        <v>0.19141716441595738</v>
      </c>
      <c r="O1547" s="13">
        <f t="shared" si="299"/>
        <v>0.19141716441595738</v>
      </c>
      <c r="Q1547">
        <v>13.19737299354839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37.317095693258928</v>
      </c>
      <c r="G1548" s="13">
        <f t="shared" si="293"/>
        <v>0.45219460375912673</v>
      </c>
      <c r="H1548" s="13">
        <f t="shared" si="294"/>
        <v>36.864901089499803</v>
      </c>
      <c r="I1548" s="16">
        <f t="shared" si="301"/>
        <v>50.921765461823647</v>
      </c>
      <c r="J1548" s="13">
        <f t="shared" si="295"/>
        <v>42.928372430343074</v>
      </c>
      <c r="K1548" s="13">
        <f t="shared" si="296"/>
        <v>7.9933930314805721</v>
      </c>
      <c r="L1548" s="13">
        <f t="shared" si="297"/>
        <v>0</v>
      </c>
      <c r="M1548" s="13">
        <f t="shared" si="302"/>
        <v>0.11732019754526421</v>
      </c>
      <c r="N1548" s="13">
        <f t="shared" si="298"/>
        <v>7.2738522478063811E-2</v>
      </c>
      <c r="O1548" s="13">
        <f t="shared" si="299"/>
        <v>0.52493312623719057</v>
      </c>
      <c r="Q1548">
        <v>16.64164467709718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8.5278034003799252</v>
      </c>
      <c r="G1549" s="13">
        <f t="shared" si="293"/>
        <v>0</v>
      </c>
      <c r="H1549" s="13">
        <f t="shared" si="294"/>
        <v>8.5278034003799252</v>
      </c>
      <c r="I1549" s="16">
        <f t="shared" si="301"/>
        <v>16.521196431860496</v>
      </c>
      <c r="J1549" s="13">
        <f t="shared" si="295"/>
        <v>16.259115259921501</v>
      </c>
      <c r="K1549" s="13">
        <f t="shared" si="296"/>
        <v>0.26208117193899483</v>
      </c>
      <c r="L1549" s="13">
        <f t="shared" si="297"/>
        <v>0</v>
      </c>
      <c r="M1549" s="13">
        <f t="shared" si="302"/>
        <v>4.4581675067200399E-2</v>
      </c>
      <c r="N1549" s="13">
        <f t="shared" si="298"/>
        <v>2.7640638541664247E-2</v>
      </c>
      <c r="O1549" s="13">
        <f t="shared" si="299"/>
        <v>2.7640638541664247E-2</v>
      </c>
      <c r="Q1549">
        <v>18.601123197562611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32.072907803630493</v>
      </c>
      <c r="G1550" s="13">
        <f t="shared" si="293"/>
        <v>0</v>
      </c>
      <c r="H1550" s="13">
        <f t="shared" si="294"/>
        <v>32.072907803630493</v>
      </c>
      <c r="I1550" s="16">
        <f t="shared" si="301"/>
        <v>32.334988975569487</v>
      </c>
      <c r="J1550" s="13">
        <f t="shared" si="295"/>
        <v>30.641651251349774</v>
      </c>
      <c r="K1550" s="13">
        <f t="shared" si="296"/>
        <v>1.6933377242197132</v>
      </c>
      <c r="L1550" s="13">
        <f t="shared" si="297"/>
        <v>0</v>
      </c>
      <c r="M1550" s="13">
        <f t="shared" si="302"/>
        <v>1.6941036525536152E-2</v>
      </c>
      <c r="N1550" s="13">
        <f t="shared" si="298"/>
        <v>1.0503442645832414E-2</v>
      </c>
      <c r="O1550" s="13">
        <f t="shared" si="299"/>
        <v>1.0503442645832414E-2</v>
      </c>
      <c r="Q1550">
        <v>19.248709834152478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0.81322502092447402</v>
      </c>
      <c r="G1551" s="13">
        <f t="shared" si="293"/>
        <v>0</v>
      </c>
      <c r="H1551" s="13">
        <f t="shared" si="294"/>
        <v>0.81322502092447402</v>
      </c>
      <c r="I1551" s="16">
        <f t="shared" si="301"/>
        <v>2.506562745144187</v>
      </c>
      <c r="J1551" s="13">
        <f t="shared" si="295"/>
        <v>2.5061692538886136</v>
      </c>
      <c r="K1551" s="13">
        <f t="shared" si="296"/>
        <v>3.9349125557341935E-4</v>
      </c>
      <c r="L1551" s="13">
        <f t="shared" si="297"/>
        <v>0</v>
      </c>
      <c r="M1551" s="13">
        <f t="shared" si="302"/>
        <v>6.4375938797037388E-3</v>
      </c>
      <c r="N1551" s="13">
        <f t="shared" si="298"/>
        <v>3.9913082054163183E-3</v>
      </c>
      <c r="O1551" s="13">
        <f t="shared" si="299"/>
        <v>3.9913082054163183E-3</v>
      </c>
      <c r="Q1551">
        <v>24.754996913732072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10.519168054913081</v>
      </c>
      <c r="G1552" s="13">
        <f t="shared" si="293"/>
        <v>0</v>
      </c>
      <c r="H1552" s="13">
        <f t="shared" si="294"/>
        <v>10.519168054913081</v>
      </c>
      <c r="I1552" s="16">
        <f t="shared" si="301"/>
        <v>10.519561546168655</v>
      </c>
      <c r="J1552" s="13">
        <f t="shared" si="295"/>
        <v>10.493289019072746</v>
      </c>
      <c r="K1552" s="13">
        <f t="shared" si="296"/>
        <v>2.6272527095908771E-2</v>
      </c>
      <c r="L1552" s="13">
        <f t="shared" si="297"/>
        <v>0</v>
      </c>
      <c r="M1552" s="13">
        <f t="shared" si="302"/>
        <v>2.4462856742874205E-3</v>
      </c>
      <c r="N1552" s="13">
        <f t="shared" si="298"/>
        <v>1.5166971180582006E-3</v>
      </c>
      <c r="O1552" s="13">
        <f t="shared" si="299"/>
        <v>1.5166971180582006E-3</v>
      </c>
      <c r="Q1552">
        <v>25.461254675802401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1.4485721844107391</v>
      </c>
      <c r="G1553" s="13">
        <f t="shared" si="293"/>
        <v>0</v>
      </c>
      <c r="H1553" s="13">
        <f t="shared" si="294"/>
        <v>1.4485721844107391</v>
      </c>
      <c r="I1553" s="16">
        <f t="shared" si="301"/>
        <v>1.4748447115066479</v>
      </c>
      <c r="J1553" s="13">
        <f t="shared" si="295"/>
        <v>1.4747729572526924</v>
      </c>
      <c r="K1553" s="13">
        <f t="shared" si="296"/>
        <v>7.1754253955447211E-5</v>
      </c>
      <c r="L1553" s="13">
        <f t="shared" si="297"/>
        <v>0</v>
      </c>
      <c r="M1553" s="13">
        <f t="shared" si="302"/>
        <v>9.2958855622921987E-4</v>
      </c>
      <c r="N1553" s="13">
        <f t="shared" si="298"/>
        <v>5.7634490486211634E-4</v>
      </c>
      <c r="O1553" s="13">
        <f t="shared" si="299"/>
        <v>5.7634490486211634E-4</v>
      </c>
      <c r="Q1553">
        <v>25.552510000000009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17.9518962889411</v>
      </c>
      <c r="G1554" s="13">
        <f t="shared" si="293"/>
        <v>0</v>
      </c>
      <c r="H1554" s="13">
        <f t="shared" si="294"/>
        <v>17.9518962889411</v>
      </c>
      <c r="I1554" s="16">
        <f t="shared" si="301"/>
        <v>17.951968043195055</v>
      </c>
      <c r="J1554" s="13">
        <f t="shared" si="295"/>
        <v>17.819988737071846</v>
      </c>
      <c r="K1554" s="13">
        <f t="shared" si="296"/>
        <v>0.13197930612320974</v>
      </c>
      <c r="L1554" s="13">
        <f t="shared" si="297"/>
        <v>0</v>
      </c>
      <c r="M1554" s="13">
        <f t="shared" si="302"/>
        <v>3.5324365136710353E-4</v>
      </c>
      <c r="N1554" s="13">
        <f t="shared" si="298"/>
        <v>2.190110638476042E-4</v>
      </c>
      <c r="O1554" s="13">
        <f t="shared" si="299"/>
        <v>2.190110638476042E-4</v>
      </c>
      <c r="Q1554">
        <v>25.331200502349819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3.3487830516355621</v>
      </c>
      <c r="G1555" s="13">
        <f t="shared" si="293"/>
        <v>0</v>
      </c>
      <c r="H1555" s="13">
        <f t="shared" si="294"/>
        <v>3.3487830516355621</v>
      </c>
      <c r="I1555" s="16">
        <f t="shared" si="301"/>
        <v>3.4807623577587719</v>
      </c>
      <c r="J1555" s="13">
        <f t="shared" si="295"/>
        <v>3.4796771944475156</v>
      </c>
      <c r="K1555" s="13">
        <f t="shared" si="296"/>
        <v>1.0851633112562986E-3</v>
      </c>
      <c r="L1555" s="13">
        <f t="shared" si="297"/>
        <v>0</v>
      </c>
      <c r="M1555" s="13">
        <f t="shared" si="302"/>
        <v>1.3423258751949933E-4</v>
      </c>
      <c r="N1555" s="13">
        <f t="shared" si="298"/>
        <v>8.3224204262089584E-5</v>
      </c>
      <c r="O1555" s="13">
        <f t="shared" si="299"/>
        <v>8.3224204262089584E-5</v>
      </c>
      <c r="Q1555">
        <v>24.542507580055421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0.1467848080450086</v>
      </c>
      <c r="G1556" s="13">
        <f t="shared" si="293"/>
        <v>0</v>
      </c>
      <c r="H1556" s="13">
        <f t="shared" si="294"/>
        <v>0.1467848080450086</v>
      </c>
      <c r="I1556" s="16">
        <f t="shared" si="301"/>
        <v>0.1478699713562649</v>
      </c>
      <c r="J1556" s="13">
        <f t="shared" si="295"/>
        <v>0.1478698422100895</v>
      </c>
      <c r="K1556" s="13">
        <f t="shared" si="296"/>
        <v>1.2914617539272477E-7</v>
      </c>
      <c r="L1556" s="13">
        <f t="shared" si="297"/>
        <v>0</v>
      </c>
      <c r="M1556" s="13">
        <f t="shared" si="302"/>
        <v>5.1008383257409746E-5</v>
      </c>
      <c r="N1556" s="13">
        <f t="shared" si="298"/>
        <v>3.1625197619594045E-5</v>
      </c>
      <c r="O1556" s="13">
        <f t="shared" si="299"/>
        <v>3.1625197619594045E-5</v>
      </c>
      <c r="Q1556">
        <v>21.41920423607241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24.786627842830111</v>
      </c>
      <c r="G1557" s="13">
        <f t="shared" si="293"/>
        <v>0</v>
      </c>
      <c r="H1557" s="13">
        <f t="shared" si="294"/>
        <v>24.786627842830111</v>
      </c>
      <c r="I1557" s="16">
        <f t="shared" si="301"/>
        <v>24.786627971976287</v>
      </c>
      <c r="J1557" s="13">
        <f t="shared" si="295"/>
        <v>23.486022662583061</v>
      </c>
      <c r="K1557" s="13">
        <f t="shared" si="296"/>
        <v>1.3006053093932266</v>
      </c>
      <c r="L1557" s="13">
        <f t="shared" si="297"/>
        <v>0</v>
      </c>
      <c r="M1557" s="13">
        <f t="shared" si="302"/>
        <v>1.9383185637815701E-5</v>
      </c>
      <c r="N1557" s="13">
        <f t="shared" si="298"/>
        <v>1.2017575095445734E-5</v>
      </c>
      <c r="O1557" s="13">
        <f t="shared" si="299"/>
        <v>1.2017575095445734E-5</v>
      </c>
      <c r="Q1557">
        <v>15.460169993548391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18.10361652676448</v>
      </c>
      <c r="G1558" s="13">
        <f t="shared" si="293"/>
        <v>0</v>
      </c>
      <c r="H1558" s="13">
        <f t="shared" si="294"/>
        <v>18.10361652676448</v>
      </c>
      <c r="I1558" s="16">
        <f t="shared" si="301"/>
        <v>19.404221836157706</v>
      </c>
      <c r="J1558" s="13">
        <f t="shared" si="295"/>
        <v>18.734385106522243</v>
      </c>
      <c r="K1558" s="13">
        <f t="shared" si="296"/>
        <v>0.66983672963546326</v>
      </c>
      <c r="L1558" s="13">
        <f t="shared" si="297"/>
        <v>0</v>
      </c>
      <c r="M1558" s="13">
        <f t="shared" si="302"/>
        <v>7.3656105423699668E-6</v>
      </c>
      <c r="N1558" s="13">
        <f t="shared" si="298"/>
        <v>4.5666785362693792E-6</v>
      </c>
      <c r="O1558" s="13">
        <f t="shared" si="299"/>
        <v>4.5666785362693792E-6</v>
      </c>
      <c r="Q1558">
        <v>15.155418131361809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18.195364314471451</v>
      </c>
      <c r="G1559" s="13">
        <f t="shared" si="293"/>
        <v>0</v>
      </c>
      <c r="H1559" s="13">
        <f t="shared" si="294"/>
        <v>18.195364314471451</v>
      </c>
      <c r="I1559" s="16">
        <f t="shared" si="301"/>
        <v>18.865201044106914</v>
      </c>
      <c r="J1559" s="13">
        <f t="shared" si="295"/>
        <v>18.240652645593919</v>
      </c>
      <c r="K1559" s="13">
        <f t="shared" si="296"/>
        <v>0.62454839851299582</v>
      </c>
      <c r="L1559" s="13">
        <f t="shared" si="297"/>
        <v>0</v>
      </c>
      <c r="M1559" s="13">
        <f t="shared" si="302"/>
        <v>2.7989320061005876E-6</v>
      </c>
      <c r="N1559" s="13">
        <f t="shared" si="298"/>
        <v>1.7353378437823642E-6</v>
      </c>
      <c r="O1559" s="13">
        <f t="shared" si="299"/>
        <v>1.7353378437823642E-6</v>
      </c>
      <c r="Q1559">
        <v>15.06715068496486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6.7567567999999995E-2</v>
      </c>
      <c r="G1560" s="13">
        <f t="shared" si="293"/>
        <v>0</v>
      </c>
      <c r="H1560" s="13">
        <f t="shared" si="294"/>
        <v>6.7567567999999995E-2</v>
      </c>
      <c r="I1560" s="16">
        <f t="shared" si="301"/>
        <v>0.69211596651299578</v>
      </c>
      <c r="J1560" s="13">
        <f t="shared" si="295"/>
        <v>0.69209226546716773</v>
      </c>
      <c r="K1560" s="13">
        <f t="shared" si="296"/>
        <v>2.370104582805066E-5</v>
      </c>
      <c r="L1560" s="13">
        <f t="shared" si="297"/>
        <v>0</v>
      </c>
      <c r="M1560" s="13">
        <f t="shared" si="302"/>
        <v>1.0635941623182234E-6</v>
      </c>
      <c r="N1560" s="13">
        <f t="shared" si="298"/>
        <v>6.5942838063729851E-7</v>
      </c>
      <c r="O1560" s="13">
        <f t="shared" si="299"/>
        <v>6.5942838063729851E-7</v>
      </c>
      <c r="Q1560">
        <v>17.305323964515331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8.7416400242160089E-2</v>
      </c>
      <c r="G1561" s="13">
        <f t="shared" si="293"/>
        <v>0</v>
      </c>
      <c r="H1561" s="13">
        <f t="shared" si="294"/>
        <v>8.7416400242160089E-2</v>
      </c>
      <c r="I1561" s="16">
        <f t="shared" si="301"/>
        <v>8.744010128798814E-2</v>
      </c>
      <c r="J1561" s="13">
        <f t="shared" si="295"/>
        <v>8.7440080172555848E-2</v>
      </c>
      <c r="K1561" s="13">
        <f t="shared" si="296"/>
        <v>2.1115432291551883E-8</v>
      </c>
      <c r="L1561" s="13">
        <f t="shared" si="297"/>
        <v>0</v>
      </c>
      <c r="M1561" s="13">
        <f t="shared" si="302"/>
        <v>4.0416578168092486E-7</v>
      </c>
      <c r="N1561" s="13">
        <f t="shared" si="298"/>
        <v>2.5058278464217342E-7</v>
      </c>
      <c r="O1561" s="13">
        <f t="shared" si="299"/>
        <v>2.5058278464217342E-7</v>
      </c>
      <c r="Q1561">
        <v>23.083631269940589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2.5814263615811082</v>
      </c>
      <c r="G1562" s="13">
        <f t="shared" si="293"/>
        <v>0</v>
      </c>
      <c r="H1562" s="13">
        <f t="shared" si="294"/>
        <v>2.5814263615811082</v>
      </c>
      <c r="I1562" s="16">
        <f t="shared" si="301"/>
        <v>2.5814263826965407</v>
      </c>
      <c r="J1562" s="13">
        <f t="shared" si="295"/>
        <v>2.580802252345463</v>
      </c>
      <c r="K1562" s="13">
        <f t="shared" si="296"/>
        <v>6.2413035107766746E-4</v>
      </c>
      <c r="L1562" s="13">
        <f t="shared" si="297"/>
        <v>0</v>
      </c>
      <c r="M1562" s="13">
        <f t="shared" si="302"/>
        <v>1.5358299703875143E-7</v>
      </c>
      <c r="N1562" s="13">
        <f t="shared" si="298"/>
        <v>9.5221458164025889E-8</v>
      </c>
      <c r="O1562" s="13">
        <f t="shared" si="299"/>
        <v>9.5221458164025889E-8</v>
      </c>
      <c r="Q1562">
        <v>22.096935850464799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0.8199550720699853</v>
      </c>
      <c r="G1563" s="13">
        <f t="shared" si="293"/>
        <v>0</v>
      </c>
      <c r="H1563" s="13">
        <f t="shared" si="294"/>
        <v>0.8199550720699853</v>
      </c>
      <c r="I1563" s="16">
        <f t="shared" si="301"/>
        <v>0.82057920242106297</v>
      </c>
      <c r="J1563" s="13">
        <f t="shared" si="295"/>
        <v>0.82056400694791864</v>
      </c>
      <c r="K1563" s="13">
        <f t="shared" si="296"/>
        <v>1.51954731443249E-5</v>
      </c>
      <c r="L1563" s="13">
        <f t="shared" si="297"/>
        <v>0</v>
      </c>
      <c r="M1563" s="13">
        <f t="shared" si="302"/>
        <v>5.8361538874725546E-8</v>
      </c>
      <c r="N1563" s="13">
        <f t="shared" si="298"/>
        <v>3.6184154102329836E-8</v>
      </c>
      <c r="O1563" s="13">
        <f t="shared" si="299"/>
        <v>3.6184154102329836E-8</v>
      </c>
      <c r="Q1563">
        <v>24.06990889778454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2.212495993125104</v>
      </c>
      <c r="G1564" s="13">
        <f t="shared" si="293"/>
        <v>0</v>
      </c>
      <c r="H1564" s="13">
        <f t="shared" si="294"/>
        <v>2.212495993125104</v>
      </c>
      <c r="I1564" s="16">
        <f t="shared" si="301"/>
        <v>2.2125111885982482</v>
      </c>
      <c r="J1564" s="13">
        <f t="shared" si="295"/>
        <v>2.2123503858941387</v>
      </c>
      <c r="K1564" s="13">
        <f t="shared" si="296"/>
        <v>1.6080270410956388E-4</v>
      </c>
      <c r="L1564" s="13">
        <f t="shared" si="297"/>
        <v>0</v>
      </c>
      <c r="M1564" s="13">
        <f t="shared" si="302"/>
        <v>2.217738477239571E-8</v>
      </c>
      <c r="N1564" s="13">
        <f t="shared" si="298"/>
        <v>1.3749978558885341E-8</v>
      </c>
      <c r="O1564" s="13">
        <f t="shared" si="299"/>
        <v>1.3749978558885341E-8</v>
      </c>
      <c r="Q1564">
        <v>28.542176000000001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6.4613771006095444</v>
      </c>
      <c r="G1565" s="13">
        <f t="shared" si="293"/>
        <v>0</v>
      </c>
      <c r="H1565" s="13">
        <f t="shared" si="294"/>
        <v>6.4613771006095444</v>
      </c>
      <c r="I1565" s="16">
        <f t="shared" si="301"/>
        <v>6.461537903313654</v>
      </c>
      <c r="J1565" s="13">
        <f t="shared" si="295"/>
        <v>6.4570442119491771</v>
      </c>
      <c r="K1565" s="13">
        <f t="shared" si="296"/>
        <v>4.4936913644768595E-3</v>
      </c>
      <c r="L1565" s="13">
        <f t="shared" si="297"/>
        <v>0</v>
      </c>
      <c r="M1565" s="13">
        <f t="shared" si="302"/>
        <v>8.4274062135103695E-9</v>
      </c>
      <c r="N1565" s="13">
        <f t="shared" si="298"/>
        <v>5.224991852376429E-9</v>
      </c>
      <c r="O1565" s="13">
        <f t="shared" si="299"/>
        <v>5.224991852376429E-9</v>
      </c>
      <c r="Q1565">
        <v>27.688331858647551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24.154246705544061</v>
      </c>
      <c r="G1566" s="13">
        <f t="shared" si="293"/>
        <v>0</v>
      </c>
      <c r="H1566" s="13">
        <f t="shared" si="294"/>
        <v>24.154246705544061</v>
      </c>
      <c r="I1566" s="16">
        <f t="shared" si="301"/>
        <v>24.158740396908538</v>
      </c>
      <c r="J1566" s="13">
        <f t="shared" si="295"/>
        <v>23.933365940738746</v>
      </c>
      <c r="K1566" s="13">
        <f t="shared" si="296"/>
        <v>0.22537445616979213</v>
      </c>
      <c r="L1566" s="13">
        <f t="shared" si="297"/>
        <v>0</v>
      </c>
      <c r="M1566" s="13">
        <f t="shared" si="302"/>
        <v>3.2024143611339404E-9</v>
      </c>
      <c r="N1566" s="13">
        <f t="shared" si="298"/>
        <v>1.9854969039030431E-9</v>
      </c>
      <c r="O1566" s="13">
        <f t="shared" si="299"/>
        <v>1.9854969039030431E-9</v>
      </c>
      <c r="Q1566">
        <v>27.89550814510628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9.0237168385637947</v>
      </c>
      <c r="G1567" s="13">
        <f t="shared" si="293"/>
        <v>0</v>
      </c>
      <c r="H1567" s="13">
        <f t="shared" si="294"/>
        <v>9.0237168385637947</v>
      </c>
      <c r="I1567" s="16">
        <f t="shared" si="301"/>
        <v>9.2490912947335868</v>
      </c>
      <c r="J1567" s="13">
        <f t="shared" si="295"/>
        <v>9.2224310193690044</v>
      </c>
      <c r="K1567" s="13">
        <f t="shared" si="296"/>
        <v>2.6660275364582375E-2</v>
      </c>
      <c r="L1567" s="13">
        <f t="shared" si="297"/>
        <v>0</v>
      </c>
      <c r="M1567" s="13">
        <f t="shared" si="302"/>
        <v>1.2169174572308973E-9</v>
      </c>
      <c r="N1567" s="13">
        <f t="shared" si="298"/>
        <v>7.544888234831563E-10</v>
      </c>
      <c r="O1567" s="13">
        <f t="shared" si="299"/>
        <v>7.544888234831563E-10</v>
      </c>
      <c r="Q1567">
        <v>22.593303071028451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39.23535834182227</v>
      </c>
      <c r="G1568" s="13">
        <f t="shared" si="293"/>
        <v>0.72909793731705175</v>
      </c>
      <c r="H1568" s="13">
        <f t="shared" si="294"/>
        <v>38.50626040450522</v>
      </c>
      <c r="I1568" s="16">
        <f t="shared" si="301"/>
        <v>38.532920679869804</v>
      </c>
      <c r="J1568" s="13">
        <f t="shared" si="295"/>
        <v>35.652516268467295</v>
      </c>
      <c r="K1568" s="13">
        <f t="shared" si="296"/>
        <v>2.8804044114025089</v>
      </c>
      <c r="L1568" s="13">
        <f t="shared" si="297"/>
        <v>0</v>
      </c>
      <c r="M1568" s="13">
        <f t="shared" si="302"/>
        <v>4.6242863374774104E-10</v>
      </c>
      <c r="N1568" s="13">
        <f t="shared" si="298"/>
        <v>2.8670575292359944E-10</v>
      </c>
      <c r="O1568" s="13">
        <f t="shared" si="299"/>
        <v>0.72909793760375752</v>
      </c>
      <c r="Q1568">
        <v>18.956451004737801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0.34949159457009921</v>
      </c>
      <c r="G1569" s="13">
        <f t="shared" si="293"/>
        <v>0</v>
      </c>
      <c r="H1569" s="13">
        <f t="shared" si="294"/>
        <v>0.34949159457009921</v>
      </c>
      <c r="I1569" s="16">
        <f t="shared" si="301"/>
        <v>3.2298960059726083</v>
      </c>
      <c r="J1569" s="13">
        <f t="shared" si="295"/>
        <v>3.2269048310075492</v>
      </c>
      <c r="K1569" s="13">
        <f t="shared" si="296"/>
        <v>2.9911749650590735E-3</v>
      </c>
      <c r="L1569" s="13">
        <f t="shared" si="297"/>
        <v>0</v>
      </c>
      <c r="M1569" s="13">
        <f t="shared" si="302"/>
        <v>1.757228808241416E-10</v>
      </c>
      <c r="N1569" s="13">
        <f t="shared" si="298"/>
        <v>1.0894818611096779E-10</v>
      </c>
      <c r="O1569" s="13">
        <f t="shared" si="299"/>
        <v>1.0894818611096779E-10</v>
      </c>
      <c r="Q1569">
        <v>15.754679424040621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0.29170424326694011</v>
      </c>
      <c r="G1570" s="13">
        <f t="shared" si="293"/>
        <v>0</v>
      </c>
      <c r="H1570" s="13">
        <f t="shared" si="294"/>
        <v>0.29170424326694011</v>
      </c>
      <c r="I1570" s="16">
        <f t="shared" si="301"/>
        <v>0.29469541823199918</v>
      </c>
      <c r="J1570" s="13">
        <f t="shared" si="295"/>
        <v>0.29469301462871705</v>
      </c>
      <c r="K1570" s="13">
        <f t="shared" si="296"/>
        <v>2.4036032821306286E-6</v>
      </c>
      <c r="L1570" s="13">
        <f t="shared" si="297"/>
        <v>0</v>
      </c>
      <c r="M1570" s="13">
        <f t="shared" si="302"/>
        <v>6.6774694713173813E-11</v>
      </c>
      <c r="N1570" s="13">
        <f t="shared" si="298"/>
        <v>4.1400310722167764E-11</v>
      </c>
      <c r="O1570" s="13">
        <f t="shared" si="299"/>
        <v>4.1400310722167764E-11</v>
      </c>
      <c r="Q1570">
        <v>15.36148099354839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3.463089905036564</v>
      </c>
      <c r="G1571" s="13">
        <f t="shared" si="293"/>
        <v>0</v>
      </c>
      <c r="H1571" s="13">
        <f t="shared" si="294"/>
        <v>3.463089905036564</v>
      </c>
      <c r="I1571" s="16">
        <f t="shared" si="301"/>
        <v>3.4630923086398462</v>
      </c>
      <c r="J1571" s="13">
        <f t="shared" si="295"/>
        <v>3.4604492024216089</v>
      </c>
      <c r="K1571" s="13">
        <f t="shared" si="296"/>
        <v>2.6431062182372678E-3</v>
      </c>
      <c r="L1571" s="13">
        <f t="shared" si="297"/>
        <v>0</v>
      </c>
      <c r="M1571" s="13">
        <f t="shared" si="302"/>
        <v>2.5374383991006048E-11</v>
      </c>
      <c r="N1571" s="13">
        <f t="shared" si="298"/>
        <v>1.5732118074423751E-11</v>
      </c>
      <c r="O1571" s="13">
        <f t="shared" si="299"/>
        <v>1.5732118074423751E-11</v>
      </c>
      <c r="Q1571">
        <v>18.121249836640541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18.283262896242281</v>
      </c>
      <c r="G1572" s="13">
        <f t="shared" si="293"/>
        <v>0</v>
      </c>
      <c r="H1572" s="13">
        <f t="shared" si="294"/>
        <v>18.283262896242281</v>
      </c>
      <c r="I1572" s="16">
        <f t="shared" si="301"/>
        <v>18.285906002460518</v>
      </c>
      <c r="J1572" s="13">
        <f t="shared" si="295"/>
        <v>17.924616689019565</v>
      </c>
      <c r="K1572" s="13">
        <f t="shared" si="296"/>
        <v>0.3612893134409525</v>
      </c>
      <c r="L1572" s="13">
        <f t="shared" si="297"/>
        <v>0</v>
      </c>
      <c r="M1572" s="13">
        <f t="shared" si="302"/>
        <v>9.642265916582297E-12</v>
      </c>
      <c r="N1572" s="13">
        <f t="shared" si="298"/>
        <v>5.9782048682810244E-12</v>
      </c>
      <c r="O1572" s="13">
        <f t="shared" si="299"/>
        <v>5.9782048682810244E-12</v>
      </c>
      <c r="Q1572">
        <v>18.441884141823039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1.177155513910302</v>
      </c>
      <c r="G1573" s="13">
        <f t="shared" si="293"/>
        <v>0</v>
      </c>
      <c r="H1573" s="13">
        <f t="shared" si="294"/>
        <v>1.177155513910302</v>
      </c>
      <c r="I1573" s="16">
        <f t="shared" si="301"/>
        <v>1.5384448273512545</v>
      </c>
      <c r="J1573" s="13">
        <f t="shared" si="295"/>
        <v>1.5383596993113662</v>
      </c>
      <c r="K1573" s="13">
        <f t="shared" si="296"/>
        <v>8.5128039888360263E-5</v>
      </c>
      <c r="L1573" s="13">
        <f t="shared" si="297"/>
        <v>0</v>
      </c>
      <c r="M1573" s="13">
        <f t="shared" si="302"/>
        <v>3.6640610483012726E-12</v>
      </c>
      <c r="N1573" s="13">
        <f t="shared" si="298"/>
        <v>2.2717178499467889E-12</v>
      </c>
      <c r="O1573" s="13">
        <f t="shared" si="299"/>
        <v>2.2717178499467889E-12</v>
      </c>
      <c r="Q1573">
        <v>25.233695592082899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43.133137597082921</v>
      </c>
      <c r="G1574" s="13">
        <f t="shared" si="293"/>
        <v>1.2917466809929681</v>
      </c>
      <c r="H1574" s="13">
        <f t="shared" si="294"/>
        <v>41.841390916089956</v>
      </c>
      <c r="I1574" s="16">
        <f t="shared" si="301"/>
        <v>41.841476044129848</v>
      </c>
      <c r="J1574" s="13">
        <f t="shared" si="295"/>
        <v>38.974311346226848</v>
      </c>
      <c r="K1574" s="13">
        <f t="shared" si="296"/>
        <v>2.8671646979030001</v>
      </c>
      <c r="L1574" s="13">
        <f t="shared" si="297"/>
        <v>0</v>
      </c>
      <c r="M1574" s="13">
        <f t="shared" si="302"/>
        <v>1.3923431983544836E-12</v>
      </c>
      <c r="N1574" s="13">
        <f t="shared" si="298"/>
        <v>8.6325278297977983E-13</v>
      </c>
      <c r="O1574" s="13">
        <f t="shared" si="299"/>
        <v>1.2917466809938314</v>
      </c>
      <c r="Q1574">
        <v>20.80563510861743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33.203980136926518</v>
      </c>
      <c r="G1575" s="13">
        <f t="shared" si="293"/>
        <v>0</v>
      </c>
      <c r="H1575" s="13">
        <f t="shared" si="294"/>
        <v>33.203980136926518</v>
      </c>
      <c r="I1575" s="16">
        <f t="shared" si="301"/>
        <v>36.071144834829518</v>
      </c>
      <c r="J1575" s="13">
        <f t="shared" si="295"/>
        <v>35.058491297434337</v>
      </c>
      <c r="K1575" s="13">
        <f t="shared" si="296"/>
        <v>1.012653537395181</v>
      </c>
      <c r="L1575" s="13">
        <f t="shared" si="297"/>
        <v>0</v>
      </c>
      <c r="M1575" s="13">
        <f t="shared" si="302"/>
        <v>5.2909041537470381E-13</v>
      </c>
      <c r="N1575" s="13">
        <f t="shared" si="298"/>
        <v>3.2803605753231638E-13</v>
      </c>
      <c r="O1575" s="13">
        <f t="shared" si="299"/>
        <v>3.2803605753231638E-13</v>
      </c>
      <c r="Q1575">
        <v>25.503791027719959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6.4571178990030029</v>
      </c>
      <c r="G1576" s="13">
        <f t="shared" si="293"/>
        <v>0</v>
      </c>
      <c r="H1576" s="13">
        <f t="shared" si="294"/>
        <v>6.4571178990030029</v>
      </c>
      <c r="I1576" s="16">
        <f t="shared" si="301"/>
        <v>7.469771436398184</v>
      </c>
      <c r="J1576" s="13">
        <f t="shared" si="295"/>
        <v>7.4600456927101879</v>
      </c>
      <c r="K1576" s="13">
        <f t="shared" si="296"/>
        <v>9.7257436879960579E-3</v>
      </c>
      <c r="L1576" s="13">
        <f t="shared" si="297"/>
        <v>0</v>
      </c>
      <c r="M1576" s="13">
        <f t="shared" si="302"/>
        <v>2.0105435784238743E-13</v>
      </c>
      <c r="N1576" s="13">
        <f t="shared" si="298"/>
        <v>1.2465370186228022E-13</v>
      </c>
      <c r="O1576" s="13">
        <f t="shared" si="299"/>
        <v>1.2465370186228022E-13</v>
      </c>
      <c r="Q1576">
        <v>25.233914166849239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0.1087163214103211</v>
      </c>
      <c r="G1577" s="13">
        <f t="shared" si="293"/>
        <v>0</v>
      </c>
      <c r="H1577" s="13">
        <f t="shared" si="294"/>
        <v>0.1087163214103211</v>
      </c>
      <c r="I1577" s="16">
        <f t="shared" si="301"/>
        <v>0.11844206509831716</v>
      </c>
      <c r="J1577" s="13">
        <f t="shared" si="295"/>
        <v>0.11844202615446493</v>
      </c>
      <c r="K1577" s="13">
        <f t="shared" si="296"/>
        <v>3.8943852226358544E-8</v>
      </c>
      <c r="L1577" s="13">
        <f t="shared" si="297"/>
        <v>0</v>
      </c>
      <c r="M1577" s="13">
        <f t="shared" si="302"/>
        <v>7.6400655980107216E-14</v>
      </c>
      <c r="N1577" s="13">
        <f t="shared" si="298"/>
        <v>4.7368406707666476E-14</v>
      </c>
      <c r="O1577" s="13">
        <f t="shared" si="299"/>
        <v>4.7368406707666476E-14</v>
      </c>
      <c r="Q1577">
        <v>25.216163000000009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49.475815473544607</v>
      </c>
      <c r="G1578" s="13">
        <f t="shared" si="293"/>
        <v>2.2073192429628872</v>
      </c>
      <c r="H1578" s="13">
        <f t="shared" si="294"/>
        <v>47.268496230581718</v>
      </c>
      <c r="I1578" s="16">
        <f t="shared" si="301"/>
        <v>47.268496269525571</v>
      </c>
      <c r="J1578" s="13">
        <f t="shared" si="295"/>
        <v>45.002732615596116</v>
      </c>
      <c r="K1578" s="13">
        <f t="shared" si="296"/>
        <v>2.2657636539294543</v>
      </c>
      <c r="L1578" s="13">
        <f t="shared" si="297"/>
        <v>0</v>
      </c>
      <c r="M1578" s="13">
        <f t="shared" si="302"/>
        <v>2.903224927244074E-14</v>
      </c>
      <c r="N1578" s="13">
        <f t="shared" si="298"/>
        <v>1.7999994548913257E-14</v>
      </c>
      <c r="O1578" s="13">
        <f t="shared" si="299"/>
        <v>2.2073192429629054</v>
      </c>
      <c r="Q1578">
        <v>25.320424682548211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26.417503871784319</v>
      </c>
      <c r="G1579" s="13">
        <f t="shared" si="293"/>
        <v>0</v>
      </c>
      <c r="H1579" s="13">
        <f t="shared" si="294"/>
        <v>26.417503871784319</v>
      </c>
      <c r="I1579" s="16">
        <f t="shared" si="301"/>
        <v>28.683267525713774</v>
      </c>
      <c r="J1579" s="13">
        <f t="shared" si="295"/>
        <v>27.691896693050463</v>
      </c>
      <c r="K1579" s="13">
        <f t="shared" si="296"/>
        <v>0.99137083266331061</v>
      </c>
      <c r="L1579" s="13">
        <f t="shared" si="297"/>
        <v>0</v>
      </c>
      <c r="M1579" s="13">
        <f t="shared" si="302"/>
        <v>1.1032254723527482E-14</v>
      </c>
      <c r="N1579" s="13">
        <f t="shared" si="298"/>
        <v>6.8399979285870392E-15</v>
      </c>
      <c r="O1579" s="13">
        <f t="shared" si="299"/>
        <v>6.8399979285870392E-15</v>
      </c>
      <c r="Q1579">
        <v>20.688812442819621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67.076374839138623</v>
      </c>
      <c r="G1580" s="13">
        <f t="shared" si="293"/>
        <v>4.7479794411204228</v>
      </c>
      <c r="H1580" s="13">
        <f t="shared" si="294"/>
        <v>62.328395398018202</v>
      </c>
      <c r="I1580" s="16">
        <f t="shared" si="301"/>
        <v>63.319766230681509</v>
      </c>
      <c r="J1580" s="13">
        <f t="shared" si="295"/>
        <v>50.954870627324631</v>
      </c>
      <c r="K1580" s="13">
        <f t="shared" si="296"/>
        <v>12.364895603356878</v>
      </c>
      <c r="L1580" s="13">
        <f t="shared" si="297"/>
        <v>0</v>
      </c>
      <c r="M1580" s="13">
        <f t="shared" si="302"/>
        <v>4.1922567949404432E-15</v>
      </c>
      <c r="N1580" s="13">
        <f t="shared" si="298"/>
        <v>2.5991992128630747E-15</v>
      </c>
      <c r="O1580" s="13">
        <f t="shared" si="299"/>
        <v>4.7479794411204255</v>
      </c>
      <c r="Q1580">
        <v>17.67402121777576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36.580568300035068</v>
      </c>
      <c r="G1581" s="13">
        <f t="shared" si="293"/>
        <v>0.34587606047040731</v>
      </c>
      <c r="H1581" s="13">
        <f t="shared" si="294"/>
        <v>36.234692239564659</v>
      </c>
      <c r="I1581" s="16">
        <f t="shared" si="301"/>
        <v>48.599587842921537</v>
      </c>
      <c r="J1581" s="13">
        <f t="shared" si="295"/>
        <v>40.393272827220699</v>
      </c>
      <c r="K1581" s="13">
        <f t="shared" si="296"/>
        <v>8.206315015700838</v>
      </c>
      <c r="L1581" s="13">
        <f t="shared" si="297"/>
        <v>0</v>
      </c>
      <c r="M1581" s="13">
        <f t="shared" si="302"/>
        <v>1.5930575820773685E-15</v>
      </c>
      <c r="N1581" s="13">
        <f t="shared" si="298"/>
        <v>9.876957008879685E-16</v>
      </c>
      <c r="O1581" s="13">
        <f t="shared" si="299"/>
        <v>0.34587606047040831</v>
      </c>
      <c r="Q1581">
        <v>15.29809433240586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8.3506459329595781</v>
      </c>
      <c r="G1582" s="13">
        <f t="shared" si="293"/>
        <v>0</v>
      </c>
      <c r="H1582" s="13">
        <f t="shared" si="294"/>
        <v>8.3506459329595781</v>
      </c>
      <c r="I1582" s="16">
        <f t="shared" si="301"/>
        <v>16.556960948660418</v>
      </c>
      <c r="J1582" s="13">
        <f t="shared" si="295"/>
        <v>16.074910336509014</v>
      </c>
      <c r="K1582" s="13">
        <f t="shared" si="296"/>
        <v>0.48205061215140432</v>
      </c>
      <c r="L1582" s="13">
        <f t="shared" si="297"/>
        <v>0</v>
      </c>
      <c r="M1582" s="13">
        <f t="shared" si="302"/>
        <v>6.053618811894E-16</v>
      </c>
      <c r="N1582" s="13">
        <f t="shared" si="298"/>
        <v>3.7532436633742798E-16</v>
      </c>
      <c r="O1582" s="13">
        <f t="shared" si="299"/>
        <v>3.7532436633742798E-16</v>
      </c>
      <c r="Q1582">
        <v>14.15730699354839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0.1379621362889146</v>
      </c>
      <c r="G1583" s="13">
        <f t="shared" si="293"/>
        <v>0</v>
      </c>
      <c r="H1583" s="13">
        <f t="shared" si="294"/>
        <v>0.1379621362889146</v>
      </c>
      <c r="I1583" s="16">
        <f t="shared" si="301"/>
        <v>0.62001274844031895</v>
      </c>
      <c r="J1583" s="13">
        <f t="shared" si="295"/>
        <v>0.61998676782251116</v>
      </c>
      <c r="K1583" s="13">
        <f t="shared" si="296"/>
        <v>2.5980617807785933E-5</v>
      </c>
      <c r="L1583" s="13">
        <f t="shared" si="297"/>
        <v>0</v>
      </c>
      <c r="M1583" s="13">
        <f t="shared" si="302"/>
        <v>2.3003751485197202E-16</v>
      </c>
      <c r="N1583" s="13">
        <f t="shared" si="298"/>
        <v>1.4262325920822264E-16</v>
      </c>
      <c r="O1583" s="13">
        <f t="shared" si="299"/>
        <v>1.4262325920822264E-16</v>
      </c>
      <c r="Q1583">
        <v>14.28987177548273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19.34131616819251</v>
      </c>
      <c r="G1584" s="13">
        <f t="shared" si="293"/>
        <v>0</v>
      </c>
      <c r="H1584" s="13">
        <f t="shared" si="294"/>
        <v>19.34131616819251</v>
      </c>
      <c r="I1584" s="16">
        <f t="shared" si="301"/>
        <v>19.341342148810316</v>
      </c>
      <c r="J1584" s="13">
        <f t="shared" si="295"/>
        <v>18.955713876340631</v>
      </c>
      <c r="K1584" s="13">
        <f t="shared" si="296"/>
        <v>0.38562827246968467</v>
      </c>
      <c r="L1584" s="13">
        <f t="shared" si="297"/>
        <v>0</v>
      </c>
      <c r="M1584" s="13">
        <f t="shared" si="302"/>
        <v>8.7414255643749372E-17</v>
      </c>
      <c r="N1584" s="13">
        <f t="shared" si="298"/>
        <v>5.4196838499124613E-17</v>
      </c>
      <c r="O1584" s="13">
        <f t="shared" si="299"/>
        <v>5.4196838499124613E-17</v>
      </c>
      <c r="Q1584">
        <v>19.16860052062513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5.1432432429999997</v>
      </c>
      <c r="G1585" s="13">
        <f t="shared" si="293"/>
        <v>0</v>
      </c>
      <c r="H1585" s="13">
        <f t="shared" si="294"/>
        <v>5.1432432429999997</v>
      </c>
      <c r="I1585" s="16">
        <f t="shared" si="301"/>
        <v>5.5288715154696844</v>
      </c>
      <c r="J1585" s="13">
        <f t="shared" si="295"/>
        <v>5.5181765681688963</v>
      </c>
      <c r="K1585" s="13">
        <f t="shared" si="296"/>
        <v>1.0694947300788016E-2</v>
      </c>
      <c r="L1585" s="13">
        <f t="shared" si="297"/>
        <v>0</v>
      </c>
      <c r="M1585" s="13">
        <f t="shared" si="302"/>
        <v>3.321741714462476E-17</v>
      </c>
      <c r="N1585" s="13">
        <f t="shared" si="298"/>
        <v>2.059479862966735E-17</v>
      </c>
      <c r="O1585" s="13">
        <f t="shared" si="299"/>
        <v>2.059479862966735E-17</v>
      </c>
      <c r="Q1585">
        <v>18.148761340971671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12.891262369628979</v>
      </c>
      <c r="G1586" s="13">
        <f t="shared" si="293"/>
        <v>0</v>
      </c>
      <c r="H1586" s="13">
        <f t="shared" si="294"/>
        <v>12.891262369628979</v>
      </c>
      <c r="I1586" s="16">
        <f t="shared" si="301"/>
        <v>12.901957316929767</v>
      </c>
      <c r="J1586" s="13">
        <f t="shared" si="295"/>
        <v>12.815391885770024</v>
      </c>
      <c r="K1586" s="13">
        <f t="shared" si="296"/>
        <v>8.6565431159742801E-2</v>
      </c>
      <c r="L1586" s="13">
        <f t="shared" si="297"/>
        <v>0</v>
      </c>
      <c r="M1586" s="13">
        <f t="shared" si="302"/>
        <v>1.262261851495741E-17</v>
      </c>
      <c r="N1586" s="13">
        <f t="shared" si="298"/>
        <v>7.8260234792735948E-18</v>
      </c>
      <c r="O1586" s="13">
        <f t="shared" si="299"/>
        <v>7.8260234792735948E-18</v>
      </c>
      <c r="Q1586">
        <v>21.28369782532625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4.7029225506216843</v>
      </c>
      <c r="G1587" s="13">
        <f t="shared" si="293"/>
        <v>0</v>
      </c>
      <c r="H1587" s="13">
        <f t="shared" si="294"/>
        <v>4.7029225506216843</v>
      </c>
      <c r="I1587" s="16">
        <f t="shared" si="301"/>
        <v>4.7894879817814271</v>
      </c>
      <c r="J1587" s="13">
        <f t="shared" si="295"/>
        <v>4.7863734552326429</v>
      </c>
      <c r="K1587" s="13">
        <f t="shared" si="296"/>
        <v>3.1145265487841911E-3</v>
      </c>
      <c r="L1587" s="13">
        <f t="shared" si="297"/>
        <v>0</v>
      </c>
      <c r="M1587" s="13">
        <f t="shared" si="302"/>
        <v>4.7965950356838154E-18</v>
      </c>
      <c r="N1587" s="13">
        <f t="shared" si="298"/>
        <v>2.9738889221239654E-18</v>
      </c>
      <c r="O1587" s="13">
        <f t="shared" si="299"/>
        <v>2.9738889221239654E-18</v>
      </c>
      <c r="Q1587">
        <v>23.84657746307866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0.33686612956920609</v>
      </c>
      <c r="G1588" s="13">
        <f t="shared" si="293"/>
        <v>0</v>
      </c>
      <c r="H1588" s="13">
        <f t="shared" si="294"/>
        <v>0.33686612956920609</v>
      </c>
      <c r="I1588" s="16">
        <f t="shared" si="301"/>
        <v>0.33998065611799028</v>
      </c>
      <c r="J1588" s="13">
        <f t="shared" si="295"/>
        <v>0.33997982016061895</v>
      </c>
      <c r="K1588" s="13">
        <f t="shared" si="296"/>
        <v>8.359573713256907E-7</v>
      </c>
      <c r="L1588" s="13">
        <f t="shared" si="297"/>
        <v>0</v>
      </c>
      <c r="M1588" s="13">
        <f t="shared" si="302"/>
        <v>1.82270611355985E-18</v>
      </c>
      <c r="N1588" s="13">
        <f t="shared" si="298"/>
        <v>1.130077790407107E-18</v>
      </c>
      <c r="O1588" s="13">
        <f t="shared" si="299"/>
        <v>1.130077790407107E-18</v>
      </c>
      <c r="Q1588">
        <v>25.915226374944108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14.651883023113969</v>
      </c>
      <c r="G1589" s="13">
        <f t="shared" si="293"/>
        <v>0</v>
      </c>
      <c r="H1589" s="13">
        <f t="shared" si="294"/>
        <v>14.651883023113969</v>
      </c>
      <c r="I1589" s="16">
        <f t="shared" si="301"/>
        <v>14.65188385907134</v>
      </c>
      <c r="J1589" s="13">
        <f t="shared" si="295"/>
        <v>14.591229433399496</v>
      </c>
      <c r="K1589" s="13">
        <f t="shared" si="296"/>
        <v>6.0654425671843981E-2</v>
      </c>
      <c r="L1589" s="13">
        <f t="shared" si="297"/>
        <v>0</v>
      </c>
      <c r="M1589" s="13">
        <f t="shared" si="302"/>
        <v>6.9262832315274302E-19</v>
      </c>
      <c r="N1589" s="13">
        <f t="shared" si="298"/>
        <v>4.2942956035470068E-19</v>
      </c>
      <c r="O1589" s="13">
        <f t="shared" si="299"/>
        <v>4.2942956035470068E-19</v>
      </c>
      <c r="Q1589">
        <v>26.58173600000001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35.805713722872397</v>
      </c>
      <c r="G1590" s="13">
        <f t="shared" si="293"/>
        <v>0.23402494581744165</v>
      </c>
      <c r="H1590" s="13">
        <f t="shared" si="294"/>
        <v>35.571688777054959</v>
      </c>
      <c r="I1590" s="16">
        <f t="shared" si="301"/>
        <v>35.632343202726801</v>
      </c>
      <c r="J1590" s="13">
        <f t="shared" si="295"/>
        <v>34.68677037594999</v>
      </c>
      <c r="K1590" s="13">
        <f t="shared" si="296"/>
        <v>0.94557282677681087</v>
      </c>
      <c r="L1590" s="13">
        <f t="shared" si="297"/>
        <v>0</v>
      </c>
      <c r="M1590" s="13">
        <f t="shared" si="302"/>
        <v>2.6319876279804234E-19</v>
      </c>
      <c r="N1590" s="13">
        <f t="shared" si="298"/>
        <v>1.6318323293478624E-19</v>
      </c>
      <c r="O1590" s="13">
        <f t="shared" si="299"/>
        <v>0.23402494581744165</v>
      </c>
      <c r="Q1590">
        <v>25.750541223213379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18.19992394211166</v>
      </c>
      <c r="G1591" s="13">
        <f t="shared" si="293"/>
        <v>0</v>
      </c>
      <c r="H1591" s="13">
        <f t="shared" si="294"/>
        <v>18.19992394211166</v>
      </c>
      <c r="I1591" s="16">
        <f t="shared" si="301"/>
        <v>19.145496768888471</v>
      </c>
      <c r="J1591" s="13">
        <f t="shared" si="295"/>
        <v>18.967302859758973</v>
      </c>
      <c r="K1591" s="13">
        <f t="shared" si="296"/>
        <v>0.17819390912949729</v>
      </c>
      <c r="L1591" s="13">
        <f t="shared" si="297"/>
        <v>0</v>
      </c>
      <c r="M1591" s="13">
        <f t="shared" si="302"/>
        <v>1.000155298632561E-19</v>
      </c>
      <c r="N1591" s="13">
        <f t="shared" si="298"/>
        <v>6.2009628515218777E-20</v>
      </c>
      <c r="O1591" s="13">
        <f t="shared" si="299"/>
        <v>6.2009628515218777E-20</v>
      </c>
      <c r="Q1591">
        <v>24.540624429123969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6.8412294663144344</v>
      </c>
      <c r="G1592" s="13">
        <f t="shared" si="293"/>
        <v>0</v>
      </c>
      <c r="H1592" s="13">
        <f t="shared" si="294"/>
        <v>6.8412294663144344</v>
      </c>
      <c r="I1592" s="16">
        <f t="shared" si="301"/>
        <v>7.0194233754439317</v>
      </c>
      <c r="J1592" s="13">
        <f t="shared" si="295"/>
        <v>7.0026585593530584</v>
      </c>
      <c r="K1592" s="13">
        <f t="shared" si="296"/>
        <v>1.6764816090873325E-2</v>
      </c>
      <c r="L1592" s="13">
        <f t="shared" si="297"/>
        <v>0</v>
      </c>
      <c r="M1592" s="13">
        <f t="shared" si="302"/>
        <v>3.8005901348037321E-20</v>
      </c>
      <c r="N1592" s="13">
        <f t="shared" si="298"/>
        <v>2.3563658835783138E-20</v>
      </c>
      <c r="O1592" s="13">
        <f t="shared" si="299"/>
        <v>2.3563658835783138E-20</v>
      </c>
      <c r="Q1592">
        <v>20.02681284504898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2.383019413494202</v>
      </c>
      <c r="G1593" s="13">
        <f t="shared" si="293"/>
        <v>0</v>
      </c>
      <c r="H1593" s="13">
        <f t="shared" si="294"/>
        <v>2.383019413494202</v>
      </c>
      <c r="I1593" s="16">
        <f t="shared" si="301"/>
        <v>2.3997842295850753</v>
      </c>
      <c r="J1593" s="13">
        <f t="shared" si="295"/>
        <v>2.3986262468387634</v>
      </c>
      <c r="K1593" s="13">
        <f t="shared" si="296"/>
        <v>1.1579827463119585E-3</v>
      </c>
      <c r="L1593" s="13">
        <f t="shared" si="297"/>
        <v>0</v>
      </c>
      <c r="M1593" s="13">
        <f t="shared" si="302"/>
        <v>1.4442242512254183E-20</v>
      </c>
      <c r="N1593" s="13">
        <f t="shared" si="298"/>
        <v>8.9541903575975932E-21</v>
      </c>
      <c r="O1593" s="13">
        <f t="shared" si="299"/>
        <v>8.9541903575975932E-21</v>
      </c>
      <c r="Q1593">
        <v>16.171772885588322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39.579208616599978</v>
      </c>
      <c r="G1594" s="13">
        <f t="shared" si="293"/>
        <v>0.77873310453571409</v>
      </c>
      <c r="H1594" s="13">
        <f t="shared" si="294"/>
        <v>38.800475512064267</v>
      </c>
      <c r="I1594" s="16">
        <f t="shared" si="301"/>
        <v>38.801633494810581</v>
      </c>
      <c r="J1594" s="13">
        <f t="shared" si="295"/>
        <v>34.036424662474971</v>
      </c>
      <c r="K1594" s="13">
        <f t="shared" si="296"/>
        <v>4.7652088323356097</v>
      </c>
      <c r="L1594" s="13">
        <f t="shared" si="297"/>
        <v>0</v>
      </c>
      <c r="M1594" s="13">
        <f t="shared" si="302"/>
        <v>5.4880521546565898E-21</v>
      </c>
      <c r="N1594" s="13">
        <f t="shared" si="298"/>
        <v>3.4025923358870855E-21</v>
      </c>
      <c r="O1594" s="13">
        <f t="shared" si="299"/>
        <v>0.77873310453571409</v>
      </c>
      <c r="Q1594">
        <v>14.94732258543605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0.25675420866634718</v>
      </c>
      <c r="G1595" s="13">
        <f t="shared" si="293"/>
        <v>0</v>
      </c>
      <c r="H1595" s="13">
        <f t="shared" si="294"/>
        <v>0.25675420866634718</v>
      </c>
      <c r="I1595" s="16">
        <f t="shared" si="301"/>
        <v>5.0219630410019569</v>
      </c>
      <c r="J1595" s="13">
        <f t="shared" si="295"/>
        <v>5.0102737692950985</v>
      </c>
      <c r="K1595" s="13">
        <f t="shared" si="296"/>
        <v>1.1689271706858406E-2</v>
      </c>
      <c r="L1595" s="13">
        <f t="shared" si="297"/>
        <v>0</v>
      </c>
      <c r="M1595" s="13">
        <f t="shared" si="302"/>
        <v>2.0854598187695042E-21</v>
      </c>
      <c r="N1595" s="13">
        <f t="shared" si="298"/>
        <v>1.2929850876370927E-21</v>
      </c>
      <c r="O1595" s="13">
        <f t="shared" si="299"/>
        <v>1.2929850876370927E-21</v>
      </c>
      <c r="Q1595">
        <v>15.46144799354839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2.451996220404002</v>
      </c>
      <c r="G1596" s="13">
        <f t="shared" si="293"/>
        <v>0</v>
      </c>
      <c r="H1596" s="13">
        <f t="shared" si="294"/>
        <v>2.451996220404002</v>
      </c>
      <c r="I1596" s="16">
        <f t="shared" si="301"/>
        <v>2.4636854921108604</v>
      </c>
      <c r="J1596" s="13">
        <f t="shared" si="295"/>
        <v>2.4629641206318897</v>
      </c>
      <c r="K1596" s="13">
        <f t="shared" si="296"/>
        <v>7.2137147897066711E-4</v>
      </c>
      <c r="L1596" s="13">
        <f t="shared" si="297"/>
        <v>0</v>
      </c>
      <c r="M1596" s="13">
        <f t="shared" si="302"/>
        <v>7.9247473113241157E-22</v>
      </c>
      <c r="N1596" s="13">
        <f t="shared" si="298"/>
        <v>4.9133433330209513E-22</v>
      </c>
      <c r="O1596" s="13">
        <f t="shared" si="299"/>
        <v>4.9133433330209513E-22</v>
      </c>
      <c r="Q1596">
        <v>20.083027837770359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3.083068074826858</v>
      </c>
      <c r="G1597" s="13">
        <f t="shared" si="293"/>
        <v>0</v>
      </c>
      <c r="H1597" s="13">
        <f t="shared" si="294"/>
        <v>3.083068074826858</v>
      </c>
      <c r="I1597" s="16">
        <f t="shared" si="301"/>
        <v>3.0837894463058286</v>
      </c>
      <c r="J1597" s="13">
        <f t="shared" si="295"/>
        <v>3.0823558338108414</v>
      </c>
      <c r="K1597" s="13">
        <f t="shared" si="296"/>
        <v>1.4336124949871909E-3</v>
      </c>
      <c r="L1597" s="13">
        <f t="shared" si="297"/>
        <v>0</v>
      </c>
      <c r="M1597" s="13">
        <f t="shared" si="302"/>
        <v>3.0114039783031644E-22</v>
      </c>
      <c r="N1597" s="13">
        <f t="shared" si="298"/>
        <v>1.867070466547962E-22</v>
      </c>
      <c r="O1597" s="13">
        <f t="shared" si="299"/>
        <v>1.867070466547962E-22</v>
      </c>
      <c r="Q1597">
        <v>19.98734865126071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4.2899122029807017</v>
      </c>
      <c r="G1598" s="13">
        <f t="shared" si="293"/>
        <v>0</v>
      </c>
      <c r="H1598" s="13">
        <f t="shared" si="294"/>
        <v>4.2899122029807017</v>
      </c>
      <c r="I1598" s="16">
        <f t="shared" si="301"/>
        <v>4.2913458154756885</v>
      </c>
      <c r="J1598" s="13">
        <f t="shared" si="295"/>
        <v>4.2883119235559342</v>
      </c>
      <c r="K1598" s="13">
        <f t="shared" si="296"/>
        <v>3.033891919754339E-3</v>
      </c>
      <c r="L1598" s="13">
        <f t="shared" si="297"/>
        <v>0</v>
      </c>
      <c r="M1598" s="13">
        <f t="shared" si="302"/>
        <v>1.1443335117552024E-22</v>
      </c>
      <c r="N1598" s="13">
        <f t="shared" si="298"/>
        <v>7.0948677728822544E-23</v>
      </c>
      <c r="O1598" s="13">
        <f t="shared" si="299"/>
        <v>7.0948677728822544E-23</v>
      </c>
      <c r="Q1598">
        <v>21.692211424777561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11.433589519403339</v>
      </c>
      <c r="G1599" s="13">
        <f t="shared" si="293"/>
        <v>0</v>
      </c>
      <c r="H1599" s="13">
        <f t="shared" si="294"/>
        <v>11.433589519403339</v>
      </c>
      <c r="I1599" s="16">
        <f t="shared" si="301"/>
        <v>11.436623411323094</v>
      </c>
      <c r="J1599" s="13">
        <f t="shared" si="295"/>
        <v>11.396510633082411</v>
      </c>
      <c r="K1599" s="13">
        <f t="shared" si="296"/>
        <v>4.0112778240683156E-2</v>
      </c>
      <c r="L1599" s="13">
        <f t="shared" si="297"/>
        <v>0</v>
      </c>
      <c r="M1599" s="13">
        <f t="shared" si="302"/>
        <v>4.3484673446697698E-23</v>
      </c>
      <c r="N1599" s="13">
        <f t="shared" si="298"/>
        <v>2.6960497536952576E-23</v>
      </c>
      <c r="O1599" s="13">
        <f t="shared" si="299"/>
        <v>2.6960497536952576E-23</v>
      </c>
      <c r="Q1599">
        <v>24.212856749537529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1.151590148351211</v>
      </c>
      <c r="G1600" s="13">
        <f t="shared" si="293"/>
        <v>0</v>
      </c>
      <c r="H1600" s="13">
        <f t="shared" si="294"/>
        <v>1.151590148351211</v>
      </c>
      <c r="I1600" s="16">
        <f t="shared" si="301"/>
        <v>1.1917029265918941</v>
      </c>
      <c r="J1600" s="13">
        <f t="shared" si="295"/>
        <v>1.1916580877430585</v>
      </c>
      <c r="K1600" s="13">
        <f t="shared" si="296"/>
        <v>4.4838848835659917E-5</v>
      </c>
      <c r="L1600" s="13">
        <f t="shared" si="297"/>
        <v>0</v>
      </c>
      <c r="M1600" s="13">
        <f t="shared" si="302"/>
        <v>1.6524175909745123E-23</v>
      </c>
      <c r="N1600" s="13">
        <f t="shared" si="298"/>
        <v>1.0244989064041976E-23</v>
      </c>
      <c r="O1600" s="13">
        <f t="shared" si="299"/>
        <v>1.0244989064041976E-23</v>
      </c>
      <c r="Q1600">
        <v>24.33644327911426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0.10763003476337329</v>
      </c>
      <c r="G1601" s="13">
        <f t="shared" si="293"/>
        <v>0</v>
      </c>
      <c r="H1601" s="13">
        <f t="shared" si="294"/>
        <v>0.10763003476337329</v>
      </c>
      <c r="I1601" s="16">
        <f t="shared" si="301"/>
        <v>0.10767487361220895</v>
      </c>
      <c r="J1601" s="13">
        <f t="shared" si="295"/>
        <v>0.1076748406188411</v>
      </c>
      <c r="K1601" s="13">
        <f t="shared" si="296"/>
        <v>3.2993367857225842E-8</v>
      </c>
      <c r="L1601" s="13">
        <f t="shared" si="297"/>
        <v>0</v>
      </c>
      <c r="M1601" s="13">
        <f t="shared" si="302"/>
        <v>6.2791868457031471E-24</v>
      </c>
      <c r="N1601" s="13">
        <f t="shared" si="298"/>
        <v>3.8930958443359508E-24</v>
      </c>
      <c r="O1601" s="13">
        <f t="shared" si="299"/>
        <v>3.8930958443359508E-24</v>
      </c>
      <c r="Q1601">
        <v>24.354422443294631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8.9005189582089986E-2</v>
      </c>
      <c r="G1602" s="13">
        <f t="shared" si="293"/>
        <v>0</v>
      </c>
      <c r="H1602" s="13">
        <f t="shared" si="294"/>
        <v>8.9005189582089986E-2</v>
      </c>
      <c r="I1602" s="16">
        <f t="shared" si="301"/>
        <v>8.9005222575457843E-2</v>
      </c>
      <c r="J1602" s="13">
        <f t="shared" si="295"/>
        <v>8.9005204207327465E-2</v>
      </c>
      <c r="K1602" s="13">
        <f t="shared" si="296"/>
        <v>1.8368130377810488E-8</v>
      </c>
      <c r="L1602" s="13">
        <f t="shared" si="297"/>
        <v>0</v>
      </c>
      <c r="M1602" s="13">
        <f t="shared" si="302"/>
        <v>2.3860910013671962E-24</v>
      </c>
      <c r="N1602" s="13">
        <f t="shared" si="298"/>
        <v>1.4793764208476617E-24</v>
      </c>
      <c r="O1602" s="13">
        <f t="shared" si="299"/>
        <v>1.4793764208476617E-24</v>
      </c>
      <c r="Q1602">
        <v>24.457684920537481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2.3871077879067291</v>
      </c>
      <c r="G1603" s="13">
        <f t="shared" si="293"/>
        <v>0</v>
      </c>
      <c r="H1603" s="13">
        <f t="shared" si="294"/>
        <v>2.3871077879067291</v>
      </c>
      <c r="I1603" s="16">
        <f t="shared" si="301"/>
        <v>2.3871078062748596</v>
      </c>
      <c r="J1603" s="13">
        <f t="shared" si="295"/>
        <v>2.3867468724754519</v>
      </c>
      <c r="K1603" s="13">
        <f t="shared" si="296"/>
        <v>3.6093379940771442E-4</v>
      </c>
      <c r="L1603" s="13">
        <f t="shared" si="297"/>
        <v>0</v>
      </c>
      <c r="M1603" s="13">
        <f t="shared" si="302"/>
        <v>9.0671458051953456E-25</v>
      </c>
      <c r="N1603" s="13">
        <f t="shared" si="298"/>
        <v>5.6216303992211141E-25</v>
      </c>
      <c r="O1603" s="13">
        <f t="shared" si="299"/>
        <v>5.6216303992211141E-25</v>
      </c>
      <c r="Q1603">
        <v>24.324334000000011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24.924199438294419</v>
      </c>
      <c r="G1604" s="13">
        <f t="shared" si="293"/>
        <v>0</v>
      </c>
      <c r="H1604" s="13">
        <f t="shared" si="294"/>
        <v>24.924199438294419</v>
      </c>
      <c r="I1604" s="16">
        <f t="shared" si="301"/>
        <v>24.924560372093826</v>
      </c>
      <c r="J1604" s="13">
        <f t="shared" si="295"/>
        <v>24.084456873311588</v>
      </c>
      <c r="K1604" s="13">
        <f t="shared" si="296"/>
        <v>0.84010349878223778</v>
      </c>
      <c r="L1604" s="13">
        <f t="shared" si="297"/>
        <v>0</v>
      </c>
      <c r="M1604" s="13">
        <f t="shared" si="302"/>
        <v>3.4455154059742315E-25</v>
      </c>
      <c r="N1604" s="13">
        <f t="shared" si="298"/>
        <v>2.1362195517040236E-25</v>
      </c>
      <c r="O1604" s="13">
        <f t="shared" si="299"/>
        <v>2.1362195517040236E-25</v>
      </c>
      <c r="Q1604">
        <v>18.892177201514471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18.08841278290215</v>
      </c>
      <c r="G1605" s="13">
        <f t="shared" si="293"/>
        <v>0</v>
      </c>
      <c r="H1605" s="13">
        <f t="shared" si="294"/>
        <v>18.08841278290215</v>
      </c>
      <c r="I1605" s="16">
        <f t="shared" si="301"/>
        <v>18.928516281684388</v>
      </c>
      <c r="J1605" s="13">
        <f t="shared" si="295"/>
        <v>18.431325743314211</v>
      </c>
      <c r="K1605" s="13">
        <f t="shared" si="296"/>
        <v>0.49719053837017668</v>
      </c>
      <c r="L1605" s="13">
        <f t="shared" si="297"/>
        <v>0</v>
      </c>
      <c r="M1605" s="13">
        <f t="shared" si="302"/>
        <v>1.3092958542702078E-25</v>
      </c>
      <c r="N1605" s="13">
        <f t="shared" si="298"/>
        <v>8.1176342964752889E-26</v>
      </c>
      <c r="O1605" s="13">
        <f t="shared" si="299"/>
        <v>8.1176342964752889E-26</v>
      </c>
      <c r="Q1605">
        <v>16.842789835618252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103.62929096024</v>
      </c>
      <c r="G1606" s="13">
        <f t="shared" ref="G1606:G1669" si="304">IF((F1606-$J$2)&gt;0,$I$2*(F1606-$J$2),0)</f>
        <v>10.024433284798528</v>
      </c>
      <c r="H1606" s="13">
        <f t="shared" ref="H1606:H1669" si="305">F1606-G1606</f>
        <v>93.604857675441465</v>
      </c>
      <c r="I1606" s="16">
        <f t="shared" si="301"/>
        <v>94.102048213811642</v>
      </c>
      <c r="J1606" s="13">
        <f t="shared" ref="J1606:J1669" si="306">I1606/SQRT(1+(I1606/($K$2*(300+(25*Q1606)+0.05*(Q1606)^3)))^2)</f>
        <v>51.989390012474935</v>
      </c>
      <c r="K1606" s="13">
        <f t="shared" ref="K1606:K1669" si="307">I1606-J1606</f>
        <v>42.112658201336707</v>
      </c>
      <c r="L1606" s="13">
        <f t="shared" ref="L1606:L1669" si="308">IF(K1606&gt;$N$2,(K1606-$N$2)/$L$2,0)</f>
        <v>4.840604477052314</v>
      </c>
      <c r="M1606" s="13">
        <f t="shared" si="302"/>
        <v>4.840604477052314</v>
      </c>
      <c r="N1606" s="13">
        <f t="shared" ref="N1606:N1669" si="309">$M$2*M1606</f>
        <v>3.0011747757724345</v>
      </c>
      <c r="O1606" s="13">
        <f t="shared" ref="O1606:O1669" si="310">N1606+G1606</f>
        <v>13.025608060570963</v>
      </c>
      <c r="Q1606">
        <v>13.09552499354839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24.15602956685084</v>
      </c>
      <c r="G1607" s="13">
        <f t="shared" si="304"/>
        <v>0</v>
      </c>
      <c r="H1607" s="13">
        <f t="shared" si="305"/>
        <v>24.15602956685084</v>
      </c>
      <c r="I1607" s="16">
        <f t="shared" ref="I1607:I1670" si="312">H1607+K1606-L1606</f>
        <v>61.428083291135231</v>
      </c>
      <c r="J1607" s="13">
        <f t="shared" si="306"/>
        <v>47.923076529307224</v>
      </c>
      <c r="K1607" s="13">
        <f t="shared" si="307"/>
        <v>13.505006761828007</v>
      </c>
      <c r="L1607" s="13">
        <f t="shared" si="308"/>
        <v>0</v>
      </c>
      <c r="M1607" s="13">
        <f t="shared" ref="M1607:M1670" si="313">L1607+M1606-N1606</f>
        <v>1.8394297012798795</v>
      </c>
      <c r="N1607" s="13">
        <f t="shared" si="309"/>
        <v>1.1404464147935254</v>
      </c>
      <c r="O1607" s="13">
        <f t="shared" si="310"/>
        <v>1.1404464147935254</v>
      </c>
      <c r="Q1607">
        <v>16.05740840445733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20.14382461655919</v>
      </c>
      <c r="G1608" s="13">
        <f t="shared" si="304"/>
        <v>0</v>
      </c>
      <c r="H1608" s="13">
        <f t="shared" si="305"/>
        <v>20.14382461655919</v>
      </c>
      <c r="I1608" s="16">
        <f t="shared" si="312"/>
        <v>33.6488313783872</v>
      </c>
      <c r="J1608" s="13">
        <f t="shared" si="306"/>
        <v>31.200475058133797</v>
      </c>
      <c r="K1608" s="13">
        <f t="shared" si="307"/>
        <v>2.4483563202534029</v>
      </c>
      <c r="L1608" s="13">
        <f t="shared" si="308"/>
        <v>0</v>
      </c>
      <c r="M1608" s="13">
        <f t="shared" si="313"/>
        <v>0.69898328648635411</v>
      </c>
      <c r="N1608" s="13">
        <f t="shared" si="309"/>
        <v>0.43336963762153952</v>
      </c>
      <c r="O1608" s="13">
        <f t="shared" si="310"/>
        <v>0.43336963762153952</v>
      </c>
      <c r="Q1608">
        <v>17.252501933495768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55.878218072111409</v>
      </c>
      <c r="G1609" s="13">
        <f t="shared" si="304"/>
        <v>3.1315131345818576</v>
      </c>
      <c r="H1609" s="13">
        <f t="shared" si="305"/>
        <v>52.74670493752955</v>
      </c>
      <c r="I1609" s="16">
        <f t="shared" si="312"/>
        <v>55.195061257782953</v>
      </c>
      <c r="J1609" s="13">
        <f t="shared" si="306"/>
        <v>45.524423698656364</v>
      </c>
      <c r="K1609" s="13">
        <f t="shared" si="307"/>
        <v>9.6706375591265896</v>
      </c>
      <c r="L1609" s="13">
        <f t="shared" si="308"/>
        <v>0</v>
      </c>
      <c r="M1609" s="13">
        <f t="shared" si="313"/>
        <v>0.26561364886481459</v>
      </c>
      <c r="N1609" s="13">
        <f t="shared" si="309"/>
        <v>0.16468046229618505</v>
      </c>
      <c r="O1609" s="13">
        <f t="shared" si="310"/>
        <v>3.2961935968780427</v>
      </c>
      <c r="Q1609">
        <v>16.7659191933591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8.429487825743351</v>
      </c>
      <c r="G1610" s="13">
        <f t="shared" si="304"/>
        <v>0</v>
      </c>
      <c r="H1610" s="13">
        <f t="shared" si="305"/>
        <v>8.429487825743351</v>
      </c>
      <c r="I1610" s="16">
        <f t="shared" si="312"/>
        <v>18.100125384869941</v>
      </c>
      <c r="J1610" s="13">
        <f t="shared" si="306"/>
        <v>17.912037458129838</v>
      </c>
      <c r="K1610" s="13">
        <f t="shared" si="307"/>
        <v>0.18808792674010277</v>
      </c>
      <c r="L1610" s="13">
        <f t="shared" si="308"/>
        <v>0</v>
      </c>
      <c r="M1610" s="13">
        <f t="shared" si="313"/>
        <v>0.10093318656862954</v>
      </c>
      <c r="N1610" s="13">
        <f t="shared" si="309"/>
        <v>6.2578575672550318E-2</v>
      </c>
      <c r="O1610" s="13">
        <f t="shared" si="310"/>
        <v>6.2578575672550318E-2</v>
      </c>
      <c r="Q1610">
        <v>22.94191529231124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24.45951374666225</v>
      </c>
      <c r="G1611" s="13">
        <f t="shared" si="304"/>
        <v>0</v>
      </c>
      <c r="H1611" s="13">
        <f t="shared" si="305"/>
        <v>24.45951374666225</v>
      </c>
      <c r="I1611" s="16">
        <f t="shared" si="312"/>
        <v>24.647601673402352</v>
      </c>
      <c r="J1611" s="13">
        <f t="shared" si="306"/>
        <v>24.297077612810526</v>
      </c>
      <c r="K1611" s="13">
        <f t="shared" si="307"/>
        <v>0.35052406059182672</v>
      </c>
      <c r="L1611" s="13">
        <f t="shared" si="308"/>
        <v>0</v>
      </c>
      <c r="M1611" s="13">
        <f t="shared" si="313"/>
        <v>3.8354610896079222E-2</v>
      </c>
      <c r="N1611" s="13">
        <f t="shared" si="309"/>
        <v>2.3779858755569119E-2</v>
      </c>
      <c r="O1611" s="13">
        <f t="shared" si="310"/>
        <v>2.3779858755569119E-2</v>
      </c>
      <c r="Q1611">
        <v>25.070211834345681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4.9841007966168496</v>
      </c>
      <c r="G1612" s="13">
        <f t="shared" si="304"/>
        <v>0</v>
      </c>
      <c r="H1612" s="13">
        <f t="shared" si="305"/>
        <v>4.9841007966168496</v>
      </c>
      <c r="I1612" s="16">
        <f t="shared" si="312"/>
        <v>5.3346248572086763</v>
      </c>
      <c r="J1612" s="13">
        <f t="shared" si="306"/>
        <v>5.3309620822222232</v>
      </c>
      <c r="K1612" s="13">
        <f t="shared" si="307"/>
        <v>3.6627749864530657E-3</v>
      </c>
      <c r="L1612" s="13">
        <f t="shared" si="308"/>
        <v>0</v>
      </c>
      <c r="M1612" s="13">
        <f t="shared" si="313"/>
        <v>1.4574752140510103E-2</v>
      </c>
      <c r="N1612" s="13">
        <f t="shared" si="309"/>
        <v>9.0363463271162636E-3</v>
      </c>
      <c r="O1612" s="13">
        <f t="shared" si="310"/>
        <v>9.0363463271162636E-3</v>
      </c>
      <c r="Q1612">
        <v>25.00055071664185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17.431106787008421</v>
      </c>
      <c r="G1613" s="13">
        <f t="shared" si="304"/>
        <v>0</v>
      </c>
      <c r="H1613" s="13">
        <f t="shared" si="305"/>
        <v>17.431106787008421</v>
      </c>
      <c r="I1613" s="16">
        <f t="shared" si="312"/>
        <v>17.434769561994873</v>
      </c>
      <c r="J1613" s="13">
        <f t="shared" si="306"/>
        <v>17.336269281240316</v>
      </c>
      <c r="K1613" s="13">
        <f t="shared" si="307"/>
        <v>9.8500280754556968E-2</v>
      </c>
      <c r="L1613" s="13">
        <f t="shared" si="308"/>
        <v>0</v>
      </c>
      <c r="M1613" s="13">
        <f t="shared" si="313"/>
        <v>5.5384058133938398E-3</v>
      </c>
      <c r="N1613" s="13">
        <f t="shared" si="309"/>
        <v>3.4338116043041806E-3</v>
      </c>
      <c r="O1613" s="13">
        <f t="shared" si="310"/>
        <v>3.4338116043041806E-3</v>
      </c>
      <c r="Q1613">
        <v>26.83303200000001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50.757506701377253</v>
      </c>
      <c r="G1614" s="13">
        <f t="shared" si="304"/>
        <v>2.3923327883418843</v>
      </c>
      <c r="H1614" s="13">
        <f t="shared" si="305"/>
        <v>48.36517391303537</v>
      </c>
      <c r="I1614" s="16">
        <f t="shared" si="312"/>
        <v>48.463674193789927</v>
      </c>
      <c r="J1614" s="13">
        <f t="shared" si="306"/>
        <v>45.99432216752394</v>
      </c>
      <c r="K1614" s="13">
        <f t="shared" si="307"/>
        <v>2.4693520262659874</v>
      </c>
      <c r="L1614" s="13">
        <f t="shared" si="308"/>
        <v>0</v>
      </c>
      <c r="M1614" s="13">
        <f t="shared" si="313"/>
        <v>2.1045942090896592E-3</v>
      </c>
      <c r="N1614" s="13">
        <f t="shared" si="309"/>
        <v>1.3048484096355886E-3</v>
      </c>
      <c r="O1614" s="13">
        <f t="shared" si="310"/>
        <v>2.39363763675152</v>
      </c>
      <c r="Q1614">
        <v>25.205736727143179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2.5910441748028741</v>
      </c>
      <c r="G1615" s="13">
        <f t="shared" si="304"/>
        <v>0</v>
      </c>
      <c r="H1615" s="13">
        <f t="shared" si="305"/>
        <v>2.5910441748028741</v>
      </c>
      <c r="I1615" s="16">
        <f t="shared" si="312"/>
        <v>5.0603962010688619</v>
      </c>
      <c r="J1615" s="13">
        <f t="shared" si="306"/>
        <v>5.0557514579978138</v>
      </c>
      <c r="K1615" s="13">
        <f t="shared" si="307"/>
        <v>4.6447430710481186E-3</v>
      </c>
      <c r="L1615" s="13">
        <f t="shared" si="308"/>
        <v>0</v>
      </c>
      <c r="M1615" s="13">
        <f t="shared" si="313"/>
        <v>7.9974579945407058E-4</v>
      </c>
      <c r="N1615" s="13">
        <f t="shared" si="309"/>
        <v>4.9584239566152375E-4</v>
      </c>
      <c r="O1615" s="13">
        <f t="shared" si="310"/>
        <v>4.9584239566152375E-4</v>
      </c>
      <c r="Q1615">
        <v>22.176011596120031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48.794191489819767</v>
      </c>
      <c r="G1616" s="13">
        <f t="shared" si="304"/>
        <v>2.1089260675195773</v>
      </c>
      <c r="H1616" s="13">
        <f t="shared" si="305"/>
        <v>46.685265422300191</v>
      </c>
      <c r="I1616" s="16">
        <f t="shared" si="312"/>
        <v>46.689910165371238</v>
      </c>
      <c r="J1616" s="13">
        <f t="shared" si="306"/>
        <v>40.089844891954726</v>
      </c>
      <c r="K1616" s="13">
        <f t="shared" si="307"/>
        <v>6.6000652734165115</v>
      </c>
      <c r="L1616" s="13">
        <f t="shared" si="308"/>
        <v>0</v>
      </c>
      <c r="M1616" s="13">
        <f t="shared" si="313"/>
        <v>3.0390340379254682E-4</v>
      </c>
      <c r="N1616" s="13">
        <f t="shared" si="309"/>
        <v>1.8842011035137904E-4</v>
      </c>
      <c r="O1616" s="13">
        <f t="shared" si="310"/>
        <v>2.1091144876299288</v>
      </c>
      <c r="Q1616">
        <v>16.353530801382639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13.75024126843239</v>
      </c>
      <c r="G1617" s="13">
        <f t="shared" si="304"/>
        <v>0</v>
      </c>
      <c r="H1617" s="13">
        <f t="shared" si="305"/>
        <v>13.75024126843239</v>
      </c>
      <c r="I1617" s="16">
        <f t="shared" si="312"/>
        <v>20.350306541848902</v>
      </c>
      <c r="J1617" s="13">
        <f t="shared" si="306"/>
        <v>19.618051797968562</v>
      </c>
      <c r="K1617" s="13">
        <f t="shared" si="307"/>
        <v>0.73225474388033973</v>
      </c>
      <c r="L1617" s="13">
        <f t="shared" si="308"/>
        <v>0</v>
      </c>
      <c r="M1617" s="13">
        <f t="shared" si="313"/>
        <v>1.1548329344116779E-4</v>
      </c>
      <c r="N1617" s="13">
        <f t="shared" si="309"/>
        <v>7.1599641933524027E-5</v>
      </c>
      <c r="O1617" s="13">
        <f t="shared" si="310"/>
        <v>7.1599641933524027E-5</v>
      </c>
      <c r="Q1617">
        <v>15.52391622544398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80.192919951179576</v>
      </c>
      <c r="G1618" s="13">
        <f t="shared" si="304"/>
        <v>6.6413672256384588</v>
      </c>
      <c r="H1618" s="13">
        <f t="shared" si="305"/>
        <v>73.551552725541114</v>
      </c>
      <c r="I1618" s="16">
        <f t="shared" si="312"/>
        <v>74.283807469421447</v>
      </c>
      <c r="J1618" s="13">
        <f t="shared" si="306"/>
        <v>49.725619858368141</v>
      </c>
      <c r="K1618" s="13">
        <f t="shared" si="307"/>
        <v>24.558187611053306</v>
      </c>
      <c r="L1618" s="13">
        <f t="shared" si="308"/>
        <v>0</v>
      </c>
      <c r="M1618" s="13">
        <f t="shared" si="313"/>
        <v>4.3883651507643759E-5</v>
      </c>
      <c r="N1618" s="13">
        <f t="shared" si="309"/>
        <v>2.7207863934739129E-5</v>
      </c>
      <c r="O1618" s="13">
        <f t="shared" si="310"/>
        <v>6.641394433502394</v>
      </c>
      <c r="Q1618">
        <v>14.120262710221519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49.474681264545161</v>
      </c>
      <c r="G1619" s="13">
        <f t="shared" si="304"/>
        <v>2.2071555186401866</v>
      </c>
      <c r="H1619" s="13">
        <f t="shared" si="305"/>
        <v>47.267525745904976</v>
      </c>
      <c r="I1619" s="16">
        <f t="shared" si="312"/>
        <v>71.825713356958289</v>
      </c>
      <c r="J1619" s="13">
        <f t="shared" si="306"/>
        <v>50.783651740783135</v>
      </c>
      <c r="K1619" s="13">
        <f t="shared" si="307"/>
        <v>21.042061616175154</v>
      </c>
      <c r="L1619" s="13">
        <f t="shared" si="308"/>
        <v>0</v>
      </c>
      <c r="M1619" s="13">
        <f t="shared" si="313"/>
        <v>1.667578757290463E-5</v>
      </c>
      <c r="N1619" s="13">
        <f t="shared" si="309"/>
        <v>1.0338988295200871E-5</v>
      </c>
      <c r="O1619" s="13">
        <f t="shared" si="310"/>
        <v>2.2071658576284818</v>
      </c>
      <c r="Q1619">
        <v>15.133254993548389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8.7050352667455417</v>
      </c>
      <c r="G1620" s="13">
        <f t="shared" si="304"/>
        <v>0</v>
      </c>
      <c r="H1620" s="13">
        <f t="shared" si="305"/>
        <v>8.7050352667455417</v>
      </c>
      <c r="I1620" s="16">
        <f t="shared" si="312"/>
        <v>29.747096882920694</v>
      </c>
      <c r="J1620" s="13">
        <f t="shared" si="306"/>
        <v>27.931325918751124</v>
      </c>
      <c r="K1620" s="13">
        <f t="shared" si="307"/>
        <v>1.8157709641695696</v>
      </c>
      <c r="L1620" s="13">
        <f t="shared" si="308"/>
        <v>0</v>
      </c>
      <c r="M1620" s="13">
        <f t="shared" si="313"/>
        <v>6.3367992777037589E-6</v>
      </c>
      <c r="N1620" s="13">
        <f t="shared" si="309"/>
        <v>3.9288155521763303E-6</v>
      </c>
      <c r="O1620" s="13">
        <f t="shared" si="310"/>
        <v>3.9288155521763303E-6</v>
      </c>
      <c r="Q1620">
        <v>16.88498741659615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13.9431515746624</v>
      </c>
      <c r="G1621" s="13">
        <f t="shared" si="304"/>
        <v>0</v>
      </c>
      <c r="H1621" s="13">
        <f t="shared" si="305"/>
        <v>13.9431515746624</v>
      </c>
      <c r="I1621" s="16">
        <f t="shared" si="312"/>
        <v>15.758922538831969</v>
      </c>
      <c r="J1621" s="13">
        <f t="shared" si="306"/>
        <v>15.558382362979488</v>
      </c>
      <c r="K1621" s="13">
        <f t="shared" si="307"/>
        <v>0.20054017585248118</v>
      </c>
      <c r="L1621" s="13">
        <f t="shared" si="308"/>
        <v>0</v>
      </c>
      <c r="M1621" s="13">
        <f t="shared" si="313"/>
        <v>2.4079837255274286E-6</v>
      </c>
      <c r="N1621" s="13">
        <f t="shared" si="309"/>
        <v>1.4929499098270057E-6</v>
      </c>
      <c r="O1621" s="13">
        <f t="shared" si="310"/>
        <v>1.4929499098270057E-6</v>
      </c>
      <c r="Q1621">
        <v>19.52423342139862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18.344160440498591</v>
      </c>
      <c r="G1622" s="13">
        <f t="shared" si="304"/>
        <v>0</v>
      </c>
      <c r="H1622" s="13">
        <f t="shared" si="305"/>
        <v>18.344160440498591</v>
      </c>
      <c r="I1622" s="16">
        <f t="shared" si="312"/>
        <v>18.544700616351072</v>
      </c>
      <c r="J1622" s="13">
        <f t="shared" si="306"/>
        <v>18.350059421441106</v>
      </c>
      <c r="K1622" s="13">
        <f t="shared" si="307"/>
        <v>0.19464119490996623</v>
      </c>
      <c r="L1622" s="13">
        <f t="shared" si="308"/>
        <v>0</v>
      </c>
      <c r="M1622" s="13">
        <f t="shared" si="313"/>
        <v>9.1503381570042285E-7</v>
      </c>
      <c r="N1622" s="13">
        <f t="shared" si="309"/>
        <v>5.6732096573426214E-7</v>
      </c>
      <c r="O1622" s="13">
        <f t="shared" si="310"/>
        <v>5.6732096573426214E-7</v>
      </c>
      <c r="Q1622">
        <v>23.21486018336762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0.35602940440515107</v>
      </c>
      <c r="G1623" s="13">
        <f t="shared" si="304"/>
        <v>0</v>
      </c>
      <c r="H1623" s="13">
        <f t="shared" si="305"/>
        <v>0.35602940440515107</v>
      </c>
      <c r="I1623" s="16">
        <f t="shared" si="312"/>
        <v>0.5506705993151173</v>
      </c>
      <c r="J1623" s="13">
        <f t="shared" si="306"/>
        <v>0.55066659658952211</v>
      </c>
      <c r="K1623" s="13">
        <f t="shared" si="307"/>
        <v>4.0027255951979868E-6</v>
      </c>
      <c r="L1623" s="13">
        <f t="shared" si="308"/>
        <v>0</v>
      </c>
      <c r="M1623" s="13">
        <f t="shared" si="313"/>
        <v>3.4771284996616071E-7</v>
      </c>
      <c r="N1623" s="13">
        <f t="shared" si="309"/>
        <v>2.1558196697901965E-7</v>
      </c>
      <c r="O1623" s="13">
        <f t="shared" si="310"/>
        <v>2.1558196697901965E-7</v>
      </c>
      <c r="Q1623">
        <v>25.054507326383568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1.4299080627199181</v>
      </c>
      <c r="G1624" s="13">
        <f t="shared" si="304"/>
        <v>0</v>
      </c>
      <c r="H1624" s="13">
        <f t="shared" si="305"/>
        <v>1.4299080627199181</v>
      </c>
      <c r="I1624" s="16">
        <f t="shared" si="312"/>
        <v>1.4299120654455133</v>
      </c>
      <c r="J1624" s="13">
        <f t="shared" si="306"/>
        <v>1.4298492441443775</v>
      </c>
      <c r="K1624" s="13">
        <f t="shared" si="307"/>
        <v>6.2821301135773666E-5</v>
      </c>
      <c r="L1624" s="13">
        <f t="shared" si="308"/>
        <v>0</v>
      </c>
      <c r="M1624" s="13">
        <f t="shared" si="313"/>
        <v>1.3213088298714107E-7</v>
      </c>
      <c r="N1624" s="13">
        <f t="shared" si="309"/>
        <v>8.1921147452027457E-8</v>
      </c>
      <c r="O1624" s="13">
        <f t="shared" si="310"/>
        <v>8.1921147452027457E-8</v>
      </c>
      <c r="Q1624">
        <v>25.842258370665821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1.3470664292179351</v>
      </c>
      <c r="G1625" s="13">
        <f t="shared" si="304"/>
        <v>0</v>
      </c>
      <c r="H1625" s="13">
        <f t="shared" si="305"/>
        <v>1.3470664292179351</v>
      </c>
      <c r="I1625" s="16">
        <f t="shared" si="312"/>
        <v>1.3471292505190708</v>
      </c>
      <c r="J1625" s="13">
        <f t="shared" si="306"/>
        <v>1.3470744334552871</v>
      </c>
      <c r="K1625" s="13">
        <f t="shared" si="307"/>
        <v>5.4817063783740849E-5</v>
      </c>
      <c r="L1625" s="13">
        <f t="shared" si="308"/>
        <v>0</v>
      </c>
      <c r="M1625" s="13">
        <f t="shared" si="313"/>
        <v>5.020973553511361E-8</v>
      </c>
      <c r="N1625" s="13">
        <f t="shared" si="309"/>
        <v>3.1130036031770439E-8</v>
      </c>
      <c r="O1625" s="13">
        <f t="shared" si="310"/>
        <v>3.1130036031770439E-8</v>
      </c>
      <c r="Q1625">
        <v>25.534678406037781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15.15714901680316</v>
      </c>
      <c r="G1626" s="13">
        <f t="shared" si="304"/>
        <v>0</v>
      </c>
      <c r="H1626" s="13">
        <f t="shared" si="305"/>
        <v>15.15714901680316</v>
      </c>
      <c r="I1626" s="16">
        <f t="shared" si="312"/>
        <v>15.157203833866944</v>
      </c>
      <c r="J1626" s="13">
        <f t="shared" si="306"/>
        <v>15.086900034681314</v>
      </c>
      <c r="K1626" s="13">
        <f t="shared" si="307"/>
        <v>7.0303799185630567E-2</v>
      </c>
      <c r="L1626" s="13">
        <f t="shared" si="308"/>
        <v>0</v>
      </c>
      <c r="M1626" s="13">
        <f t="shared" si="313"/>
        <v>1.9079699503343171E-8</v>
      </c>
      <c r="N1626" s="13">
        <f t="shared" si="309"/>
        <v>1.1829413692072767E-8</v>
      </c>
      <c r="O1626" s="13">
        <f t="shared" si="310"/>
        <v>1.1829413692072767E-8</v>
      </c>
      <c r="Q1626">
        <v>26.243100000000009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10.38451007251677</v>
      </c>
      <c r="G1627" s="13">
        <f t="shared" si="304"/>
        <v>0</v>
      </c>
      <c r="H1627" s="13">
        <f t="shared" si="305"/>
        <v>10.38451007251677</v>
      </c>
      <c r="I1627" s="16">
        <f t="shared" si="312"/>
        <v>10.454813871702401</v>
      </c>
      <c r="J1627" s="13">
        <f t="shared" si="306"/>
        <v>10.420198689114345</v>
      </c>
      <c r="K1627" s="13">
        <f t="shared" si="307"/>
        <v>3.4615182588055404E-2</v>
      </c>
      <c r="L1627" s="13">
        <f t="shared" si="308"/>
        <v>0</v>
      </c>
      <c r="M1627" s="13">
        <f t="shared" si="313"/>
        <v>7.2502858112704042E-9</v>
      </c>
      <c r="N1627" s="13">
        <f t="shared" si="309"/>
        <v>4.4951772029876508E-9</v>
      </c>
      <c r="O1627" s="13">
        <f t="shared" si="310"/>
        <v>4.4951772029876508E-9</v>
      </c>
      <c r="Q1627">
        <v>23.345555944264639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1.8840579003200579</v>
      </c>
      <c r="G1628" s="13">
        <f t="shared" si="304"/>
        <v>0</v>
      </c>
      <c r="H1628" s="13">
        <f t="shared" si="305"/>
        <v>1.8840579003200579</v>
      </c>
      <c r="I1628" s="16">
        <f t="shared" si="312"/>
        <v>1.9186730829081133</v>
      </c>
      <c r="J1628" s="13">
        <f t="shared" si="306"/>
        <v>1.9183255266450894</v>
      </c>
      <c r="K1628" s="13">
        <f t="shared" si="307"/>
        <v>3.4755626302396259E-4</v>
      </c>
      <c r="L1628" s="13">
        <f t="shared" si="308"/>
        <v>0</v>
      </c>
      <c r="M1628" s="13">
        <f t="shared" si="313"/>
        <v>2.7551086082827534E-9</v>
      </c>
      <c r="N1628" s="13">
        <f t="shared" si="309"/>
        <v>1.7081673371353071E-9</v>
      </c>
      <c r="O1628" s="13">
        <f t="shared" si="310"/>
        <v>1.7081673371353071E-9</v>
      </c>
      <c r="Q1628">
        <v>19.944120486817891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8.6854484484277586E-2</v>
      </c>
      <c r="G1629" s="13">
        <f t="shared" si="304"/>
        <v>0</v>
      </c>
      <c r="H1629" s="13">
        <f t="shared" si="305"/>
        <v>8.6854484484277586E-2</v>
      </c>
      <c r="I1629" s="16">
        <f t="shared" si="312"/>
        <v>8.7202040747301549E-2</v>
      </c>
      <c r="J1629" s="13">
        <f t="shared" si="306"/>
        <v>8.7201987725324212E-2</v>
      </c>
      <c r="K1629" s="13">
        <f t="shared" si="307"/>
        <v>5.3021977336475956E-8</v>
      </c>
      <c r="L1629" s="13">
        <f t="shared" si="308"/>
        <v>0</v>
      </c>
      <c r="M1629" s="13">
        <f t="shared" si="313"/>
        <v>1.0469412711474463E-9</v>
      </c>
      <c r="N1629" s="13">
        <f t="shared" si="309"/>
        <v>6.4910358811141672E-10</v>
      </c>
      <c r="O1629" s="13">
        <f t="shared" si="310"/>
        <v>6.4910358811141672E-10</v>
      </c>
      <c r="Q1629">
        <v>16.510006187165772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14.383277557737131</v>
      </c>
      <c r="G1630" s="13">
        <f t="shared" si="304"/>
        <v>0</v>
      </c>
      <c r="H1630" s="13">
        <f t="shared" si="305"/>
        <v>14.383277557737131</v>
      </c>
      <c r="I1630" s="16">
        <f t="shared" si="312"/>
        <v>14.383277610759109</v>
      </c>
      <c r="J1630" s="13">
        <f t="shared" si="306"/>
        <v>14.037463514520413</v>
      </c>
      <c r="K1630" s="13">
        <f t="shared" si="307"/>
        <v>0.34581409623869597</v>
      </c>
      <c r="L1630" s="13">
        <f t="shared" si="308"/>
        <v>0</v>
      </c>
      <c r="M1630" s="13">
        <f t="shared" si="313"/>
        <v>3.9783768303602959E-10</v>
      </c>
      <c r="N1630" s="13">
        <f t="shared" si="309"/>
        <v>2.4665936348233835E-10</v>
      </c>
      <c r="O1630" s="13">
        <f t="shared" si="310"/>
        <v>2.4665936348233835E-10</v>
      </c>
      <c r="Q1630">
        <v>13.56171099354839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0.26723795711181042</v>
      </c>
      <c r="G1631" s="13">
        <f t="shared" si="304"/>
        <v>0</v>
      </c>
      <c r="H1631" s="13">
        <f t="shared" si="305"/>
        <v>0.26723795711181042</v>
      </c>
      <c r="I1631" s="16">
        <f t="shared" si="312"/>
        <v>0.61305205335050639</v>
      </c>
      <c r="J1631" s="13">
        <f t="shared" si="306"/>
        <v>0.61303138770850341</v>
      </c>
      <c r="K1631" s="13">
        <f t="shared" si="307"/>
        <v>2.0665642002981599E-5</v>
      </c>
      <c r="L1631" s="13">
        <f t="shared" si="308"/>
        <v>0</v>
      </c>
      <c r="M1631" s="13">
        <f t="shared" si="313"/>
        <v>1.5117831955369124E-10</v>
      </c>
      <c r="N1631" s="13">
        <f t="shared" si="309"/>
        <v>9.3730558123288564E-11</v>
      </c>
      <c r="O1631" s="13">
        <f t="shared" si="310"/>
        <v>9.3730558123288564E-11</v>
      </c>
      <c r="Q1631">
        <v>15.6905136242354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19.083614578883509</v>
      </c>
      <c r="G1632" s="13">
        <f t="shared" si="304"/>
        <v>0</v>
      </c>
      <c r="H1632" s="13">
        <f t="shared" si="305"/>
        <v>19.083614578883509</v>
      </c>
      <c r="I1632" s="16">
        <f t="shared" si="312"/>
        <v>19.08363524452551</v>
      </c>
      <c r="J1632" s="13">
        <f t="shared" si="306"/>
        <v>18.536155370864272</v>
      </c>
      <c r="K1632" s="13">
        <f t="shared" si="307"/>
        <v>0.54747987366123851</v>
      </c>
      <c r="L1632" s="13">
        <f t="shared" si="308"/>
        <v>0</v>
      </c>
      <c r="M1632" s="13">
        <f t="shared" si="313"/>
        <v>5.7447761430402674E-11</v>
      </c>
      <c r="N1632" s="13">
        <f t="shared" si="309"/>
        <v>3.561761208684966E-11</v>
      </c>
      <c r="O1632" s="13">
        <f t="shared" si="310"/>
        <v>3.561761208684966E-11</v>
      </c>
      <c r="Q1632">
        <v>16.304799932874211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0.53745335393032478</v>
      </c>
      <c r="G1633" s="13">
        <f t="shared" si="304"/>
        <v>0</v>
      </c>
      <c r="H1633" s="13">
        <f t="shared" si="305"/>
        <v>0.53745335393032478</v>
      </c>
      <c r="I1633" s="16">
        <f t="shared" si="312"/>
        <v>1.0849332275915633</v>
      </c>
      <c r="J1633" s="13">
        <f t="shared" si="306"/>
        <v>1.084884613265652</v>
      </c>
      <c r="K1633" s="13">
        <f t="shared" si="307"/>
        <v>4.8614325911300327E-5</v>
      </c>
      <c r="L1633" s="13">
        <f t="shared" si="308"/>
        <v>0</v>
      </c>
      <c r="M1633" s="13">
        <f t="shared" si="313"/>
        <v>2.1830149343553014E-11</v>
      </c>
      <c r="N1633" s="13">
        <f t="shared" si="309"/>
        <v>1.3534692593002868E-11</v>
      </c>
      <c r="O1633" s="13">
        <f t="shared" si="310"/>
        <v>1.3534692593002868E-11</v>
      </c>
      <c r="Q1633">
        <v>21.758950995737159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2.1068584617246762</v>
      </c>
      <c r="G1634" s="13">
        <f t="shared" si="304"/>
        <v>0</v>
      </c>
      <c r="H1634" s="13">
        <f t="shared" si="305"/>
        <v>2.1068584617246762</v>
      </c>
      <c r="I1634" s="16">
        <f t="shared" si="312"/>
        <v>2.1069070760505877</v>
      </c>
      <c r="J1634" s="13">
        <f t="shared" si="306"/>
        <v>2.1064826598477953</v>
      </c>
      <c r="K1634" s="13">
        <f t="shared" si="307"/>
        <v>4.2441620279243253E-4</v>
      </c>
      <c r="L1634" s="13">
        <f t="shared" si="308"/>
        <v>0</v>
      </c>
      <c r="M1634" s="13">
        <f t="shared" si="313"/>
        <v>8.2954567505501454E-12</v>
      </c>
      <c r="N1634" s="13">
        <f t="shared" si="309"/>
        <v>5.1431831853410898E-12</v>
      </c>
      <c r="O1634" s="13">
        <f t="shared" si="310"/>
        <v>5.1431831853410898E-12</v>
      </c>
      <c r="Q1634">
        <v>20.515548283520271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2.576958109679099</v>
      </c>
      <c r="G1635" s="13">
        <f t="shared" si="304"/>
        <v>0</v>
      </c>
      <c r="H1635" s="13">
        <f t="shared" si="305"/>
        <v>2.576958109679099</v>
      </c>
      <c r="I1635" s="16">
        <f t="shared" si="312"/>
        <v>2.5773825258818914</v>
      </c>
      <c r="J1635" s="13">
        <f t="shared" si="306"/>
        <v>2.5768742475729343</v>
      </c>
      <c r="K1635" s="13">
        <f t="shared" si="307"/>
        <v>5.082783089571663E-4</v>
      </c>
      <c r="L1635" s="13">
        <f t="shared" si="308"/>
        <v>0</v>
      </c>
      <c r="M1635" s="13">
        <f t="shared" si="313"/>
        <v>3.1522735652090556E-12</v>
      </c>
      <c r="N1635" s="13">
        <f t="shared" si="309"/>
        <v>1.9544096104296143E-12</v>
      </c>
      <c r="O1635" s="13">
        <f t="shared" si="310"/>
        <v>1.9544096104296143E-12</v>
      </c>
      <c r="Q1635">
        <v>23.522410482212759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1.160641372945642</v>
      </c>
      <c r="G1636" s="13">
        <f t="shared" si="304"/>
        <v>0</v>
      </c>
      <c r="H1636" s="13">
        <f t="shared" si="305"/>
        <v>1.160641372945642</v>
      </c>
      <c r="I1636" s="16">
        <f t="shared" si="312"/>
        <v>1.1611496512545991</v>
      </c>
      <c r="J1636" s="13">
        <f t="shared" si="306"/>
        <v>1.1611154614236434</v>
      </c>
      <c r="K1636" s="13">
        <f t="shared" si="307"/>
        <v>3.4189830955710931E-5</v>
      </c>
      <c r="L1636" s="13">
        <f t="shared" si="308"/>
        <v>0</v>
      </c>
      <c r="M1636" s="13">
        <f t="shared" si="313"/>
        <v>1.1978639547794413E-12</v>
      </c>
      <c r="N1636" s="13">
        <f t="shared" si="309"/>
        <v>7.4267565196325354E-13</v>
      </c>
      <c r="O1636" s="13">
        <f t="shared" si="310"/>
        <v>7.4267565196325354E-13</v>
      </c>
      <c r="Q1636">
        <v>25.725109689407549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1.1680768331067339</v>
      </c>
      <c r="G1637" s="13">
        <f t="shared" si="304"/>
        <v>0</v>
      </c>
      <c r="H1637" s="13">
        <f t="shared" si="305"/>
        <v>1.1680768331067339</v>
      </c>
      <c r="I1637" s="16">
        <f t="shared" si="312"/>
        <v>1.1681110229376896</v>
      </c>
      <c r="J1637" s="13">
        <f t="shared" si="306"/>
        <v>1.1680825563378614</v>
      </c>
      <c r="K1637" s="13">
        <f t="shared" si="307"/>
        <v>2.8466599828247396E-5</v>
      </c>
      <c r="L1637" s="13">
        <f t="shared" si="308"/>
        <v>0</v>
      </c>
      <c r="M1637" s="13">
        <f t="shared" si="313"/>
        <v>4.5518830281618772E-13</v>
      </c>
      <c r="N1637" s="13">
        <f t="shared" si="309"/>
        <v>2.8221674774603641E-13</v>
      </c>
      <c r="O1637" s="13">
        <f t="shared" si="310"/>
        <v>2.8221674774603641E-13</v>
      </c>
      <c r="Q1637">
        <v>27.18532500000001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36.189341076262558</v>
      </c>
      <c r="G1638" s="13">
        <f t="shared" si="304"/>
        <v>0.28940197829904546</v>
      </c>
      <c r="H1638" s="13">
        <f t="shared" si="305"/>
        <v>35.899939097963511</v>
      </c>
      <c r="I1638" s="16">
        <f t="shared" si="312"/>
        <v>35.89996756456334</v>
      </c>
      <c r="J1638" s="13">
        <f t="shared" si="306"/>
        <v>34.94026394355901</v>
      </c>
      <c r="K1638" s="13">
        <f t="shared" si="307"/>
        <v>0.95970362100432993</v>
      </c>
      <c r="L1638" s="13">
        <f t="shared" si="308"/>
        <v>0</v>
      </c>
      <c r="M1638" s="13">
        <f t="shared" si="313"/>
        <v>1.7297155507015132E-13</v>
      </c>
      <c r="N1638" s="13">
        <f t="shared" si="309"/>
        <v>1.0724236414349382E-13</v>
      </c>
      <c r="O1638" s="13">
        <f t="shared" si="310"/>
        <v>0.28940197829915271</v>
      </c>
      <c r="Q1638">
        <v>25.803346158950131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1.861389744297862</v>
      </c>
      <c r="G1639" s="13">
        <f t="shared" si="304"/>
        <v>0</v>
      </c>
      <c r="H1639" s="13">
        <f t="shared" si="305"/>
        <v>1.861389744297862</v>
      </c>
      <c r="I1639" s="16">
        <f t="shared" si="312"/>
        <v>2.8210933653021919</v>
      </c>
      <c r="J1639" s="13">
        <f t="shared" si="306"/>
        <v>2.8203446144417992</v>
      </c>
      <c r="K1639" s="13">
        <f t="shared" si="307"/>
        <v>7.4875086039272176E-4</v>
      </c>
      <c r="L1639" s="13">
        <f t="shared" si="308"/>
        <v>0</v>
      </c>
      <c r="M1639" s="13">
        <f t="shared" si="313"/>
        <v>6.5729190926657495E-14</v>
      </c>
      <c r="N1639" s="13">
        <f t="shared" si="309"/>
        <v>4.0752098374527647E-14</v>
      </c>
      <c r="O1639" s="13">
        <f t="shared" si="310"/>
        <v>4.0752098374527647E-14</v>
      </c>
      <c r="Q1639">
        <v>22.694470649593519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2.554150320024819</v>
      </c>
      <c r="G1640" s="13">
        <f t="shared" si="304"/>
        <v>0</v>
      </c>
      <c r="H1640" s="13">
        <f t="shared" si="305"/>
        <v>2.554150320024819</v>
      </c>
      <c r="I1640" s="16">
        <f t="shared" si="312"/>
        <v>2.5548990708852117</v>
      </c>
      <c r="J1640" s="13">
        <f t="shared" si="306"/>
        <v>2.5543528504118473</v>
      </c>
      <c r="K1640" s="13">
        <f t="shared" si="307"/>
        <v>5.4622047336438939E-4</v>
      </c>
      <c r="L1640" s="13">
        <f t="shared" si="308"/>
        <v>0</v>
      </c>
      <c r="M1640" s="13">
        <f t="shared" si="313"/>
        <v>2.4977092552129848E-14</v>
      </c>
      <c r="N1640" s="13">
        <f t="shared" si="309"/>
        <v>1.5485797382320505E-14</v>
      </c>
      <c r="O1640" s="13">
        <f t="shared" si="310"/>
        <v>1.5485797382320505E-14</v>
      </c>
      <c r="Q1640">
        <v>22.823173319536529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1.1677249573184949</v>
      </c>
      <c r="G1641" s="13">
        <f t="shared" si="304"/>
        <v>0</v>
      </c>
      <c r="H1641" s="13">
        <f t="shared" si="305"/>
        <v>1.1677249573184949</v>
      </c>
      <c r="I1641" s="16">
        <f t="shared" si="312"/>
        <v>1.1682711777918593</v>
      </c>
      <c r="J1641" s="13">
        <f t="shared" si="306"/>
        <v>1.1681199277586831</v>
      </c>
      <c r="K1641" s="13">
        <f t="shared" si="307"/>
        <v>1.5125003317617569E-4</v>
      </c>
      <c r="L1641" s="13">
        <f t="shared" si="308"/>
        <v>0</v>
      </c>
      <c r="M1641" s="13">
        <f t="shared" si="313"/>
        <v>9.4912951698093429E-15</v>
      </c>
      <c r="N1641" s="13">
        <f t="shared" si="309"/>
        <v>5.8846030052817926E-15</v>
      </c>
      <c r="O1641" s="13">
        <f t="shared" si="310"/>
        <v>5.8846030052817926E-15</v>
      </c>
      <c r="Q1641">
        <v>15.288874222194011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65.451517020286616</v>
      </c>
      <c r="G1642" s="13">
        <f t="shared" si="304"/>
        <v>4.5134294190289497</v>
      </c>
      <c r="H1642" s="13">
        <f t="shared" si="305"/>
        <v>60.938087601257664</v>
      </c>
      <c r="I1642" s="16">
        <f t="shared" si="312"/>
        <v>60.938238851290841</v>
      </c>
      <c r="J1642" s="13">
        <f t="shared" si="306"/>
        <v>45.631853688317584</v>
      </c>
      <c r="K1642" s="13">
        <f t="shared" si="307"/>
        <v>15.306385162973257</v>
      </c>
      <c r="L1642" s="13">
        <f t="shared" si="308"/>
        <v>0</v>
      </c>
      <c r="M1642" s="13">
        <f t="shared" si="313"/>
        <v>3.6066921645275503E-15</v>
      </c>
      <c r="N1642" s="13">
        <f t="shared" si="309"/>
        <v>2.2361491420070811E-15</v>
      </c>
      <c r="O1642" s="13">
        <f t="shared" si="310"/>
        <v>4.5134294190289523</v>
      </c>
      <c r="Q1642">
        <v>14.527556993548391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52.476325762762158</v>
      </c>
      <c r="G1643" s="13">
        <f t="shared" si="304"/>
        <v>2.6404462196474658</v>
      </c>
      <c r="H1643" s="13">
        <f t="shared" si="305"/>
        <v>49.835879543114693</v>
      </c>
      <c r="I1643" s="16">
        <f t="shared" si="312"/>
        <v>65.142264706087957</v>
      </c>
      <c r="J1643" s="13">
        <f t="shared" si="306"/>
        <v>52.89085547699959</v>
      </c>
      <c r="K1643" s="13">
        <f t="shared" si="307"/>
        <v>12.251409229088367</v>
      </c>
      <c r="L1643" s="13">
        <f t="shared" si="308"/>
        <v>0</v>
      </c>
      <c r="M1643" s="13">
        <f t="shared" si="313"/>
        <v>1.3705430225204692E-15</v>
      </c>
      <c r="N1643" s="13">
        <f t="shared" si="309"/>
        <v>8.4973667396269089E-16</v>
      </c>
      <c r="O1643" s="13">
        <f t="shared" si="310"/>
        <v>2.6404462196474667</v>
      </c>
      <c r="Q1643">
        <v>18.439510153541921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2.1125359086176081</v>
      </c>
      <c r="G1644" s="13">
        <f t="shared" si="304"/>
        <v>0</v>
      </c>
      <c r="H1644" s="13">
        <f t="shared" si="305"/>
        <v>2.1125359086176081</v>
      </c>
      <c r="I1644" s="16">
        <f t="shared" si="312"/>
        <v>14.363945137705976</v>
      </c>
      <c r="J1644" s="13">
        <f t="shared" si="306"/>
        <v>14.185487218752842</v>
      </c>
      <c r="K1644" s="13">
        <f t="shared" si="307"/>
        <v>0.1784579189531339</v>
      </c>
      <c r="L1644" s="13">
        <f t="shared" si="308"/>
        <v>0</v>
      </c>
      <c r="M1644" s="13">
        <f t="shared" si="313"/>
        <v>5.2080634855777831E-16</v>
      </c>
      <c r="N1644" s="13">
        <f t="shared" si="309"/>
        <v>3.2289993610582255E-16</v>
      </c>
      <c r="O1644" s="13">
        <f t="shared" si="310"/>
        <v>3.2289993610582255E-16</v>
      </c>
      <c r="Q1644">
        <v>18.38751662114711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1.1774705065578079</v>
      </c>
      <c r="G1645" s="13">
        <f t="shared" si="304"/>
        <v>0</v>
      </c>
      <c r="H1645" s="13">
        <f t="shared" si="305"/>
        <v>1.1774705065578079</v>
      </c>
      <c r="I1645" s="16">
        <f t="shared" si="312"/>
        <v>1.3559284255109418</v>
      </c>
      <c r="J1645" s="13">
        <f t="shared" si="306"/>
        <v>1.355837548454514</v>
      </c>
      <c r="K1645" s="13">
        <f t="shared" si="307"/>
        <v>9.0877056427851599E-5</v>
      </c>
      <c r="L1645" s="13">
        <f t="shared" si="308"/>
        <v>0</v>
      </c>
      <c r="M1645" s="13">
        <f t="shared" si="313"/>
        <v>1.9790641245195576E-16</v>
      </c>
      <c r="N1645" s="13">
        <f t="shared" si="309"/>
        <v>1.2270197572021257E-16</v>
      </c>
      <c r="O1645" s="13">
        <f t="shared" si="310"/>
        <v>1.2270197572021257E-16</v>
      </c>
      <c r="Q1645">
        <v>22.06539030885418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20.357764312250001</v>
      </c>
      <c r="G1646" s="13">
        <f t="shared" si="304"/>
        <v>0</v>
      </c>
      <c r="H1646" s="13">
        <f t="shared" si="305"/>
        <v>20.357764312250001</v>
      </c>
      <c r="I1646" s="16">
        <f t="shared" si="312"/>
        <v>20.357855189306431</v>
      </c>
      <c r="J1646" s="13">
        <f t="shared" si="306"/>
        <v>20.095556470166031</v>
      </c>
      <c r="K1646" s="13">
        <f t="shared" si="307"/>
        <v>0.26229871914040004</v>
      </c>
      <c r="L1646" s="13">
        <f t="shared" si="308"/>
        <v>0</v>
      </c>
      <c r="M1646" s="13">
        <f t="shared" si="313"/>
        <v>7.5204436731743189E-17</v>
      </c>
      <c r="N1646" s="13">
        <f t="shared" si="309"/>
        <v>4.662675077368078E-17</v>
      </c>
      <c r="O1646" s="13">
        <f t="shared" si="310"/>
        <v>4.662675077368078E-17</v>
      </c>
      <c r="Q1646">
        <v>23.05761762883278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2.0580747327635862</v>
      </c>
      <c r="G1647" s="13">
        <f t="shared" si="304"/>
        <v>0</v>
      </c>
      <c r="H1647" s="13">
        <f t="shared" si="305"/>
        <v>2.0580747327635862</v>
      </c>
      <c r="I1647" s="16">
        <f t="shared" si="312"/>
        <v>2.3203734519039863</v>
      </c>
      <c r="J1647" s="13">
        <f t="shared" si="306"/>
        <v>2.3200299589903381</v>
      </c>
      <c r="K1647" s="13">
        <f t="shared" si="307"/>
        <v>3.4349291364810242E-4</v>
      </c>
      <c r="L1647" s="13">
        <f t="shared" si="308"/>
        <v>0</v>
      </c>
      <c r="M1647" s="13">
        <f t="shared" si="313"/>
        <v>2.8577685958062409E-17</v>
      </c>
      <c r="N1647" s="13">
        <f t="shared" si="309"/>
        <v>1.7718165293998693E-17</v>
      </c>
      <c r="O1647" s="13">
        <f t="shared" si="310"/>
        <v>1.7718165293998693E-17</v>
      </c>
      <c r="Q1647">
        <v>24.070307216187199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18.12776915038301</v>
      </c>
      <c r="G1648" s="13">
        <f t="shared" si="304"/>
        <v>0</v>
      </c>
      <c r="H1648" s="13">
        <f t="shared" si="305"/>
        <v>18.12776915038301</v>
      </c>
      <c r="I1648" s="16">
        <f t="shared" si="312"/>
        <v>18.128112643296657</v>
      </c>
      <c r="J1648" s="13">
        <f t="shared" si="306"/>
        <v>18.052298154442472</v>
      </c>
      <c r="K1648" s="13">
        <f t="shared" si="307"/>
        <v>7.5814488854184958E-2</v>
      </c>
      <c r="L1648" s="13">
        <f t="shared" si="308"/>
        <v>0</v>
      </c>
      <c r="M1648" s="13">
        <f t="shared" si="313"/>
        <v>1.0859520664063716E-17</v>
      </c>
      <c r="N1648" s="13">
        <f t="shared" si="309"/>
        <v>6.7329028117195039E-18</v>
      </c>
      <c r="O1648" s="13">
        <f t="shared" si="310"/>
        <v>6.7329028117195039E-18</v>
      </c>
      <c r="Q1648">
        <v>29.641749000000011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7.0058474225771317</v>
      </c>
      <c r="G1649" s="13">
        <f t="shared" si="304"/>
        <v>0</v>
      </c>
      <c r="H1649" s="13">
        <f t="shared" si="305"/>
        <v>7.0058474225771317</v>
      </c>
      <c r="I1649" s="16">
        <f t="shared" si="312"/>
        <v>7.0816619114313166</v>
      </c>
      <c r="J1649" s="13">
        <f t="shared" si="306"/>
        <v>7.0742587667316172</v>
      </c>
      <c r="K1649" s="13">
        <f t="shared" si="307"/>
        <v>7.4031446996993822E-3</v>
      </c>
      <c r="L1649" s="13">
        <f t="shared" si="308"/>
        <v>0</v>
      </c>
      <c r="M1649" s="13">
        <f t="shared" si="313"/>
        <v>4.1266178523442126E-18</v>
      </c>
      <c r="N1649" s="13">
        <f t="shared" si="309"/>
        <v>2.5585030684534116E-18</v>
      </c>
      <c r="O1649" s="13">
        <f t="shared" si="310"/>
        <v>2.5585030684534116E-18</v>
      </c>
      <c r="Q1649">
        <v>26.050650094142838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1.170031105918393</v>
      </c>
      <c r="G1650" s="13">
        <f t="shared" si="304"/>
        <v>0</v>
      </c>
      <c r="H1650" s="13">
        <f t="shared" si="305"/>
        <v>1.170031105918393</v>
      </c>
      <c r="I1650" s="16">
        <f t="shared" si="312"/>
        <v>1.1774342506180924</v>
      </c>
      <c r="J1650" s="13">
        <f t="shared" si="306"/>
        <v>1.1773890210408813</v>
      </c>
      <c r="K1650" s="13">
        <f t="shared" si="307"/>
        <v>4.522957721109222E-5</v>
      </c>
      <c r="L1650" s="13">
        <f t="shared" si="308"/>
        <v>0</v>
      </c>
      <c r="M1650" s="13">
        <f t="shared" si="313"/>
        <v>1.568114783890801E-18</v>
      </c>
      <c r="N1650" s="13">
        <f t="shared" si="309"/>
        <v>9.7223116601229658E-19</v>
      </c>
      <c r="O1650" s="13">
        <f t="shared" si="310"/>
        <v>9.7223116601229658E-19</v>
      </c>
      <c r="Q1650">
        <v>24.016076522988779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75.468537913446028</v>
      </c>
      <c r="G1651" s="13">
        <f t="shared" si="304"/>
        <v>5.9593974566762364</v>
      </c>
      <c r="H1651" s="13">
        <f t="shared" si="305"/>
        <v>69.509140456769785</v>
      </c>
      <c r="I1651" s="16">
        <f t="shared" si="312"/>
        <v>69.509185686346996</v>
      </c>
      <c r="J1651" s="13">
        <f t="shared" si="306"/>
        <v>58.906726981501286</v>
      </c>
      <c r="K1651" s="13">
        <f t="shared" si="307"/>
        <v>10.602458704845709</v>
      </c>
      <c r="L1651" s="13">
        <f t="shared" si="308"/>
        <v>0</v>
      </c>
      <c r="M1651" s="13">
        <f t="shared" si="313"/>
        <v>5.9588361787850439E-19</v>
      </c>
      <c r="N1651" s="13">
        <f t="shared" si="309"/>
        <v>3.694478430846727E-19</v>
      </c>
      <c r="O1651" s="13">
        <f t="shared" si="310"/>
        <v>5.9593974566762364</v>
      </c>
      <c r="Q1651">
        <v>21.302978448694951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43.065239886675947</v>
      </c>
      <c r="G1652" s="13">
        <f t="shared" si="304"/>
        <v>1.2819455714490156</v>
      </c>
      <c r="H1652" s="13">
        <f t="shared" si="305"/>
        <v>41.783294315226932</v>
      </c>
      <c r="I1652" s="16">
        <f t="shared" si="312"/>
        <v>52.385753020072642</v>
      </c>
      <c r="J1652" s="13">
        <f t="shared" si="306"/>
        <v>45.33832379960981</v>
      </c>
      <c r="K1652" s="13">
        <f t="shared" si="307"/>
        <v>7.0474292204628313</v>
      </c>
      <c r="L1652" s="13">
        <f t="shared" si="308"/>
        <v>0</v>
      </c>
      <c r="M1652" s="13">
        <f t="shared" si="313"/>
        <v>2.2643577479383169E-19</v>
      </c>
      <c r="N1652" s="13">
        <f t="shared" si="309"/>
        <v>1.4039018037217564E-19</v>
      </c>
      <c r="O1652" s="13">
        <f t="shared" si="310"/>
        <v>1.2819455714490156</v>
      </c>
      <c r="Q1652">
        <v>18.423690152920411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4.0497029723581148</v>
      </c>
      <c r="G1653" s="13">
        <f t="shared" si="304"/>
        <v>0</v>
      </c>
      <c r="H1653" s="13">
        <f t="shared" si="305"/>
        <v>4.0497029723581148</v>
      </c>
      <c r="I1653" s="16">
        <f t="shared" si="312"/>
        <v>11.097132192820947</v>
      </c>
      <c r="J1653" s="13">
        <f t="shared" si="306"/>
        <v>11.006671737465602</v>
      </c>
      <c r="K1653" s="13">
        <f t="shared" si="307"/>
        <v>9.0460455355344749E-2</v>
      </c>
      <c r="L1653" s="13">
        <f t="shared" si="308"/>
        <v>0</v>
      </c>
      <c r="M1653" s="13">
        <f t="shared" si="313"/>
        <v>8.6045594421656055E-20</v>
      </c>
      <c r="N1653" s="13">
        <f t="shared" si="309"/>
        <v>5.3348268541426753E-20</v>
      </c>
      <c r="O1653" s="13">
        <f t="shared" si="310"/>
        <v>5.3348268541426753E-20</v>
      </c>
      <c r="Q1653">
        <v>17.76367616472044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0.2135431639577948</v>
      </c>
      <c r="G1654" s="13">
        <f t="shared" si="304"/>
        <v>0</v>
      </c>
      <c r="H1654" s="13">
        <f t="shared" si="305"/>
        <v>0.2135431639577948</v>
      </c>
      <c r="I1654" s="16">
        <f t="shared" si="312"/>
        <v>0.30400361931313957</v>
      </c>
      <c r="J1654" s="13">
        <f t="shared" si="306"/>
        <v>0.30400053938192273</v>
      </c>
      <c r="K1654" s="13">
        <f t="shared" si="307"/>
        <v>3.0799312168428017E-6</v>
      </c>
      <c r="L1654" s="13">
        <f t="shared" si="308"/>
        <v>0</v>
      </c>
      <c r="M1654" s="13">
        <f t="shared" si="313"/>
        <v>3.2697325880229303E-20</v>
      </c>
      <c r="N1654" s="13">
        <f t="shared" si="309"/>
        <v>2.0272342045742169E-20</v>
      </c>
      <c r="O1654" s="13">
        <f t="shared" si="310"/>
        <v>2.0272342045742169E-20</v>
      </c>
      <c r="Q1654">
        <v>14.24936799354839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0.80988258543585401</v>
      </c>
      <c r="G1655" s="13">
        <f t="shared" si="304"/>
        <v>0</v>
      </c>
      <c r="H1655" s="13">
        <f t="shared" si="305"/>
        <v>0.80988258543585401</v>
      </c>
      <c r="I1655" s="16">
        <f t="shared" si="312"/>
        <v>0.80988566536707085</v>
      </c>
      <c r="J1655" s="13">
        <f t="shared" si="306"/>
        <v>0.80982835504697137</v>
      </c>
      <c r="K1655" s="13">
        <f t="shared" si="307"/>
        <v>5.7310320099479561E-5</v>
      </c>
      <c r="L1655" s="13">
        <f t="shared" si="308"/>
        <v>0</v>
      </c>
      <c r="M1655" s="13">
        <f t="shared" si="313"/>
        <v>1.2424983834487134E-20</v>
      </c>
      <c r="N1655" s="13">
        <f t="shared" si="309"/>
        <v>7.7034899773820235E-21</v>
      </c>
      <c r="O1655" s="13">
        <f t="shared" si="310"/>
        <v>7.7034899773820235E-21</v>
      </c>
      <c r="Q1655">
        <v>14.36410067924685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6.8773765455323599E-2</v>
      </c>
      <c r="G1656" s="13">
        <f t="shared" si="304"/>
        <v>0</v>
      </c>
      <c r="H1656" s="13">
        <f t="shared" si="305"/>
        <v>6.8773765455323599E-2</v>
      </c>
      <c r="I1656" s="16">
        <f t="shared" si="312"/>
        <v>6.8831075775423078E-2</v>
      </c>
      <c r="J1656" s="13">
        <f t="shared" si="306"/>
        <v>6.8831062779706756E-2</v>
      </c>
      <c r="K1656" s="13">
        <f t="shared" si="307"/>
        <v>1.2995716322516948E-8</v>
      </c>
      <c r="L1656" s="13">
        <f t="shared" si="308"/>
        <v>0</v>
      </c>
      <c r="M1656" s="13">
        <f t="shared" si="313"/>
        <v>4.7214938571051105E-21</v>
      </c>
      <c r="N1656" s="13">
        <f t="shared" si="309"/>
        <v>2.9273261914051684E-21</v>
      </c>
      <c r="O1656" s="13">
        <f t="shared" si="310"/>
        <v>2.9273261914051684E-21</v>
      </c>
      <c r="Q1656">
        <v>21.435413133872071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41.737920053189811</v>
      </c>
      <c r="G1657" s="13">
        <f t="shared" si="304"/>
        <v>1.0903454864110649</v>
      </c>
      <c r="H1657" s="13">
        <f t="shared" si="305"/>
        <v>40.647574566778744</v>
      </c>
      <c r="I1657" s="16">
        <f t="shared" si="312"/>
        <v>40.647574579774457</v>
      </c>
      <c r="J1657" s="13">
        <f t="shared" si="306"/>
        <v>37.509099101958704</v>
      </c>
      <c r="K1657" s="13">
        <f t="shared" si="307"/>
        <v>3.1384754778157529</v>
      </c>
      <c r="L1657" s="13">
        <f t="shared" si="308"/>
        <v>0</v>
      </c>
      <c r="M1657" s="13">
        <f t="shared" si="313"/>
        <v>1.7941676656999421E-21</v>
      </c>
      <c r="N1657" s="13">
        <f t="shared" si="309"/>
        <v>1.1123839527339641E-21</v>
      </c>
      <c r="O1657" s="13">
        <f t="shared" si="310"/>
        <v>1.0903454864110649</v>
      </c>
      <c r="Q1657">
        <v>19.453714263193369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0.28768027537761298</v>
      </c>
      <c r="G1658" s="13">
        <f t="shared" si="304"/>
        <v>0</v>
      </c>
      <c r="H1658" s="13">
        <f t="shared" si="305"/>
        <v>0.28768027537761298</v>
      </c>
      <c r="I1658" s="16">
        <f t="shared" si="312"/>
        <v>3.426155753193366</v>
      </c>
      <c r="J1658" s="13">
        <f t="shared" si="306"/>
        <v>3.4248418749191791</v>
      </c>
      <c r="K1658" s="13">
        <f t="shared" si="307"/>
        <v>1.3138782741868305E-3</v>
      </c>
      <c r="L1658" s="13">
        <f t="shared" si="308"/>
        <v>0</v>
      </c>
      <c r="M1658" s="13">
        <f t="shared" si="313"/>
        <v>6.8178371296597796E-22</v>
      </c>
      <c r="N1658" s="13">
        <f t="shared" si="309"/>
        <v>4.2270590203890632E-22</v>
      </c>
      <c r="O1658" s="13">
        <f t="shared" si="310"/>
        <v>4.2270590203890632E-22</v>
      </c>
      <c r="Q1658">
        <v>22.839565702389169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0.35612406786673201</v>
      </c>
      <c r="G1659" s="13">
        <f t="shared" si="304"/>
        <v>0</v>
      </c>
      <c r="H1659" s="13">
        <f t="shared" si="305"/>
        <v>0.35612406786673201</v>
      </c>
      <c r="I1659" s="16">
        <f t="shared" si="312"/>
        <v>0.35743794614091884</v>
      </c>
      <c r="J1659" s="13">
        <f t="shared" si="306"/>
        <v>0.35743701623671736</v>
      </c>
      <c r="K1659" s="13">
        <f t="shared" si="307"/>
        <v>9.2990420147431863E-7</v>
      </c>
      <c r="L1659" s="13">
        <f t="shared" si="308"/>
        <v>0</v>
      </c>
      <c r="M1659" s="13">
        <f t="shared" si="313"/>
        <v>2.5907781092707164E-22</v>
      </c>
      <c r="N1659" s="13">
        <f t="shared" si="309"/>
        <v>1.6062824277478442E-22</v>
      </c>
      <c r="O1659" s="13">
        <f t="shared" si="310"/>
        <v>1.6062824277478442E-22</v>
      </c>
      <c r="Q1659">
        <v>26.23164226191388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12.44396031344303</v>
      </c>
      <c r="G1660" s="13">
        <f t="shared" si="304"/>
        <v>0</v>
      </c>
      <c r="H1660" s="13">
        <f t="shared" si="305"/>
        <v>12.44396031344303</v>
      </c>
      <c r="I1660" s="16">
        <f t="shared" si="312"/>
        <v>12.443961243347232</v>
      </c>
      <c r="J1660" s="13">
        <f t="shared" si="306"/>
        <v>12.417305582976967</v>
      </c>
      <c r="K1660" s="13">
        <f t="shared" si="307"/>
        <v>2.6655660370265011E-2</v>
      </c>
      <c r="L1660" s="13">
        <f t="shared" si="308"/>
        <v>0</v>
      </c>
      <c r="M1660" s="13">
        <f t="shared" si="313"/>
        <v>9.8449568152287215E-23</v>
      </c>
      <c r="N1660" s="13">
        <f t="shared" si="309"/>
        <v>6.1038732254418073E-23</v>
      </c>
      <c r="O1660" s="13">
        <f t="shared" si="310"/>
        <v>6.1038732254418073E-23</v>
      </c>
      <c r="Q1660">
        <v>29.04333200000001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15.560485484901379</v>
      </c>
      <c r="G1661" s="13">
        <f t="shared" si="304"/>
        <v>0</v>
      </c>
      <c r="H1661" s="13">
        <f t="shared" si="305"/>
        <v>15.560485484901379</v>
      </c>
      <c r="I1661" s="16">
        <f t="shared" si="312"/>
        <v>15.587141145271644</v>
      </c>
      <c r="J1661" s="13">
        <f t="shared" si="306"/>
        <v>15.512871910027659</v>
      </c>
      <c r="K1661" s="13">
        <f t="shared" si="307"/>
        <v>7.4269235243985321E-2</v>
      </c>
      <c r="L1661" s="13">
        <f t="shared" si="308"/>
        <v>0</v>
      </c>
      <c r="M1661" s="13">
        <f t="shared" si="313"/>
        <v>3.7410835897869143E-23</v>
      </c>
      <c r="N1661" s="13">
        <f t="shared" si="309"/>
        <v>2.3194718256678869E-23</v>
      </c>
      <c r="O1661" s="13">
        <f t="shared" si="310"/>
        <v>2.3194718256678869E-23</v>
      </c>
      <c r="Q1661">
        <v>26.452351769937351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6.4244740178971833</v>
      </c>
      <c r="G1662" s="13">
        <f t="shared" si="304"/>
        <v>0</v>
      </c>
      <c r="H1662" s="13">
        <f t="shared" si="305"/>
        <v>6.4244740178971833</v>
      </c>
      <c r="I1662" s="16">
        <f t="shared" si="312"/>
        <v>6.4987432531411686</v>
      </c>
      <c r="J1662" s="13">
        <f t="shared" si="306"/>
        <v>6.4924866950500046</v>
      </c>
      <c r="K1662" s="13">
        <f t="shared" si="307"/>
        <v>6.2565580911639884E-3</v>
      </c>
      <c r="L1662" s="13">
        <f t="shared" si="308"/>
        <v>0</v>
      </c>
      <c r="M1662" s="13">
        <f t="shared" si="313"/>
        <v>1.4216117641190274E-23</v>
      </c>
      <c r="N1662" s="13">
        <f t="shared" si="309"/>
        <v>8.8139929375379692E-24</v>
      </c>
      <c r="O1662" s="13">
        <f t="shared" si="310"/>
        <v>8.8139929375379692E-24</v>
      </c>
      <c r="Q1662">
        <v>25.405900548508381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15.50494330677604</v>
      </c>
      <c r="G1663" s="13">
        <f t="shared" si="304"/>
        <v>0</v>
      </c>
      <c r="H1663" s="13">
        <f t="shared" si="305"/>
        <v>15.50494330677604</v>
      </c>
      <c r="I1663" s="16">
        <f t="shared" si="312"/>
        <v>15.511199864867205</v>
      </c>
      <c r="J1663" s="13">
        <f t="shared" si="306"/>
        <v>15.415845339718217</v>
      </c>
      <c r="K1663" s="13">
        <f t="shared" si="307"/>
        <v>9.535452514898779E-2</v>
      </c>
      <c r="L1663" s="13">
        <f t="shared" si="308"/>
        <v>0</v>
      </c>
      <c r="M1663" s="13">
        <f t="shared" si="313"/>
        <v>5.4021247036523047E-24</v>
      </c>
      <c r="N1663" s="13">
        <f t="shared" si="309"/>
        <v>3.3493173162644288E-24</v>
      </c>
      <c r="O1663" s="13">
        <f t="shared" si="310"/>
        <v>3.3493173162644288E-24</v>
      </c>
      <c r="Q1663">
        <v>24.53015048157198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113.4432467867024</v>
      </c>
      <c r="G1664" s="13">
        <f t="shared" si="304"/>
        <v>11.441088655622178</v>
      </c>
      <c r="H1664" s="13">
        <f t="shared" si="305"/>
        <v>102.00215813108022</v>
      </c>
      <c r="I1664" s="16">
        <f t="shared" si="312"/>
        <v>102.09751265622921</v>
      </c>
      <c r="J1664" s="13">
        <f t="shared" si="306"/>
        <v>67.079327346952851</v>
      </c>
      <c r="K1664" s="13">
        <f t="shared" si="307"/>
        <v>35.018185309276362</v>
      </c>
      <c r="L1664" s="13">
        <f t="shared" si="308"/>
        <v>0</v>
      </c>
      <c r="M1664" s="13">
        <f t="shared" si="313"/>
        <v>2.0528073873878759E-24</v>
      </c>
      <c r="N1664" s="13">
        <f t="shared" si="309"/>
        <v>1.2727405801804831E-24</v>
      </c>
      <c r="O1664" s="13">
        <f t="shared" si="310"/>
        <v>11.441088655622178</v>
      </c>
      <c r="Q1664">
        <v>18.18351449280296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161.14933734988421</v>
      </c>
      <c r="G1665" s="13">
        <f t="shared" si="304"/>
        <v>18.327515557514232</v>
      </c>
      <c r="H1665" s="13">
        <f t="shared" si="305"/>
        <v>142.82182179236997</v>
      </c>
      <c r="I1665" s="16">
        <f t="shared" si="312"/>
        <v>177.84000710164634</v>
      </c>
      <c r="J1665" s="13">
        <f t="shared" si="306"/>
        <v>73.121829260415623</v>
      </c>
      <c r="K1665" s="13">
        <f t="shared" si="307"/>
        <v>104.71817784123071</v>
      </c>
      <c r="L1665" s="13">
        <f t="shared" si="308"/>
        <v>64.906809512830534</v>
      </c>
      <c r="M1665" s="13">
        <f t="shared" si="313"/>
        <v>64.906809512830534</v>
      </c>
      <c r="N1665" s="13">
        <f t="shared" si="309"/>
        <v>40.242221897954934</v>
      </c>
      <c r="O1665" s="13">
        <f t="shared" si="310"/>
        <v>58.569737455469166</v>
      </c>
      <c r="Q1665">
        <v>16.71358155998546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6.2932746206451844</v>
      </c>
      <c r="G1666" s="13">
        <f t="shared" si="304"/>
        <v>0</v>
      </c>
      <c r="H1666" s="13">
        <f t="shared" si="305"/>
        <v>6.2932746206451844</v>
      </c>
      <c r="I1666" s="16">
        <f t="shared" si="312"/>
        <v>46.104642949045356</v>
      </c>
      <c r="J1666" s="13">
        <f t="shared" si="306"/>
        <v>36.529487446177896</v>
      </c>
      <c r="K1666" s="13">
        <f t="shared" si="307"/>
        <v>9.5751555028674602</v>
      </c>
      <c r="L1666" s="13">
        <f t="shared" si="308"/>
        <v>0</v>
      </c>
      <c r="M1666" s="13">
        <f t="shared" si="313"/>
        <v>24.6645876148756</v>
      </c>
      <c r="N1666" s="13">
        <f t="shared" si="309"/>
        <v>15.292044321222871</v>
      </c>
      <c r="O1666" s="13">
        <f t="shared" si="310"/>
        <v>15.292044321222871</v>
      </c>
      <c r="Q1666">
        <v>12.49760349354839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32.964038393236763</v>
      </c>
      <c r="G1667" s="13">
        <f t="shared" si="304"/>
        <v>0</v>
      </c>
      <c r="H1667" s="13">
        <f t="shared" si="305"/>
        <v>32.964038393236763</v>
      </c>
      <c r="I1667" s="16">
        <f t="shared" si="312"/>
        <v>42.539193896104223</v>
      </c>
      <c r="J1667" s="13">
        <f t="shared" si="306"/>
        <v>35.613327759613327</v>
      </c>
      <c r="K1667" s="13">
        <f t="shared" si="307"/>
        <v>6.925866136490896</v>
      </c>
      <c r="L1667" s="13">
        <f t="shared" si="308"/>
        <v>0</v>
      </c>
      <c r="M1667" s="13">
        <f t="shared" si="313"/>
        <v>9.3725432936527291</v>
      </c>
      <c r="N1667" s="13">
        <f t="shared" si="309"/>
        <v>5.8109768420646919</v>
      </c>
      <c r="O1667" s="13">
        <f t="shared" si="310"/>
        <v>5.8109768420646919</v>
      </c>
      <c r="Q1667">
        <v>13.721646654938009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12.757858670353579</v>
      </c>
      <c r="G1668" s="13">
        <f t="shared" si="304"/>
        <v>0</v>
      </c>
      <c r="H1668" s="13">
        <f t="shared" si="305"/>
        <v>12.757858670353579</v>
      </c>
      <c r="I1668" s="16">
        <f t="shared" si="312"/>
        <v>19.683724806844474</v>
      </c>
      <c r="J1668" s="13">
        <f t="shared" si="306"/>
        <v>19.116940495917248</v>
      </c>
      <c r="K1668" s="13">
        <f t="shared" si="307"/>
        <v>0.56678431092722548</v>
      </c>
      <c r="L1668" s="13">
        <f t="shared" si="308"/>
        <v>0</v>
      </c>
      <c r="M1668" s="13">
        <f t="shared" si="313"/>
        <v>3.5615664515880372</v>
      </c>
      <c r="N1668" s="13">
        <f t="shared" si="309"/>
        <v>2.2081711999845832</v>
      </c>
      <c r="O1668" s="13">
        <f t="shared" si="310"/>
        <v>2.2081711999845832</v>
      </c>
      <c r="Q1668">
        <v>16.718019271001641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24.554442941247661</v>
      </c>
      <c r="G1669" s="13">
        <f t="shared" si="304"/>
        <v>0</v>
      </c>
      <c r="H1669" s="13">
        <f t="shared" si="305"/>
        <v>24.554442941247661</v>
      </c>
      <c r="I1669" s="16">
        <f t="shared" si="312"/>
        <v>25.121227252174887</v>
      </c>
      <c r="J1669" s="13">
        <f t="shared" si="306"/>
        <v>24.23868836545838</v>
      </c>
      <c r="K1669" s="13">
        <f t="shared" si="307"/>
        <v>0.88253888671650671</v>
      </c>
      <c r="L1669" s="13">
        <f t="shared" si="308"/>
        <v>0</v>
      </c>
      <c r="M1669" s="13">
        <f t="shared" si="313"/>
        <v>1.353395251603454</v>
      </c>
      <c r="N1669" s="13">
        <f t="shared" si="309"/>
        <v>0.83910505599414142</v>
      </c>
      <c r="O1669" s="13">
        <f t="shared" si="310"/>
        <v>0.83910505599414142</v>
      </c>
      <c r="Q1669">
        <v>18.694898755791211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2.495329191275542</v>
      </c>
      <c r="G1670" s="13">
        <f t="shared" ref="G1670:G1733" si="315">IF((F1670-$J$2)&gt;0,$I$2*(F1670-$J$2),0)</f>
        <v>0</v>
      </c>
      <c r="H1670" s="13">
        <f t="shared" ref="H1670:H1733" si="316">F1670-G1670</f>
        <v>2.495329191275542</v>
      </c>
      <c r="I1670" s="16">
        <f t="shared" si="312"/>
        <v>3.3778680779920487</v>
      </c>
      <c r="J1670" s="13">
        <f t="shared" ref="J1670:J1733" si="317">I1670/SQRT(1+(I1670/($K$2*(300+(25*Q1670)+0.05*(Q1670)^3)))^2)</f>
        <v>3.3761914012137106</v>
      </c>
      <c r="K1670" s="13">
        <f t="shared" ref="K1670:K1733" si="318">I1670-J1670</f>
        <v>1.6766767783380487E-3</v>
      </c>
      <c r="L1670" s="13">
        <f t="shared" ref="L1670:L1733" si="319">IF(K1670&gt;$N$2,(K1670-$N$2)/$L$2,0)</f>
        <v>0</v>
      </c>
      <c r="M1670" s="13">
        <f t="shared" si="313"/>
        <v>0.51429019560931255</v>
      </c>
      <c r="N1670" s="13">
        <f t="shared" ref="N1670:N1733" si="320">$M$2*M1670</f>
        <v>0.31885992127777379</v>
      </c>
      <c r="O1670" s="13">
        <f t="shared" ref="O1670:O1733" si="321">N1670+G1670</f>
        <v>0.31885992127777379</v>
      </c>
      <c r="Q1670">
        <v>20.810566646993959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23.15012704468144</v>
      </c>
      <c r="G1671" s="13">
        <f t="shared" si="315"/>
        <v>0</v>
      </c>
      <c r="H1671" s="13">
        <f t="shared" si="316"/>
        <v>23.15012704468144</v>
      </c>
      <c r="I1671" s="16">
        <f t="shared" ref="I1671:I1734" si="323">H1671+K1670-L1670</f>
        <v>23.151803721459778</v>
      </c>
      <c r="J1671" s="13">
        <f t="shared" si="317"/>
        <v>22.866581017506903</v>
      </c>
      <c r="K1671" s="13">
        <f t="shared" si="318"/>
        <v>0.28522270395287563</v>
      </c>
      <c r="L1671" s="13">
        <f t="shared" si="319"/>
        <v>0</v>
      </c>
      <c r="M1671" s="13">
        <f t="shared" ref="M1671:M1734" si="324">L1671+M1670-N1670</f>
        <v>0.19543027433153876</v>
      </c>
      <c r="N1671" s="13">
        <f t="shared" si="320"/>
        <v>0.12116677008555403</v>
      </c>
      <c r="O1671" s="13">
        <f t="shared" si="321"/>
        <v>0.12116677008555403</v>
      </c>
      <c r="Q1671">
        <v>25.222919873490842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10.398170342377499</v>
      </c>
      <c r="G1672" s="13">
        <f t="shared" si="315"/>
        <v>0</v>
      </c>
      <c r="H1672" s="13">
        <f t="shared" si="316"/>
        <v>10.398170342377499</v>
      </c>
      <c r="I1672" s="16">
        <f t="shared" si="323"/>
        <v>10.683393046330375</v>
      </c>
      <c r="J1672" s="13">
        <f t="shared" si="317"/>
        <v>10.654482696360729</v>
      </c>
      <c r="K1672" s="13">
        <f t="shared" si="318"/>
        <v>2.8910349969645921E-2</v>
      </c>
      <c r="L1672" s="13">
        <f t="shared" si="319"/>
        <v>0</v>
      </c>
      <c r="M1672" s="13">
        <f t="shared" si="324"/>
        <v>7.4263504245984727E-2</v>
      </c>
      <c r="N1672" s="13">
        <f t="shared" si="320"/>
        <v>4.6043372632510529E-2</v>
      </c>
      <c r="O1672" s="13">
        <f t="shared" si="321"/>
        <v>4.6043372632510529E-2</v>
      </c>
      <c r="Q1672">
        <v>25.10405200000001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20.245546610669351</v>
      </c>
      <c r="G1673" s="13">
        <f t="shared" si="315"/>
        <v>0</v>
      </c>
      <c r="H1673" s="13">
        <f t="shared" si="316"/>
        <v>20.245546610669351</v>
      </c>
      <c r="I1673" s="16">
        <f t="shared" si="323"/>
        <v>20.274456960638997</v>
      </c>
      <c r="J1673" s="13">
        <f t="shared" si="317"/>
        <v>20.07975144039991</v>
      </c>
      <c r="K1673" s="13">
        <f t="shared" si="318"/>
        <v>0.19470552023908638</v>
      </c>
      <c r="L1673" s="13">
        <f t="shared" si="319"/>
        <v>0</v>
      </c>
      <c r="M1673" s="13">
        <f t="shared" si="324"/>
        <v>2.8220131613474198E-2</v>
      </c>
      <c r="N1673" s="13">
        <f t="shared" si="320"/>
        <v>1.7496481600354004E-2</v>
      </c>
      <c r="O1673" s="13">
        <f t="shared" si="321"/>
        <v>1.7496481600354004E-2</v>
      </c>
      <c r="Q1673">
        <v>25.135000296158161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0.33716035066663808</v>
      </c>
      <c r="G1674" s="13">
        <f t="shared" si="315"/>
        <v>0</v>
      </c>
      <c r="H1674" s="13">
        <f t="shared" si="316"/>
        <v>0.33716035066663808</v>
      </c>
      <c r="I1674" s="16">
        <f t="shared" si="323"/>
        <v>0.53186587090572446</v>
      </c>
      <c r="J1674" s="13">
        <f t="shared" si="317"/>
        <v>0.53186254420778933</v>
      </c>
      <c r="K1674" s="13">
        <f t="shared" si="318"/>
        <v>3.3266979351243009E-6</v>
      </c>
      <c r="L1674" s="13">
        <f t="shared" si="319"/>
        <v>0</v>
      </c>
      <c r="M1674" s="13">
        <f t="shared" si="324"/>
        <v>1.0723650013120194E-2</v>
      </c>
      <c r="N1674" s="13">
        <f t="shared" si="320"/>
        <v>6.6486630081345199E-3</v>
      </c>
      <c r="O1674" s="13">
        <f t="shared" si="321"/>
        <v>6.6486630081345199E-3</v>
      </c>
      <c r="Q1674">
        <v>25.636041125765441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80.767910796933535</v>
      </c>
      <c r="G1675" s="13">
        <f t="shared" si="315"/>
        <v>6.7243677897550587</v>
      </c>
      <c r="H1675" s="13">
        <f t="shared" si="316"/>
        <v>74.043543007178471</v>
      </c>
      <c r="I1675" s="16">
        <f t="shared" si="323"/>
        <v>74.043546333876407</v>
      </c>
      <c r="J1675" s="13">
        <f t="shared" si="317"/>
        <v>62.241244995565879</v>
      </c>
      <c r="K1675" s="13">
        <f t="shared" si="318"/>
        <v>11.802301338310528</v>
      </c>
      <c r="L1675" s="13">
        <f t="shared" si="319"/>
        <v>0</v>
      </c>
      <c r="M1675" s="13">
        <f t="shared" si="324"/>
        <v>4.0749870049856737E-3</v>
      </c>
      <c r="N1675" s="13">
        <f t="shared" si="320"/>
        <v>2.5264919430911179E-3</v>
      </c>
      <c r="O1675" s="13">
        <f t="shared" si="321"/>
        <v>6.7268942816981498</v>
      </c>
      <c r="Q1675">
        <v>21.796943129752218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14.851886739120379</v>
      </c>
      <c r="G1676" s="13">
        <f t="shared" si="315"/>
        <v>0</v>
      </c>
      <c r="H1676" s="13">
        <f t="shared" si="316"/>
        <v>14.851886739120379</v>
      </c>
      <c r="I1676" s="16">
        <f t="shared" si="323"/>
        <v>26.654188077430909</v>
      </c>
      <c r="J1676" s="13">
        <f t="shared" si="317"/>
        <v>25.710583749081426</v>
      </c>
      <c r="K1676" s="13">
        <f t="shared" si="318"/>
        <v>0.94360432834948327</v>
      </c>
      <c r="L1676" s="13">
        <f t="shared" si="319"/>
        <v>0</v>
      </c>
      <c r="M1676" s="13">
        <f t="shared" si="324"/>
        <v>1.5484950618945559E-3</v>
      </c>
      <c r="N1676" s="13">
        <f t="shared" si="320"/>
        <v>9.6006693837462462E-4</v>
      </c>
      <c r="O1676" s="13">
        <f t="shared" si="321"/>
        <v>9.6006693837462462E-4</v>
      </c>
      <c r="Q1676">
        <v>19.474323993548389</v>
      </c>
    </row>
    <row r="1677" spans="1:17" x14ac:dyDescent="0.2">
      <c r="A1677" s="14">
        <f t="shared" si="322"/>
        <v>73020</v>
      </c>
      <c r="B1677" s="1">
        <f t="shared" si="314"/>
        <v>12</v>
      </c>
      <c r="G1677" s="13">
        <f t="shared" si="315"/>
        <v>0</v>
      </c>
      <c r="H1677" s="13">
        <f t="shared" si="316"/>
        <v>0</v>
      </c>
      <c r="I1677" s="16">
        <f t="shared" si="323"/>
        <v>0.94360432834948327</v>
      </c>
      <c r="J1677" s="13">
        <f t="shared" si="317"/>
        <v>0.94294857724005698</v>
      </c>
      <c r="K1677" s="13">
        <f t="shared" si="318"/>
        <v>6.5575110942628356E-4</v>
      </c>
      <c r="L1677" s="13">
        <f t="shared" si="319"/>
        <v>0</v>
      </c>
      <c r="M1677" s="13">
        <f t="shared" si="324"/>
        <v>5.8842812351993126E-4</v>
      </c>
      <c r="N1677" s="13">
        <f t="shared" si="320"/>
        <v>3.6482543658235739E-4</v>
      </c>
      <c r="O1677" s="13">
        <f t="shared" si="321"/>
        <v>3.6482543658235739E-4</v>
      </c>
    </row>
    <row r="1678" spans="1:17" x14ac:dyDescent="0.2">
      <c r="A1678" s="14">
        <f t="shared" si="322"/>
        <v>73051</v>
      </c>
      <c r="B1678" s="1">
        <f t="shared" si="314"/>
        <v>1</v>
      </c>
      <c r="G1678" s="13">
        <f t="shared" si="315"/>
        <v>0</v>
      </c>
      <c r="H1678" s="13">
        <f t="shared" si="316"/>
        <v>0</v>
      </c>
      <c r="I1678" s="16">
        <f t="shared" si="323"/>
        <v>6.5575110942628356E-4</v>
      </c>
      <c r="J1678" s="13">
        <f t="shared" si="317"/>
        <v>6.5575110920597108E-4</v>
      </c>
      <c r="K1678" s="13">
        <f t="shared" si="318"/>
        <v>2.2031248353426847E-13</v>
      </c>
      <c r="L1678" s="13">
        <f t="shared" si="319"/>
        <v>0</v>
      </c>
      <c r="M1678" s="13">
        <f t="shared" si="324"/>
        <v>2.2360268693757387E-4</v>
      </c>
      <c r="N1678" s="13">
        <f t="shared" si="320"/>
        <v>1.3863366590129579E-4</v>
      </c>
      <c r="O1678" s="13">
        <f t="shared" si="321"/>
        <v>1.3863366590129579E-4</v>
      </c>
    </row>
    <row r="1679" spans="1:17" x14ac:dyDescent="0.2">
      <c r="A1679" s="14">
        <f t="shared" si="322"/>
        <v>73082</v>
      </c>
      <c r="B1679" s="1">
        <f t="shared" si="314"/>
        <v>2</v>
      </c>
      <c r="G1679" s="13">
        <f t="shared" si="315"/>
        <v>0</v>
      </c>
      <c r="H1679" s="13">
        <f t="shared" si="316"/>
        <v>0</v>
      </c>
      <c r="I1679" s="16">
        <f t="shared" si="323"/>
        <v>2.2031248353426847E-13</v>
      </c>
      <c r="J1679" s="13">
        <f t="shared" si="317"/>
        <v>2.2031248353426847E-13</v>
      </c>
      <c r="K1679" s="13">
        <f t="shared" si="318"/>
        <v>0</v>
      </c>
      <c r="L1679" s="13">
        <f t="shared" si="319"/>
        <v>0</v>
      </c>
      <c r="M1679" s="13">
        <f t="shared" si="324"/>
        <v>8.4969021036278086E-5</v>
      </c>
      <c r="N1679" s="13">
        <f t="shared" si="320"/>
        <v>5.268079304249241E-5</v>
      </c>
      <c r="O1679" s="13">
        <f t="shared" si="321"/>
        <v>5.268079304249241E-5</v>
      </c>
    </row>
    <row r="1680" spans="1:17" x14ac:dyDescent="0.2">
      <c r="A1680" s="14">
        <f t="shared" si="322"/>
        <v>73110</v>
      </c>
      <c r="B1680" s="1">
        <f t="shared" si="314"/>
        <v>3</v>
      </c>
      <c r="G1680" s="13">
        <f t="shared" si="315"/>
        <v>0</v>
      </c>
      <c r="H1680" s="13">
        <f t="shared" si="316"/>
        <v>0</v>
      </c>
      <c r="I1680" s="16">
        <f t="shared" si="323"/>
        <v>0</v>
      </c>
      <c r="J1680" s="13">
        <f t="shared" si="317"/>
        <v>0</v>
      </c>
      <c r="K1680" s="13">
        <f t="shared" si="318"/>
        <v>0</v>
      </c>
      <c r="L1680" s="13">
        <f t="shared" si="319"/>
        <v>0</v>
      </c>
      <c r="M1680" s="13">
        <f t="shared" si="324"/>
        <v>3.2288227993785675E-5</v>
      </c>
      <c r="N1680" s="13">
        <f t="shared" si="320"/>
        <v>2.001870135614712E-5</v>
      </c>
      <c r="O1680" s="13">
        <f t="shared" si="321"/>
        <v>2.001870135614712E-5</v>
      </c>
    </row>
    <row r="1681" spans="1:15" x14ac:dyDescent="0.2">
      <c r="A1681" s="14">
        <f t="shared" si="322"/>
        <v>73141</v>
      </c>
      <c r="B1681" s="1">
        <f t="shared" si="314"/>
        <v>4</v>
      </c>
      <c r="G1681" s="13">
        <f t="shared" si="315"/>
        <v>0</v>
      </c>
      <c r="H1681" s="13">
        <f t="shared" si="316"/>
        <v>0</v>
      </c>
      <c r="I1681" s="16">
        <f t="shared" si="323"/>
        <v>0</v>
      </c>
      <c r="J1681" s="13">
        <f t="shared" si="317"/>
        <v>0</v>
      </c>
      <c r="K1681" s="13">
        <f t="shared" si="318"/>
        <v>0</v>
      </c>
      <c r="L1681" s="13">
        <f t="shared" si="319"/>
        <v>0</v>
      </c>
      <c r="M1681" s="13">
        <f t="shared" si="324"/>
        <v>1.2269526637638555E-5</v>
      </c>
      <c r="N1681" s="13">
        <f t="shared" si="320"/>
        <v>7.607106515335904E-6</v>
      </c>
      <c r="O1681" s="13">
        <f t="shared" si="321"/>
        <v>7.607106515335904E-6</v>
      </c>
    </row>
    <row r="1682" spans="1:15" x14ac:dyDescent="0.2">
      <c r="A1682" s="14">
        <f t="shared" si="322"/>
        <v>73171</v>
      </c>
      <c r="B1682" s="1">
        <f t="shared" si="314"/>
        <v>5</v>
      </c>
      <c r="G1682" s="13">
        <f t="shared" si="315"/>
        <v>0</v>
      </c>
      <c r="H1682" s="13">
        <f t="shared" si="316"/>
        <v>0</v>
      </c>
      <c r="I1682" s="16">
        <f t="shared" si="323"/>
        <v>0</v>
      </c>
      <c r="J1682" s="13">
        <f t="shared" si="317"/>
        <v>0</v>
      </c>
      <c r="K1682" s="13">
        <f t="shared" si="318"/>
        <v>0</v>
      </c>
      <c r="L1682" s="13">
        <f t="shared" si="319"/>
        <v>0</v>
      </c>
      <c r="M1682" s="13">
        <f t="shared" si="324"/>
        <v>4.6624201223026512E-6</v>
      </c>
      <c r="N1682" s="13">
        <f t="shared" si="320"/>
        <v>2.8907004758276438E-6</v>
      </c>
      <c r="O1682" s="13">
        <f t="shared" si="321"/>
        <v>2.8907004758276438E-6</v>
      </c>
    </row>
    <row r="1683" spans="1:15" x14ac:dyDescent="0.2">
      <c r="A1683" s="14">
        <f t="shared" si="322"/>
        <v>73202</v>
      </c>
      <c r="B1683" s="1">
        <f t="shared" si="314"/>
        <v>6</v>
      </c>
      <c r="G1683" s="13">
        <f t="shared" si="315"/>
        <v>0</v>
      </c>
      <c r="H1683" s="13">
        <f t="shared" si="316"/>
        <v>0</v>
      </c>
      <c r="I1683" s="16">
        <f t="shared" si="323"/>
        <v>0</v>
      </c>
      <c r="J1683" s="13">
        <f t="shared" si="317"/>
        <v>0</v>
      </c>
      <c r="K1683" s="13">
        <f t="shared" si="318"/>
        <v>0</v>
      </c>
      <c r="L1683" s="13">
        <f t="shared" si="319"/>
        <v>0</v>
      </c>
      <c r="M1683" s="13">
        <f t="shared" si="324"/>
        <v>1.7717196464750074E-6</v>
      </c>
      <c r="N1683" s="13">
        <f t="shared" si="320"/>
        <v>1.0984661808145046E-6</v>
      </c>
      <c r="O1683" s="13">
        <f t="shared" si="321"/>
        <v>1.0984661808145046E-6</v>
      </c>
    </row>
    <row r="1684" spans="1:15" x14ac:dyDescent="0.2">
      <c r="A1684" s="14">
        <f t="shared" si="322"/>
        <v>73232</v>
      </c>
      <c r="B1684" s="1">
        <f t="shared" si="314"/>
        <v>7</v>
      </c>
      <c r="G1684" s="13">
        <f t="shared" si="315"/>
        <v>0</v>
      </c>
      <c r="H1684" s="13">
        <f t="shared" si="316"/>
        <v>0</v>
      </c>
      <c r="I1684" s="16">
        <f t="shared" si="323"/>
        <v>0</v>
      </c>
      <c r="J1684" s="13">
        <f t="shared" si="317"/>
        <v>0</v>
      </c>
      <c r="K1684" s="13">
        <f t="shared" si="318"/>
        <v>0</v>
      </c>
      <c r="L1684" s="13">
        <f t="shared" si="319"/>
        <v>0</v>
      </c>
      <c r="M1684" s="13">
        <f t="shared" si="324"/>
        <v>6.7325346566050279E-7</v>
      </c>
      <c r="N1684" s="13">
        <f t="shared" si="320"/>
        <v>4.1741714870951171E-7</v>
      </c>
      <c r="O1684" s="13">
        <f t="shared" si="321"/>
        <v>4.1741714870951171E-7</v>
      </c>
    </row>
    <row r="1685" spans="1:15" x14ac:dyDescent="0.2">
      <c r="A1685" s="14">
        <f t="shared" si="322"/>
        <v>73263</v>
      </c>
      <c r="B1685" s="1">
        <f t="shared" si="314"/>
        <v>8</v>
      </c>
      <c r="G1685" s="13">
        <f t="shared" si="315"/>
        <v>0</v>
      </c>
      <c r="H1685" s="13">
        <f t="shared" si="316"/>
        <v>0</v>
      </c>
      <c r="I1685" s="16">
        <f t="shared" si="323"/>
        <v>0</v>
      </c>
      <c r="J1685" s="13">
        <f t="shared" si="317"/>
        <v>0</v>
      </c>
      <c r="K1685" s="13">
        <f t="shared" si="318"/>
        <v>0</v>
      </c>
      <c r="L1685" s="13">
        <f t="shared" si="319"/>
        <v>0</v>
      </c>
      <c r="M1685" s="13">
        <f t="shared" si="324"/>
        <v>2.5583631695099107E-7</v>
      </c>
      <c r="N1685" s="13">
        <f t="shared" si="320"/>
        <v>1.5861851650961445E-7</v>
      </c>
      <c r="O1685" s="13">
        <f t="shared" si="321"/>
        <v>1.5861851650961445E-7</v>
      </c>
    </row>
    <row r="1686" spans="1:15" x14ac:dyDescent="0.2">
      <c r="A1686" s="14">
        <f t="shared" si="322"/>
        <v>73294</v>
      </c>
      <c r="B1686" s="1">
        <f t="shared" si="314"/>
        <v>9</v>
      </c>
      <c r="G1686" s="13">
        <f t="shared" si="315"/>
        <v>0</v>
      </c>
      <c r="H1686" s="13">
        <f t="shared" si="316"/>
        <v>0</v>
      </c>
      <c r="I1686" s="16">
        <f t="shared" si="323"/>
        <v>0</v>
      </c>
      <c r="J1686" s="13">
        <f t="shared" si="317"/>
        <v>0</v>
      </c>
      <c r="K1686" s="13">
        <f t="shared" si="318"/>
        <v>0</v>
      </c>
      <c r="L1686" s="13">
        <f t="shared" si="319"/>
        <v>0</v>
      </c>
      <c r="M1686" s="13">
        <f t="shared" si="324"/>
        <v>9.721780044137662E-8</v>
      </c>
      <c r="N1686" s="13">
        <f t="shared" si="320"/>
        <v>6.0275036273653502E-8</v>
      </c>
      <c r="O1686" s="13">
        <f t="shared" si="321"/>
        <v>6.0275036273653502E-8</v>
      </c>
    </row>
    <row r="1687" spans="1:15" x14ac:dyDescent="0.2">
      <c r="A1687" s="14">
        <f t="shared" si="322"/>
        <v>73324</v>
      </c>
      <c r="B1687" s="1">
        <f t="shared" si="314"/>
        <v>10</v>
      </c>
      <c r="G1687" s="13">
        <f t="shared" si="315"/>
        <v>0</v>
      </c>
      <c r="H1687" s="13">
        <f t="shared" si="316"/>
        <v>0</v>
      </c>
      <c r="I1687" s="16">
        <f t="shared" si="323"/>
        <v>0</v>
      </c>
      <c r="J1687" s="13">
        <f t="shared" si="317"/>
        <v>0</v>
      </c>
      <c r="K1687" s="13">
        <f t="shared" si="318"/>
        <v>0</v>
      </c>
      <c r="L1687" s="13">
        <f t="shared" si="319"/>
        <v>0</v>
      </c>
      <c r="M1687" s="13">
        <f t="shared" si="324"/>
        <v>3.6942764167723118E-8</v>
      </c>
      <c r="N1687" s="13">
        <f t="shared" si="320"/>
        <v>2.2904513783988334E-8</v>
      </c>
      <c r="O1687" s="13">
        <f t="shared" si="321"/>
        <v>2.2904513783988334E-8</v>
      </c>
    </row>
    <row r="1688" spans="1:15" x14ac:dyDescent="0.2">
      <c r="A1688" s="14">
        <f t="shared" si="322"/>
        <v>73355</v>
      </c>
      <c r="B1688" s="1">
        <f t="shared" si="314"/>
        <v>11</v>
      </c>
      <c r="G1688" s="13">
        <f t="shared" si="315"/>
        <v>0</v>
      </c>
      <c r="H1688" s="13">
        <f t="shared" si="316"/>
        <v>0</v>
      </c>
      <c r="I1688" s="16">
        <f t="shared" si="323"/>
        <v>0</v>
      </c>
      <c r="J1688" s="13">
        <f t="shared" si="317"/>
        <v>0</v>
      </c>
      <c r="K1688" s="13">
        <f t="shared" si="318"/>
        <v>0</v>
      </c>
      <c r="L1688" s="13">
        <f t="shared" si="319"/>
        <v>0</v>
      </c>
      <c r="M1688" s="13">
        <f t="shared" si="324"/>
        <v>1.4038250383734784E-8</v>
      </c>
      <c r="N1688" s="13">
        <f t="shared" si="320"/>
        <v>8.7037152379155653E-9</v>
      </c>
      <c r="O1688" s="13">
        <f t="shared" si="321"/>
        <v>8.7037152379155653E-9</v>
      </c>
    </row>
    <row r="1689" spans="1:15" x14ac:dyDescent="0.2">
      <c r="A1689" s="14">
        <f t="shared" si="322"/>
        <v>73385</v>
      </c>
      <c r="B1689" s="1">
        <f t="shared" si="314"/>
        <v>12</v>
      </c>
      <c r="G1689" s="13">
        <f t="shared" si="315"/>
        <v>0</v>
      </c>
      <c r="H1689" s="13">
        <f t="shared" si="316"/>
        <v>0</v>
      </c>
      <c r="I1689" s="16">
        <f t="shared" si="323"/>
        <v>0</v>
      </c>
      <c r="J1689" s="13">
        <f t="shared" si="317"/>
        <v>0</v>
      </c>
      <c r="K1689" s="13">
        <f t="shared" si="318"/>
        <v>0</v>
      </c>
      <c r="L1689" s="13">
        <f t="shared" si="319"/>
        <v>0</v>
      </c>
      <c r="M1689" s="13">
        <f t="shared" si="324"/>
        <v>5.3345351458192184E-9</v>
      </c>
      <c r="N1689" s="13">
        <f t="shared" si="320"/>
        <v>3.3074117904079156E-9</v>
      </c>
      <c r="O1689" s="13">
        <f t="shared" si="321"/>
        <v>3.3074117904079156E-9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2025-03-05T07:21:18Z</dcterms:modified>
</cp:coreProperties>
</file>