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2\rcp45\NCC-NorESM1-M_r1i1p1_SMHI-RCA4_v1\"/>
    </mc:Choice>
  </mc:AlternateContent>
  <xr:revisionPtr revIDLastSave="0" documentId="13_ncr:1_{889046C5-D5E5-4E15-99AE-E7C5D0911C3B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H1675" i="1"/>
  <c r="G1675" i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H1665" i="1"/>
  <c r="G1665" i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H1658" i="1"/>
  <c r="G1658" i="1"/>
  <c r="G1657" i="1"/>
  <c r="H1657" i="1" s="1"/>
  <c r="G1656" i="1"/>
  <c r="H1656" i="1" s="1"/>
  <c r="H1655" i="1"/>
  <c r="G1655" i="1"/>
  <c r="G1654" i="1"/>
  <c r="H1654" i="1" s="1"/>
  <c r="G1653" i="1"/>
  <c r="H1653" i="1" s="1"/>
  <c r="H1652" i="1"/>
  <c r="G1652" i="1"/>
  <c r="G1651" i="1"/>
  <c r="H1651" i="1" s="1"/>
  <c r="G1650" i="1"/>
  <c r="H1650" i="1" s="1"/>
  <c r="H1649" i="1"/>
  <c r="G1649" i="1"/>
  <c r="G1648" i="1"/>
  <c r="H1648" i="1" s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H1638" i="1"/>
  <c r="G1638" i="1"/>
  <c r="G1637" i="1"/>
  <c r="H1637" i="1" s="1"/>
  <c r="G1636" i="1"/>
  <c r="H1636" i="1" s="1"/>
  <c r="H1635" i="1"/>
  <c r="G1635" i="1"/>
  <c r="G1634" i="1"/>
  <c r="H1634" i="1" s="1"/>
  <c r="G1633" i="1"/>
  <c r="H1633" i="1" s="1"/>
  <c r="G1632" i="1"/>
  <c r="H1632" i="1" s="1"/>
  <c r="G1631" i="1"/>
  <c r="H1631" i="1" s="1"/>
  <c r="H1630" i="1"/>
  <c r="G1630" i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H1618" i="1"/>
  <c r="G1618" i="1"/>
  <c r="G1617" i="1"/>
  <c r="H1617" i="1" s="1"/>
  <c r="G1616" i="1"/>
  <c r="H1616" i="1" s="1"/>
  <c r="G1615" i="1"/>
  <c r="H1615" i="1" s="1"/>
  <c r="H1614" i="1"/>
  <c r="G1614" i="1"/>
  <c r="G1613" i="1"/>
  <c r="H1613" i="1" s="1"/>
  <c r="G1612" i="1"/>
  <c r="H1612" i="1" s="1"/>
  <c r="H1611" i="1"/>
  <c r="G1611" i="1"/>
  <c r="G1610" i="1"/>
  <c r="H1610" i="1" s="1"/>
  <c r="H1609" i="1"/>
  <c r="G1609" i="1"/>
  <c r="G1608" i="1"/>
  <c r="H1608" i="1" s="1"/>
  <c r="G1607" i="1"/>
  <c r="H1607" i="1" s="1"/>
  <c r="G1606" i="1"/>
  <c r="H1606" i="1" s="1"/>
  <c r="H1605" i="1"/>
  <c r="G1605" i="1"/>
  <c r="G1604" i="1"/>
  <c r="H1604" i="1" s="1"/>
  <c r="G1603" i="1"/>
  <c r="H1603" i="1" s="1"/>
  <c r="G1602" i="1"/>
  <c r="H1602" i="1" s="1"/>
  <c r="G1601" i="1"/>
  <c r="H1601" i="1" s="1"/>
  <c r="G1600" i="1"/>
  <c r="H1600" i="1" s="1"/>
  <c r="H1599" i="1"/>
  <c r="G1599" i="1"/>
  <c r="G1598" i="1"/>
  <c r="H1598" i="1" s="1"/>
  <c r="G1597" i="1"/>
  <c r="H1597" i="1" s="1"/>
  <c r="H1596" i="1"/>
  <c r="G1596" i="1"/>
  <c r="H1595" i="1"/>
  <c r="G1595" i="1"/>
  <c r="G1594" i="1"/>
  <c r="H1594" i="1" s="1"/>
  <c r="G1593" i="1"/>
  <c r="H1593" i="1" s="1"/>
  <c r="G1592" i="1"/>
  <c r="H1592" i="1" s="1"/>
  <c r="G1591" i="1"/>
  <c r="H1591" i="1" s="1"/>
  <c r="H1590" i="1"/>
  <c r="G1590" i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H1578" i="1"/>
  <c r="G1578" i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H1568" i="1"/>
  <c r="G1568" i="1"/>
  <c r="G1567" i="1"/>
  <c r="H1567" i="1" s="1"/>
  <c r="G1566" i="1"/>
  <c r="H1566" i="1" s="1"/>
  <c r="H1565" i="1"/>
  <c r="G1565" i="1"/>
  <c r="G1564" i="1"/>
  <c r="H1564" i="1" s="1"/>
  <c r="G1563" i="1"/>
  <c r="H1563" i="1" s="1"/>
  <c r="G1562" i="1"/>
  <c r="H1562" i="1" s="1"/>
  <c r="H1561" i="1"/>
  <c r="G1561" i="1"/>
  <c r="G1560" i="1"/>
  <c r="H1560" i="1" s="1"/>
  <c r="G1559" i="1"/>
  <c r="H1559" i="1" s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H1551" i="1"/>
  <c r="G1551" i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H1542" i="1"/>
  <c r="G1542" i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H1528" i="1"/>
  <c r="G1528" i="1"/>
  <c r="H1527" i="1"/>
  <c r="G1527" i="1"/>
  <c r="H1526" i="1"/>
  <c r="G1526" i="1"/>
  <c r="G1525" i="1"/>
  <c r="H1525" i="1" s="1"/>
  <c r="G1524" i="1"/>
  <c r="H1524" i="1" s="1"/>
  <c r="H1523" i="1"/>
  <c r="G1523" i="1"/>
  <c r="G1522" i="1"/>
  <c r="H1522" i="1" s="1"/>
  <c r="G1521" i="1"/>
  <c r="H1521" i="1" s="1"/>
  <c r="G1520" i="1"/>
  <c r="H1520" i="1" s="1"/>
  <c r="G1519" i="1"/>
  <c r="H1519" i="1" s="1"/>
  <c r="H1518" i="1"/>
  <c r="G1518" i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H1504" i="1"/>
  <c r="G1504" i="1"/>
  <c r="G1503" i="1"/>
  <c r="H1503" i="1" s="1"/>
  <c r="G1502" i="1"/>
  <c r="H1502" i="1" s="1"/>
  <c r="G1501" i="1"/>
  <c r="H1501" i="1" s="1"/>
  <c r="G1500" i="1"/>
  <c r="H1500" i="1" s="1"/>
  <c r="H1499" i="1"/>
  <c r="G1499" i="1"/>
  <c r="G1498" i="1"/>
  <c r="H1498" i="1" s="1"/>
  <c r="G1497" i="1"/>
  <c r="H1497" i="1" s="1"/>
  <c r="H1496" i="1"/>
  <c r="G1496" i="1"/>
  <c r="G1495" i="1"/>
  <c r="H1495" i="1" s="1"/>
  <c r="G1494" i="1"/>
  <c r="H1494" i="1" s="1"/>
  <c r="G1493" i="1"/>
  <c r="H1493" i="1" s="1"/>
  <c r="G1492" i="1"/>
  <c r="H1492" i="1" s="1"/>
  <c r="G1491" i="1"/>
  <c r="H1491" i="1" s="1"/>
  <c r="H1490" i="1"/>
  <c r="G1490" i="1"/>
  <c r="G1489" i="1"/>
  <c r="H1489" i="1" s="1"/>
  <c r="G1488" i="1"/>
  <c r="H1488" i="1" s="1"/>
  <c r="G1487" i="1"/>
  <c r="H1487" i="1" s="1"/>
  <c r="G1486" i="1"/>
  <c r="H1486" i="1" s="1"/>
  <c r="H1485" i="1"/>
  <c r="G1485" i="1"/>
  <c r="G1484" i="1"/>
  <c r="H1484" i="1" s="1"/>
  <c r="G1483" i="1"/>
  <c r="H1483" i="1" s="1"/>
  <c r="H1482" i="1"/>
  <c r="G1482" i="1"/>
  <c r="G1481" i="1"/>
  <c r="H1481" i="1" s="1"/>
  <c r="G1480" i="1"/>
  <c r="H1480" i="1" s="1"/>
  <c r="G1479" i="1"/>
  <c r="H1479" i="1" s="1"/>
  <c r="H1478" i="1"/>
  <c r="G1478" i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H1469" i="1"/>
  <c r="G1469" i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H1462" i="1"/>
  <c r="G1462" i="1"/>
  <c r="G1461" i="1"/>
  <c r="H1461" i="1" s="1"/>
  <c r="H1460" i="1"/>
  <c r="G1460" i="1"/>
  <c r="G1459" i="1"/>
  <c r="H1459" i="1" s="1"/>
  <c r="G1458" i="1"/>
  <c r="H1458" i="1" s="1"/>
  <c r="G1457" i="1"/>
  <c r="H1457" i="1" s="1"/>
  <c r="H1456" i="1"/>
  <c r="G1456" i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G1433" i="1"/>
  <c r="H1433" i="1" s="1"/>
  <c r="G1432" i="1"/>
  <c r="H1432" i="1" s="1"/>
  <c r="H1431" i="1"/>
  <c r="G1431" i="1"/>
  <c r="G1430" i="1"/>
  <c r="H1430" i="1" s="1"/>
  <c r="H1429" i="1"/>
  <c r="G1429" i="1"/>
  <c r="H1428" i="1"/>
  <c r="G1428" i="1"/>
  <c r="H1427" i="1"/>
  <c r="G1427" i="1"/>
  <c r="G1426" i="1"/>
  <c r="H1426" i="1" s="1"/>
  <c r="G1425" i="1"/>
  <c r="H1425" i="1" s="1"/>
  <c r="G1424" i="1"/>
  <c r="H1424" i="1" s="1"/>
  <c r="H1423" i="1"/>
  <c r="G1423" i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B1410" i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386" i="1"/>
  <c r="G1386" i="1"/>
  <c r="B1386" i="1"/>
  <c r="B1398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B1380" i="1" s="1"/>
  <c r="H1378" i="1"/>
  <c r="G1378" i="1"/>
  <c r="G1377" i="1"/>
  <c r="H1377" i="1" s="1"/>
  <c r="G1376" i="1"/>
  <c r="H1376" i="1" s="1"/>
  <c r="B1376" i="1"/>
  <c r="G1375" i="1"/>
  <c r="H1375" i="1" s="1"/>
  <c r="B1375" i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B1356" i="1"/>
  <c r="B1357" i="1" s="1"/>
  <c r="B1358" i="1" s="1"/>
  <c r="B1359" i="1" s="1"/>
  <c r="B1360" i="1" s="1"/>
  <c r="B1361" i="1" s="1"/>
  <c r="G1355" i="1"/>
  <c r="H1355" i="1" s="1"/>
  <c r="B1355" i="1"/>
  <c r="G1354" i="1"/>
  <c r="H1354" i="1" s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H1345" i="1"/>
  <c r="G1345" i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G1341" i="1"/>
  <c r="H1341" i="1" s="1"/>
  <c r="G1340" i="1"/>
  <c r="H1340" i="1" s="1"/>
  <c r="G1339" i="1"/>
  <c r="H1339" i="1" s="1"/>
  <c r="B1339" i="1"/>
  <c r="B1340" i="1" s="1"/>
  <c r="B1341" i="1" s="1"/>
  <c r="G1338" i="1"/>
  <c r="H1338" i="1" s="1"/>
  <c r="H1337" i="1"/>
  <c r="G1337" i="1"/>
  <c r="G1336" i="1"/>
  <c r="H1336" i="1" s="1"/>
  <c r="H1335" i="1"/>
  <c r="G1335" i="1"/>
  <c r="H1334" i="1"/>
  <c r="G1334" i="1"/>
  <c r="G1333" i="1"/>
  <c r="H1333" i="1" s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B1320" i="1"/>
  <c r="B1321" i="1" s="1"/>
  <c r="B1322" i="1" s="1"/>
  <c r="B1323" i="1" s="1"/>
  <c r="B1324" i="1" s="1"/>
  <c r="B1325" i="1" s="1"/>
  <c r="H1319" i="1"/>
  <c r="G1319" i="1"/>
  <c r="B1319" i="1"/>
  <c r="G1318" i="1"/>
  <c r="H1318" i="1" s="1"/>
  <c r="G1317" i="1"/>
  <c r="H1317" i="1" s="1"/>
  <c r="H1316" i="1"/>
  <c r="G1316" i="1"/>
  <c r="G1315" i="1"/>
  <c r="H1315" i="1" s="1"/>
  <c r="B1315" i="1"/>
  <c r="B1316" i="1" s="1"/>
  <c r="B1317" i="1" s="1"/>
  <c r="H1314" i="1"/>
  <c r="G1314" i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H1297" i="1"/>
  <c r="G1297" i="1"/>
  <c r="H1296" i="1"/>
  <c r="G1296" i="1"/>
  <c r="G1295" i="1"/>
  <c r="H1295" i="1" s="1"/>
  <c r="G1294" i="1"/>
  <c r="H1294" i="1" s="1"/>
  <c r="G1293" i="1"/>
  <c r="H1293" i="1" s="1"/>
  <c r="H1292" i="1"/>
  <c r="G1292" i="1"/>
  <c r="G1291" i="1"/>
  <c r="H1291" i="1" s="1"/>
  <c r="B1291" i="1"/>
  <c r="B1303" i="1" s="1"/>
  <c r="H1290" i="1"/>
  <c r="G1290" i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G1281" i="1"/>
  <c r="H1281" i="1" s="1"/>
  <c r="H1280" i="1"/>
  <c r="G1280" i="1"/>
  <c r="G1279" i="1"/>
  <c r="H1279" i="1" s="1"/>
  <c r="H1278" i="1"/>
  <c r="G1278" i="1"/>
  <c r="B1278" i="1"/>
  <c r="B1290" i="1" s="1"/>
  <c r="B1302" i="1" s="1"/>
  <c r="G1277" i="1"/>
  <c r="H1277" i="1" s="1"/>
  <c r="H1276" i="1"/>
  <c r="G1276" i="1"/>
  <c r="G1275" i="1"/>
  <c r="H1275" i="1" s="1"/>
  <c r="G1274" i="1"/>
  <c r="H1274" i="1" s="1"/>
  <c r="G1273" i="1"/>
  <c r="H1273" i="1" s="1"/>
  <c r="H1272" i="1"/>
  <c r="G1272" i="1"/>
  <c r="B1272" i="1"/>
  <c r="H1271" i="1"/>
  <c r="G1271" i="1"/>
  <c r="B1271" i="1"/>
  <c r="B1283" i="1" s="1"/>
  <c r="B1295" i="1" s="1"/>
  <c r="B1307" i="1" s="1"/>
  <c r="G1270" i="1"/>
  <c r="H1270" i="1" s="1"/>
  <c r="H1269" i="1"/>
  <c r="G1269" i="1"/>
  <c r="G1268" i="1"/>
  <c r="H1268" i="1" s="1"/>
  <c r="B1268" i="1"/>
  <c r="H1267" i="1"/>
  <c r="G1267" i="1"/>
  <c r="B1267" i="1"/>
  <c r="B1279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H1261" i="1"/>
  <c r="G1261" i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H1257" i="1"/>
  <c r="G1257" i="1"/>
  <c r="G1256" i="1"/>
  <c r="H1256" i="1" s="1"/>
  <c r="B1256" i="1"/>
  <c r="B1257" i="1" s="1"/>
  <c r="H1255" i="1"/>
  <c r="G1255" i="1"/>
  <c r="B1255" i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H1248" i="1"/>
  <c r="G1248" i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H1240" i="1"/>
  <c r="G1240" i="1"/>
  <c r="G1239" i="1"/>
  <c r="H1239" i="1" s="1"/>
  <c r="G1238" i="1"/>
  <c r="H1238" i="1" s="1"/>
  <c r="B1238" i="1"/>
  <c r="B1239" i="1" s="1"/>
  <c r="B1240" i="1" s="1"/>
  <c r="B1241" i="1" s="1"/>
  <c r="G1237" i="1"/>
  <c r="H1237" i="1" s="1"/>
  <c r="G1236" i="1"/>
  <c r="H1236" i="1" s="1"/>
  <c r="G1235" i="1"/>
  <c r="H1235" i="1" s="1"/>
  <c r="B1235" i="1"/>
  <c r="B1236" i="1" s="1"/>
  <c r="B1237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H1230" i="1"/>
  <c r="G1230" i="1"/>
  <c r="H1229" i="1"/>
  <c r="G1229" i="1"/>
  <c r="G1228" i="1"/>
  <c r="H1228" i="1" s="1"/>
  <c r="G1227" i="1"/>
  <c r="H1227" i="1" s="1"/>
  <c r="G1226" i="1"/>
  <c r="H1226" i="1" s="1"/>
  <c r="H1225" i="1"/>
  <c r="G1225" i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H1219" i="1"/>
  <c r="G1219" i="1"/>
  <c r="B1219" i="1"/>
  <c r="B1220" i="1" s="1"/>
  <c r="B1221" i="1" s="1"/>
  <c r="G1218" i="1"/>
  <c r="H1218" i="1" s="1"/>
  <c r="H1217" i="1"/>
  <c r="G1217" i="1"/>
  <c r="G1216" i="1"/>
  <c r="H1216" i="1" s="1"/>
  <c r="G1215" i="1"/>
  <c r="H1215" i="1" s="1"/>
  <c r="G1214" i="1"/>
  <c r="H1214" i="1" s="1"/>
  <c r="G1213" i="1"/>
  <c r="H1213" i="1" s="1"/>
  <c r="H1212" i="1"/>
  <c r="G1212" i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B1209" i="1"/>
  <c r="G1208" i="1"/>
  <c r="H1208" i="1" s="1"/>
  <c r="G1207" i="1"/>
  <c r="H1207" i="1" s="1"/>
  <c r="B1207" i="1"/>
  <c r="B1208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G1195" i="1"/>
  <c r="H1195" i="1" s="1"/>
  <c r="B1195" i="1"/>
  <c r="B1196" i="1" s="1"/>
  <c r="B1197" i="1" s="1"/>
  <c r="H1194" i="1"/>
  <c r="G1194" i="1"/>
  <c r="G1193" i="1"/>
  <c r="H1193" i="1" s="1"/>
  <c r="G1192" i="1"/>
  <c r="H1192" i="1" s="1"/>
  <c r="G1191" i="1"/>
  <c r="H1191" i="1" s="1"/>
  <c r="G1190" i="1"/>
  <c r="H1190" i="1" s="1"/>
  <c r="H1189" i="1"/>
  <c r="G1189" i="1"/>
  <c r="G1188" i="1"/>
  <c r="H1188" i="1" s="1"/>
  <c r="H1187" i="1"/>
  <c r="G1187" i="1"/>
  <c r="H1186" i="1"/>
  <c r="G1186" i="1"/>
  <c r="G1185" i="1"/>
  <c r="H1185" i="1" s="1"/>
  <c r="G1184" i="1"/>
  <c r="H1184" i="1" s="1"/>
  <c r="H1183" i="1"/>
  <c r="G1183" i="1"/>
  <c r="G1182" i="1"/>
  <c r="H1182" i="1" s="1"/>
  <c r="G1181" i="1"/>
  <c r="H1181" i="1" s="1"/>
  <c r="H1180" i="1"/>
  <c r="G1180" i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H1172" i="1"/>
  <c r="G1172" i="1"/>
  <c r="G1171" i="1"/>
  <c r="H1171" i="1" s="1"/>
  <c r="G1170" i="1"/>
  <c r="H1170" i="1" s="1"/>
  <c r="G1169" i="1"/>
  <c r="H1169" i="1" s="1"/>
  <c r="G1168" i="1"/>
  <c r="H1168" i="1" s="1"/>
  <c r="G1167" i="1"/>
  <c r="H1167" i="1" s="1"/>
  <c r="H1166" i="1"/>
  <c r="G1166" i="1"/>
  <c r="G1165" i="1"/>
  <c r="H1165" i="1" s="1"/>
  <c r="G1164" i="1"/>
  <c r="H1164" i="1" s="1"/>
  <c r="G1163" i="1"/>
  <c r="H1163" i="1" s="1"/>
  <c r="H1162" i="1"/>
  <c r="G1162" i="1"/>
  <c r="G1161" i="1"/>
  <c r="H1161" i="1" s="1"/>
  <c r="G1160" i="1"/>
  <c r="H1160" i="1" s="1"/>
  <c r="H1159" i="1"/>
  <c r="G1159" i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H1150" i="1"/>
  <c r="G1150" i="1"/>
  <c r="G1149" i="1"/>
  <c r="H1149" i="1" s="1"/>
  <c r="G1148" i="1"/>
  <c r="H1148" i="1" s="1"/>
  <c r="G1147" i="1"/>
  <c r="H1147" i="1" s="1"/>
  <c r="G1146" i="1"/>
  <c r="H1146" i="1" s="1"/>
  <c r="G1145" i="1"/>
  <c r="H1145" i="1" s="1"/>
  <c r="H1144" i="1"/>
  <c r="G1144" i="1"/>
  <c r="H1143" i="1"/>
  <c r="G1143" i="1"/>
  <c r="G1142" i="1"/>
  <c r="H1142" i="1" s="1"/>
  <c r="G1141" i="1"/>
  <c r="H1141" i="1" s="1"/>
  <c r="H1140" i="1"/>
  <c r="G1140" i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H1121" i="1"/>
  <c r="G1121" i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H1107" i="1"/>
  <c r="G1107" i="1"/>
  <c r="H1106" i="1"/>
  <c r="G1106" i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H1098" i="1"/>
  <c r="G1098" i="1"/>
  <c r="G1097" i="1"/>
  <c r="H1097" i="1" s="1"/>
  <c r="G1096" i="1"/>
  <c r="H1096" i="1" s="1"/>
  <c r="H1095" i="1"/>
  <c r="G1095" i="1"/>
  <c r="G1094" i="1"/>
  <c r="H1094" i="1" s="1"/>
  <c r="G1093" i="1"/>
  <c r="H1093" i="1" s="1"/>
  <c r="H1092" i="1"/>
  <c r="G1092" i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H1076" i="1"/>
  <c r="G1076" i="1"/>
  <c r="G1075" i="1"/>
  <c r="H1075" i="1" s="1"/>
  <c r="G1074" i="1"/>
  <c r="H1074" i="1" s="1"/>
  <c r="G1073" i="1"/>
  <c r="H1073" i="1" s="1"/>
  <c r="H1072" i="1"/>
  <c r="G1072" i="1"/>
  <c r="G1071" i="1"/>
  <c r="H1071" i="1" s="1"/>
  <c r="H1070" i="1"/>
  <c r="G1070" i="1"/>
  <c r="H1069" i="1"/>
  <c r="G1069" i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H1056" i="1"/>
  <c r="G1056" i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H1048" i="1"/>
  <c r="G1048" i="1"/>
  <c r="G1047" i="1"/>
  <c r="H1047" i="1" s="1"/>
  <c r="G1046" i="1"/>
  <c r="H1046" i="1" s="1"/>
  <c r="G1045" i="1"/>
  <c r="H1045" i="1" s="1"/>
  <c r="H1044" i="1"/>
  <c r="G1044" i="1"/>
  <c r="G1043" i="1"/>
  <c r="H1043" i="1" s="1"/>
  <c r="G1042" i="1"/>
  <c r="H1042" i="1" s="1"/>
  <c r="H1041" i="1"/>
  <c r="G1041" i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H1034" i="1"/>
  <c r="G1034" i="1"/>
  <c r="G1033" i="1"/>
  <c r="H1033" i="1" s="1"/>
  <c r="G1032" i="1"/>
  <c r="H1032" i="1" s="1"/>
  <c r="G1031" i="1"/>
  <c r="H1031" i="1" s="1"/>
  <c r="G1030" i="1"/>
  <c r="H1030" i="1" s="1"/>
  <c r="G1029" i="1"/>
  <c r="H1029" i="1" s="1"/>
  <c r="H1028" i="1"/>
  <c r="G1028" i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G1007" i="1"/>
  <c r="H1007" i="1" s="1"/>
  <c r="H1006" i="1"/>
  <c r="G1006" i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H986" i="1"/>
  <c r="G986" i="1"/>
  <c r="G985" i="1"/>
  <c r="H985" i="1" s="1"/>
  <c r="G984" i="1"/>
  <c r="H984" i="1" s="1"/>
  <c r="G983" i="1"/>
  <c r="H983" i="1" s="1"/>
  <c r="H982" i="1"/>
  <c r="G982" i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H975" i="1"/>
  <c r="G975" i="1"/>
  <c r="G974" i="1"/>
  <c r="H974" i="1" s="1"/>
  <c r="G973" i="1"/>
  <c r="H973" i="1" s="1"/>
  <c r="H972" i="1"/>
  <c r="G972" i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H965" i="1"/>
  <c r="G965" i="1"/>
  <c r="G964" i="1"/>
  <c r="H964" i="1" s="1"/>
  <c r="G963" i="1"/>
  <c r="H963" i="1" s="1"/>
  <c r="H962" i="1"/>
  <c r="G962" i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H952" i="1"/>
  <c r="G952" i="1"/>
  <c r="G951" i="1"/>
  <c r="H951" i="1" s="1"/>
  <c r="G950" i="1"/>
  <c r="H950" i="1" s="1"/>
  <c r="G949" i="1"/>
  <c r="H949" i="1" s="1"/>
  <c r="G948" i="1"/>
  <c r="H948" i="1" s="1"/>
  <c r="H947" i="1"/>
  <c r="G947" i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H939" i="1"/>
  <c r="G939" i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B930" i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H929" i="1"/>
  <c r="G929" i="1"/>
  <c r="G928" i="1"/>
  <c r="H928" i="1" s="1"/>
  <c r="G927" i="1"/>
  <c r="H927" i="1" s="1"/>
  <c r="H926" i="1"/>
  <c r="G926" i="1"/>
  <c r="G925" i="1"/>
  <c r="H925" i="1" s="1"/>
  <c r="G924" i="1"/>
  <c r="H924" i="1" s="1"/>
  <c r="H923" i="1"/>
  <c r="G923" i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H913" i="1"/>
  <c r="G913" i="1"/>
  <c r="G912" i="1"/>
  <c r="H912" i="1" s="1"/>
  <c r="H911" i="1"/>
  <c r="G911" i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H903" i="1"/>
  <c r="G903" i="1"/>
  <c r="G902" i="1"/>
  <c r="H902" i="1" s="1"/>
  <c r="G901" i="1"/>
  <c r="H901" i="1" s="1"/>
  <c r="G900" i="1"/>
  <c r="H900" i="1" s="1"/>
  <c r="G899" i="1"/>
  <c r="H899" i="1" s="1"/>
  <c r="G898" i="1"/>
  <c r="H898" i="1" s="1"/>
  <c r="H897" i="1"/>
  <c r="G897" i="1"/>
  <c r="G896" i="1"/>
  <c r="H896" i="1" s="1"/>
  <c r="B896" i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H895" i="1"/>
  <c r="G895" i="1"/>
  <c r="G894" i="1"/>
  <c r="H894" i="1" s="1"/>
  <c r="G893" i="1"/>
  <c r="H893" i="1" s="1"/>
  <c r="H892" i="1"/>
  <c r="G892" i="1"/>
  <c r="G891" i="1"/>
  <c r="H891" i="1" s="1"/>
  <c r="G890" i="1"/>
  <c r="H890" i="1" s="1"/>
  <c r="G889" i="1"/>
  <c r="H889" i="1" s="1"/>
  <c r="G888" i="1"/>
  <c r="H888" i="1" s="1"/>
  <c r="H887" i="1"/>
  <c r="G887" i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H885" i="1"/>
  <c r="G885" i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882" i="1"/>
  <c r="H882" i="1" s="1"/>
  <c r="B882" i="1"/>
  <c r="B894" i="1" s="1"/>
  <c r="B906" i="1" s="1"/>
  <c r="B918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G872" i="1"/>
  <c r="H872" i="1" s="1"/>
  <c r="B872" i="1"/>
  <c r="B884" i="1" s="1"/>
  <c r="G871" i="1"/>
  <c r="H871" i="1" s="1"/>
  <c r="B871" i="1"/>
  <c r="G870" i="1"/>
  <c r="H870" i="1" s="1"/>
  <c r="H869" i="1"/>
  <c r="G869" i="1"/>
  <c r="H868" i="1"/>
  <c r="G868" i="1"/>
  <c r="G867" i="1"/>
  <c r="H867" i="1" s="1"/>
  <c r="G866" i="1"/>
  <c r="H866" i="1" s="1"/>
  <c r="G865" i="1"/>
  <c r="H865" i="1" s="1"/>
  <c r="G864" i="1"/>
  <c r="H864" i="1" s="1"/>
  <c r="B864" i="1"/>
  <c r="B865" i="1" s="1"/>
  <c r="B866" i="1" s="1"/>
  <c r="B867" i="1" s="1"/>
  <c r="B868" i="1" s="1"/>
  <c r="B869" i="1" s="1"/>
  <c r="H863" i="1"/>
  <c r="G863" i="1"/>
  <c r="B863" i="1"/>
  <c r="G862" i="1"/>
  <c r="H862" i="1" s="1"/>
  <c r="G861" i="1"/>
  <c r="H861" i="1" s="1"/>
  <c r="H860" i="1"/>
  <c r="G860" i="1"/>
  <c r="G859" i="1"/>
  <c r="H859" i="1" s="1"/>
  <c r="B859" i="1"/>
  <c r="B860" i="1" s="1"/>
  <c r="B861" i="1" s="1"/>
  <c r="G858" i="1"/>
  <c r="H858" i="1" s="1"/>
  <c r="G857" i="1"/>
  <c r="H857" i="1" s="1"/>
  <c r="G856" i="1"/>
  <c r="H856" i="1" s="1"/>
  <c r="G855" i="1"/>
  <c r="H855" i="1" s="1"/>
  <c r="B855" i="1"/>
  <c r="B856" i="1" s="1"/>
  <c r="B857" i="1" s="1"/>
  <c r="G854" i="1"/>
  <c r="H854" i="1" s="1"/>
  <c r="G853" i="1"/>
  <c r="H853" i="1" s="1"/>
  <c r="H852" i="1"/>
  <c r="G852" i="1"/>
  <c r="H851" i="1"/>
  <c r="G851" i="1"/>
  <c r="B851" i="1"/>
  <c r="B852" i="1" s="1"/>
  <c r="B853" i="1" s="1"/>
  <c r="B854" i="1" s="1"/>
  <c r="G850" i="1"/>
  <c r="H850" i="1" s="1"/>
  <c r="G849" i="1"/>
  <c r="H849" i="1" s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H843" i="1"/>
  <c r="G843" i="1"/>
  <c r="G842" i="1"/>
  <c r="H842" i="1" s="1"/>
  <c r="G841" i="1"/>
  <c r="H841" i="1" s="1"/>
  <c r="G840" i="1"/>
  <c r="H840" i="1" s="1"/>
  <c r="H839" i="1"/>
  <c r="G839" i="1"/>
  <c r="B839" i="1"/>
  <c r="B840" i="1" s="1"/>
  <c r="B841" i="1" s="1"/>
  <c r="B842" i="1" s="1"/>
  <c r="B843" i="1" s="1"/>
  <c r="B844" i="1" s="1"/>
  <c r="B845" i="1" s="1"/>
  <c r="G838" i="1"/>
  <c r="H838" i="1" s="1"/>
  <c r="H837" i="1"/>
  <c r="G837" i="1"/>
  <c r="G836" i="1"/>
  <c r="H836" i="1" s="1"/>
  <c r="G835" i="1"/>
  <c r="H835" i="1" s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B831" i="1"/>
  <c r="B832" i="1" s="1"/>
  <c r="B833" i="1" s="1"/>
  <c r="H830" i="1"/>
  <c r="G830" i="1"/>
  <c r="H829" i="1"/>
  <c r="G829" i="1"/>
  <c r="G828" i="1"/>
  <c r="H828" i="1" s="1"/>
  <c r="G827" i="1"/>
  <c r="H827" i="1" s="1"/>
  <c r="B827" i="1"/>
  <c r="B828" i="1" s="1"/>
  <c r="B829" i="1" s="1"/>
  <c r="B830" i="1" s="1"/>
  <c r="G826" i="1"/>
  <c r="H826" i="1" s="1"/>
  <c r="H825" i="1"/>
  <c r="G825" i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H819" i="1"/>
  <c r="G819" i="1"/>
  <c r="G818" i="1"/>
  <c r="H818" i="1" s="1"/>
  <c r="G817" i="1"/>
  <c r="H817" i="1" s="1"/>
  <c r="B817" i="1"/>
  <c r="B818" i="1" s="1"/>
  <c r="B819" i="1" s="1"/>
  <c r="B820" i="1" s="1"/>
  <c r="B821" i="1" s="1"/>
  <c r="H816" i="1"/>
  <c r="G816" i="1"/>
  <c r="H815" i="1"/>
  <c r="G815" i="1"/>
  <c r="B815" i="1"/>
  <c r="B816" i="1" s="1"/>
  <c r="G814" i="1"/>
  <c r="H814" i="1" s="1"/>
  <c r="G813" i="1"/>
  <c r="H813" i="1" s="1"/>
  <c r="H812" i="1"/>
  <c r="G812" i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B808" i="1"/>
  <c r="B809" i="1" s="1"/>
  <c r="H807" i="1"/>
  <c r="G807" i="1"/>
  <c r="G806" i="1"/>
  <c r="H806" i="1" s="1"/>
  <c r="G805" i="1"/>
  <c r="H805" i="1" s="1"/>
  <c r="G804" i="1"/>
  <c r="H804" i="1" s="1"/>
  <c r="G803" i="1"/>
  <c r="H803" i="1" s="1"/>
  <c r="B803" i="1"/>
  <c r="B804" i="1" s="1"/>
  <c r="B805" i="1" s="1"/>
  <c r="B806" i="1" s="1"/>
  <c r="B807" i="1" s="1"/>
  <c r="G802" i="1"/>
  <c r="H802" i="1" s="1"/>
  <c r="G801" i="1"/>
  <c r="H801" i="1" s="1"/>
  <c r="H800" i="1"/>
  <c r="G800" i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H793" i="1"/>
  <c r="G793" i="1"/>
  <c r="G792" i="1"/>
  <c r="H792" i="1" s="1"/>
  <c r="H791" i="1"/>
  <c r="G791" i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H783" i="1"/>
  <c r="G783" i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H773" i="1"/>
  <c r="G773" i="1"/>
  <c r="H772" i="1"/>
  <c r="G772" i="1"/>
  <c r="H771" i="1"/>
  <c r="G771" i="1"/>
  <c r="G770" i="1"/>
  <c r="H770" i="1" s="1"/>
  <c r="H769" i="1"/>
  <c r="G769" i="1"/>
  <c r="G768" i="1"/>
  <c r="H768" i="1" s="1"/>
  <c r="H767" i="1"/>
  <c r="G767" i="1"/>
  <c r="G766" i="1"/>
  <c r="H766" i="1" s="1"/>
  <c r="G765" i="1"/>
  <c r="H765" i="1" s="1"/>
  <c r="G764" i="1"/>
  <c r="H764" i="1" s="1"/>
  <c r="G763" i="1"/>
  <c r="H763" i="1" s="1"/>
  <c r="G762" i="1"/>
  <c r="H762" i="1" s="1"/>
  <c r="H761" i="1"/>
  <c r="G761" i="1"/>
  <c r="G760" i="1"/>
  <c r="H760" i="1" s="1"/>
  <c r="G759" i="1"/>
  <c r="H759" i="1" s="1"/>
  <c r="H758" i="1"/>
  <c r="G758" i="1"/>
  <c r="G757" i="1"/>
  <c r="H757" i="1" s="1"/>
  <c r="H756" i="1"/>
  <c r="G756" i="1"/>
  <c r="H755" i="1"/>
  <c r="G755" i="1"/>
  <c r="G754" i="1"/>
  <c r="H754" i="1" s="1"/>
  <c r="H753" i="1"/>
  <c r="G753" i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H743" i="1"/>
  <c r="G743" i="1"/>
  <c r="G742" i="1"/>
  <c r="H742" i="1" s="1"/>
  <c r="G741" i="1"/>
  <c r="H741" i="1" s="1"/>
  <c r="G740" i="1"/>
  <c r="H740" i="1" s="1"/>
  <c r="H739" i="1"/>
  <c r="G739" i="1"/>
  <c r="H738" i="1"/>
  <c r="G738" i="1"/>
  <c r="G737" i="1"/>
  <c r="H737" i="1" s="1"/>
  <c r="G736" i="1"/>
  <c r="H736" i="1" s="1"/>
  <c r="G735" i="1"/>
  <c r="H735" i="1" s="1"/>
  <c r="H734" i="1"/>
  <c r="G734" i="1"/>
  <c r="G733" i="1"/>
  <c r="H733" i="1" s="1"/>
  <c r="G732" i="1"/>
  <c r="H732" i="1" s="1"/>
  <c r="H731" i="1"/>
  <c r="G731" i="1"/>
  <c r="G730" i="1"/>
  <c r="H730" i="1" s="1"/>
  <c r="G729" i="1"/>
  <c r="H729" i="1" s="1"/>
  <c r="H728" i="1"/>
  <c r="G728" i="1"/>
  <c r="G727" i="1"/>
  <c r="H727" i="1" s="1"/>
  <c r="H726" i="1"/>
  <c r="G726" i="1"/>
  <c r="H725" i="1"/>
  <c r="G725" i="1"/>
  <c r="G724" i="1"/>
  <c r="H724" i="1" s="1"/>
  <c r="G723" i="1"/>
  <c r="H723" i="1" s="1"/>
  <c r="G722" i="1"/>
  <c r="H722" i="1" s="1"/>
  <c r="H721" i="1"/>
  <c r="G721" i="1"/>
  <c r="G720" i="1"/>
  <c r="H720" i="1" s="1"/>
  <c r="G719" i="1"/>
  <c r="H719" i="1" s="1"/>
  <c r="G718" i="1"/>
  <c r="H718" i="1" s="1"/>
  <c r="G717" i="1"/>
  <c r="H717" i="1" s="1"/>
  <c r="H716" i="1"/>
  <c r="G716" i="1"/>
  <c r="G715" i="1"/>
  <c r="H715" i="1" s="1"/>
  <c r="G714" i="1"/>
  <c r="H714" i="1" s="1"/>
  <c r="G713" i="1"/>
  <c r="H713" i="1" s="1"/>
  <c r="H712" i="1"/>
  <c r="G712" i="1"/>
  <c r="G711" i="1"/>
  <c r="H711" i="1" s="1"/>
  <c r="G710" i="1"/>
  <c r="H710" i="1" s="1"/>
  <c r="G709" i="1"/>
  <c r="H709" i="1" s="1"/>
  <c r="G708" i="1"/>
  <c r="H708" i="1" s="1"/>
  <c r="G707" i="1"/>
  <c r="H707" i="1" s="1"/>
  <c r="H706" i="1"/>
  <c r="G706" i="1"/>
  <c r="G705" i="1"/>
  <c r="H705" i="1" s="1"/>
  <c r="G704" i="1"/>
  <c r="H704" i="1" s="1"/>
  <c r="H703" i="1"/>
  <c r="G703" i="1"/>
  <c r="G702" i="1"/>
  <c r="H702" i="1" s="1"/>
  <c r="H701" i="1"/>
  <c r="G701" i="1"/>
  <c r="G700" i="1"/>
  <c r="H700" i="1" s="1"/>
  <c r="G699" i="1"/>
  <c r="H699" i="1" s="1"/>
  <c r="H698" i="1"/>
  <c r="G698" i="1"/>
  <c r="G697" i="1"/>
  <c r="H697" i="1" s="1"/>
  <c r="G696" i="1"/>
  <c r="H696" i="1" s="1"/>
  <c r="G695" i="1"/>
  <c r="H695" i="1" s="1"/>
  <c r="G694" i="1"/>
  <c r="H694" i="1" s="1"/>
  <c r="H693" i="1"/>
  <c r="G693" i="1"/>
  <c r="H692" i="1"/>
  <c r="G692" i="1"/>
  <c r="H691" i="1"/>
  <c r="G691" i="1"/>
  <c r="G690" i="1"/>
  <c r="H690" i="1" s="1"/>
  <c r="H689" i="1"/>
  <c r="G689" i="1"/>
  <c r="G688" i="1"/>
  <c r="H688" i="1" s="1"/>
  <c r="G687" i="1"/>
  <c r="H687" i="1" s="1"/>
  <c r="H686" i="1"/>
  <c r="G686" i="1"/>
  <c r="G685" i="1"/>
  <c r="H685" i="1" s="1"/>
  <c r="G684" i="1"/>
  <c r="H684" i="1" s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H671" i="1"/>
  <c r="G671" i="1"/>
  <c r="H670" i="1"/>
  <c r="G670" i="1"/>
  <c r="G669" i="1"/>
  <c r="H669" i="1" s="1"/>
  <c r="H668" i="1"/>
  <c r="G668" i="1"/>
  <c r="H667" i="1"/>
  <c r="G667" i="1"/>
  <c r="G666" i="1"/>
  <c r="H666" i="1" s="1"/>
  <c r="G665" i="1"/>
  <c r="H665" i="1" s="1"/>
  <c r="G664" i="1"/>
  <c r="H664" i="1" s="1"/>
  <c r="H663" i="1"/>
  <c r="G663" i="1"/>
  <c r="H662" i="1"/>
  <c r="G662" i="1"/>
  <c r="H661" i="1"/>
  <c r="G661" i="1"/>
  <c r="G660" i="1"/>
  <c r="H660" i="1" s="1"/>
  <c r="H659" i="1"/>
  <c r="G659" i="1"/>
  <c r="H658" i="1"/>
  <c r="G658" i="1"/>
  <c r="G657" i="1"/>
  <c r="H657" i="1" s="1"/>
  <c r="G656" i="1"/>
  <c r="H656" i="1" s="1"/>
  <c r="H655" i="1"/>
  <c r="G655" i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H648" i="1"/>
  <c r="G648" i="1"/>
  <c r="H647" i="1"/>
  <c r="G647" i="1"/>
  <c r="G646" i="1"/>
  <c r="H646" i="1" s="1"/>
  <c r="G645" i="1"/>
  <c r="H645" i="1" s="1"/>
  <c r="H644" i="1"/>
  <c r="G644" i="1"/>
  <c r="H643" i="1"/>
  <c r="G643" i="1"/>
  <c r="G642" i="1"/>
  <c r="H642" i="1" s="1"/>
  <c r="H641" i="1"/>
  <c r="G641" i="1"/>
  <c r="G640" i="1"/>
  <c r="H640" i="1" s="1"/>
  <c r="G639" i="1"/>
  <c r="H639" i="1" s="1"/>
  <c r="G638" i="1"/>
  <c r="H638" i="1" s="1"/>
  <c r="H637" i="1"/>
  <c r="G637" i="1"/>
  <c r="G636" i="1"/>
  <c r="H636" i="1" s="1"/>
  <c r="H635" i="1"/>
  <c r="G635" i="1"/>
  <c r="G634" i="1"/>
  <c r="H634" i="1" s="1"/>
  <c r="G633" i="1"/>
  <c r="H633" i="1" s="1"/>
  <c r="G632" i="1"/>
  <c r="H632" i="1" s="1"/>
  <c r="H631" i="1"/>
  <c r="G631" i="1"/>
  <c r="G630" i="1"/>
  <c r="H630" i="1" s="1"/>
  <c r="G629" i="1"/>
  <c r="H629" i="1" s="1"/>
  <c r="H628" i="1"/>
  <c r="G628" i="1"/>
  <c r="G627" i="1"/>
  <c r="H627" i="1" s="1"/>
  <c r="H626" i="1"/>
  <c r="G626" i="1"/>
  <c r="G625" i="1"/>
  <c r="H625" i="1" s="1"/>
  <c r="G624" i="1"/>
  <c r="H624" i="1" s="1"/>
  <c r="H623" i="1"/>
  <c r="G623" i="1"/>
  <c r="G622" i="1"/>
  <c r="H622" i="1" s="1"/>
  <c r="G621" i="1"/>
  <c r="H621" i="1" s="1"/>
  <c r="G620" i="1"/>
  <c r="H620" i="1" s="1"/>
  <c r="G619" i="1"/>
  <c r="H619" i="1" s="1"/>
  <c r="H618" i="1"/>
  <c r="G618" i="1"/>
  <c r="G617" i="1"/>
  <c r="H617" i="1" s="1"/>
  <c r="G616" i="1"/>
  <c r="H616" i="1" s="1"/>
  <c r="G615" i="1"/>
  <c r="H615" i="1" s="1"/>
  <c r="H614" i="1"/>
  <c r="G614" i="1"/>
  <c r="G613" i="1"/>
  <c r="H613" i="1" s="1"/>
  <c r="G612" i="1"/>
  <c r="H612" i="1" s="1"/>
  <c r="H611" i="1"/>
  <c r="G611" i="1"/>
  <c r="G610" i="1"/>
  <c r="H610" i="1" s="1"/>
  <c r="H609" i="1"/>
  <c r="G609" i="1"/>
  <c r="G608" i="1"/>
  <c r="H608" i="1" s="1"/>
  <c r="G607" i="1"/>
  <c r="H607" i="1" s="1"/>
  <c r="G606" i="1"/>
  <c r="H606" i="1" s="1"/>
  <c r="H605" i="1"/>
  <c r="G605" i="1"/>
  <c r="G604" i="1"/>
  <c r="H604" i="1" s="1"/>
  <c r="G603" i="1"/>
  <c r="H603" i="1" s="1"/>
  <c r="G602" i="1"/>
  <c r="H602" i="1" s="1"/>
  <c r="G601" i="1"/>
  <c r="H601" i="1" s="1"/>
  <c r="H600" i="1"/>
  <c r="G600" i="1"/>
  <c r="G599" i="1"/>
  <c r="H599" i="1" s="1"/>
  <c r="H598" i="1"/>
  <c r="G598" i="1"/>
  <c r="G597" i="1"/>
  <c r="H597" i="1" s="1"/>
  <c r="G596" i="1"/>
  <c r="H596" i="1" s="1"/>
  <c r="G595" i="1"/>
  <c r="H595" i="1" s="1"/>
  <c r="G594" i="1"/>
  <c r="H594" i="1" s="1"/>
  <c r="G593" i="1"/>
  <c r="H593" i="1" s="1"/>
  <c r="H592" i="1"/>
  <c r="G592" i="1"/>
  <c r="G591" i="1"/>
  <c r="H591" i="1" s="1"/>
  <c r="G590" i="1"/>
  <c r="H590" i="1" s="1"/>
  <c r="G589" i="1"/>
  <c r="H589" i="1" s="1"/>
  <c r="G588" i="1"/>
  <c r="H588" i="1" s="1"/>
  <c r="G587" i="1"/>
  <c r="H587" i="1" s="1"/>
  <c r="H586" i="1"/>
  <c r="G586" i="1"/>
  <c r="G585" i="1"/>
  <c r="H585" i="1" s="1"/>
  <c r="G584" i="1"/>
  <c r="H584" i="1" s="1"/>
  <c r="H583" i="1"/>
  <c r="G583" i="1"/>
  <c r="G582" i="1"/>
  <c r="H582" i="1" s="1"/>
  <c r="G581" i="1"/>
  <c r="H581" i="1" s="1"/>
  <c r="H580" i="1"/>
  <c r="G580" i="1"/>
  <c r="G579" i="1"/>
  <c r="H579" i="1" s="1"/>
  <c r="G578" i="1"/>
  <c r="H578" i="1" s="1"/>
  <c r="H577" i="1"/>
  <c r="G577" i="1"/>
  <c r="H576" i="1"/>
  <c r="G576" i="1"/>
  <c r="G575" i="1"/>
  <c r="H575" i="1" s="1"/>
  <c r="G574" i="1"/>
  <c r="H574" i="1" s="1"/>
  <c r="G573" i="1"/>
  <c r="H573" i="1" s="1"/>
  <c r="H572" i="1"/>
  <c r="G572" i="1"/>
  <c r="H571" i="1"/>
  <c r="G571" i="1"/>
  <c r="G570" i="1"/>
  <c r="H570" i="1" s="1"/>
  <c r="G569" i="1"/>
  <c r="H569" i="1" s="1"/>
  <c r="G568" i="1"/>
  <c r="H568" i="1" s="1"/>
  <c r="H567" i="1"/>
  <c r="G567" i="1"/>
  <c r="G566" i="1"/>
  <c r="H566" i="1" s="1"/>
  <c r="G565" i="1"/>
  <c r="H565" i="1" s="1"/>
  <c r="H564" i="1"/>
  <c r="G564" i="1"/>
  <c r="G563" i="1"/>
  <c r="H563" i="1" s="1"/>
  <c r="G562" i="1"/>
  <c r="H562" i="1" s="1"/>
  <c r="G561" i="1"/>
  <c r="H561" i="1" s="1"/>
  <c r="G560" i="1"/>
  <c r="H560" i="1" s="1"/>
  <c r="G559" i="1"/>
  <c r="H559" i="1" s="1"/>
  <c r="H558" i="1"/>
  <c r="G558" i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H550" i="1"/>
  <c r="G550" i="1"/>
  <c r="G549" i="1"/>
  <c r="H549" i="1" s="1"/>
  <c r="H548" i="1"/>
  <c r="G548" i="1"/>
  <c r="G547" i="1"/>
  <c r="H547" i="1" s="1"/>
  <c r="G546" i="1"/>
  <c r="H546" i="1" s="1"/>
  <c r="H545" i="1"/>
  <c r="G545" i="1"/>
  <c r="G544" i="1"/>
  <c r="H544" i="1" s="1"/>
  <c r="G543" i="1"/>
  <c r="H543" i="1" s="1"/>
  <c r="G542" i="1"/>
  <c r="H542" i="1" s="1"/>
  <c r="G541" i="1"/>
  <c r="H541" i="1" s="1"/>
  <c r="G540" i="1"/>
  <c r="H540" i="1" s="1"/>
  <c r="H539" i="1"/>
  <c r="G539" i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H530" i="1"/>
  <c r="G530" i="1"/>
  <c r="G529" i="1"/>
  <c r="H529" i="1" s="1"/>
  <c r="H528" i="1"/>
  <c r="G528" i="1"/>
  <c r="G527" i="1"/>
  <c r="H527" i="1" s="1"/>
  <c r="G526" i="1"/>
  <c r="H526" i="1" s="1"/>
  <c r="G525" i="1"/>
  <c r="H525" i="1" s="1"/>
  <c r="H524" i="1"/>
  <c r="G524" i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H516" i="1"/>
  <c r="G516" i="1"/>
  <c r="G515" i="1"/>
  <c r="H515" i="1" s="1"/>
  <c r="G514" i="1"/>
  <c r="H514" i="1" s="1"/>
  <c r="H513" i="1"/>
  <c r="G513" i="1"/>
  <c r="G512" i="1"/>
  <c r="H512" i="1" s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H505" i="1"/>
  <c r="G505" i="1"/>
  <c r="G504" i="1"/>
  <c r="H504" i="1" s="1"/>
  <c r="H503" i="1"/>
  <c r="G503" i="1"/>
  <c r="G502" i="1"/>
  <c r="H502" i="1" s="1"/>
  <c r="G501" i="1"/>
  <c r="H501" i="1" s="1"/>
  <c r="G500" i="1"/>
  <c r="H500" i="1" s="1"/>
  <c r="H499" i="1"/>
  <c r="G499" i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H494" i="1"/>
  <c r="G494" i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G485" i="1"/>
  <c r="H485" i="1" s="1"/>
  <c r="H484" i="1"/>
  <c r="G484" i="1"/>
  <c r="G483" i="1"/>
  <c r="H483" i="1" s="1"/>
  <c r="G482" i="1"/>
  <c r="H482" i="1" s="1"/>
  <c r="H481" i="1"/>
  <c r="G481" i="1"/>
  <c r="B481" i="1"/>
  <c r="B482" i="1" s="1"/>
  <c r="B494" i="1" s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G480" i="1"/>
  <c r="H480" i="1" s="1"/>
  <c r="H479" i="1"/>
  <c r="G479" i="1"/>
  <c r="B479" i="1"/>
  <c r="B480" i="1" s="1"/>
  <c r="B492" i="1" s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G478" i="1"/>
  <c r="H478" i="1" s="1"/>
  <c r="G477" i="1"/>
  <c r="H477" i="1" s="1"/>
  <c r="G476" i="1"/>
  <c r="H476" i="1" s="1"/>
  <c r="G475" i="1"/>
  <c r="H475" i="1" s="1"/>
  <c r="B475" i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H467" i="1"/>
  <c r="G467" i="1"/>
  <c r="B467" i="1"/>
  <c r="B468" i="1" s="1"/>
  <c r="B469" i="1" s="1"/>
  <c r="B470" i="1" s="1"/>
  <c r="B471" i="1" s="1"/>
  <c r="B472" i="1" s="1"/>
  <c r="B473" i="1" s="1"/>
  <c r="G466" i="1"/>
  <c r="H466" i="1" s="1"/>
  <c r="H465" i="1"/>
  <c r="G465" i="1"/>
  <c r="G464" i="1"/>
  <c r="H464" i="1" s="1"/>
  <c r="G463" i="1"/>
  <c r="H463" i="1" s="1"/>
  <c r="B463" i="1"/>
  <c r="B464" i="1" s="1"/>
  <c r="B465" i="1" s="1"/>
  <c r="G462" i="1"/>
  <c r="H462" i="1" s="1"/>
  <c r="H461" i="1"/>
  <c r="G461" i="1"/>
  <c r="H460" i="1"/>
  <c r="G460" i="1"/>
  <c r="G459" i="1"/>
  <c r="H459" i="1" s="1"/>
  <c r="G458" i="1"/>
  <c r="H458" i="1" s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H438" i="1"/>
  <c r="G438" i="1"/>
  <c r="G437" i="1"/>
  <c r="H437" i="1" s="1"/>
  <c r="G436" i="1"/>
  <c r="H436" i="1" s="1"/>
  <c r="G435" i="1"/>
  <c r="H435" i="1" s="1"/>
  <c r="G434" i="1"/>
  <c r="H434" i="1" s="1"/>
  <c r="B434" i="1"/>
  <c r="B435" i="1" s="1"/>
  <c r="B436" i="1" s="1"/>
  <c r="B437" i="1" s="1"/>
  <c r="G433" i="1"/>
  <c r="H433" i="1" s="1"/>
  <c r="G432" i="1"/>
  <c r="H432" i="1" s="1"/>
  <c r="B432" i="1"/>
  <c r="B433" i="1" s="1"/>
  <c r="H431" i="1"/>
  <c r="G431" i="1"/>
  <c r="B431" i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H423" i="1"/>
  <c r="G423" i="1"/>
  <c r="G422" i="1"/>
  <c r="H422" i="1" s="1"/>
  <c r="G421" i="1"/>
  <c r="H421" i="1" s="1"/>
  <c r="H420" i="1"/>
  <c r="G420" i="1"/>
  <c r="H419" i="1"/>
  <c r="G419" i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H416" i="1"/>
  <c r="G416" i="1"/>
  <c r="G415" i="1"/>
  <c r="H415" i="1" s="1"/>
  <c r="B415" i="1"/>
  <c r="B416" i="1" s="1"/>
  <c r="B417" i="1" s="1"/>
  <c r="H414" i="1"/>
  <c r="G414" i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B408" i="1"/>
  <c r="B409" i="1" s="1"/>
  <c r="B410" i="1" s="1"/>
  <c r="B411" i="1" s="1"/>
  <c r="B412" i="1" s="1"/>
  <c r="B413" i="1" s="1"/>
  <c r="H407" i="1"/>
  <c r="G407" i="1"/>
  <c r="B407" i="1"/>
  <c r="G406" i="1"/>
  <c r="H406" i="1" s="1"/>
  <c r="G405" i="1"/>
  <c r="H405" i="1" s="1"/>
  <c r="G404" i="1"/>
  <c r="H404" i="1" s="1"/>
  <c r="G403" i="1"/>
  <c r="H403" i="1" s="1"/>
  <c r="B403" i="1"/>
  <c r="B404" i="1" s="1"/>
  <c r="B405" i="1" s="1"/>
  <c r="H402" i="1"/>
  <c r="G402" i="1"/>
  <c r="H401" i="1"/>
  <c r="G401" i="1"/>
  <c r="H400" i="1"/>
  <c r="G400" i="1"/>
  <c r="G399" i="1"/>
  <c r="H399" i="1" s="1"/>
  <c r="H398" i="1"/>
  <c r="G398" i="1"/>
  <c r="H397" i="1"/>
  <c r="G397" i="1"/>
  <c r="G396" i="1"/>
  <c r="H396" i="1" s="1"/>
  <c r="G395" i="1"/>
  <c r="H395" i="1" s="1"/>
  <c r="G394" i="1"/>
  <c r="H394" i="1" s="1"/>
  <c r="G393" i="1"/>
  <c r="H393" i="1" s="1"/>
  <c r="H392" i="1"/>
  <c r="G392" i="1"/>
  <c r="G391" i="1"/>
  <c r="H391" i="1" s="1"/>
  <c r="G390" i="1"/>
  <c r="H390" i="1" s="1"/>
  <c r="G389" i="1"/>
  <c r="H389" i="1" s="1"/>
  <c r="H388" i="1"/>
  <c r="G388" i="1"/>
  <c r="G387" i="1"/>
  <c r="H387" i="1" s="1"/>
  <c r="H386" i="1"/>
  <c r="G386" i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H375" i="1"/>
  <c r="G375" i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H368" i="1"/>
  <c r="G368" i="1"/>
  <c r="G367" i="1"/>
  <c r="H367" i="1" s="1"/>
  <c r="G366" i="1"/>
  <c r="H366" i="1" s="1"/>
  <c r="H365" i="1"/>
  <c r="G365" i="1"/>
  <c r="G364" i="1"/>
  <c r="H364" i="1" s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H350" i="1"/>
  <c r="G350" i="1"/>
  <c r="G349" i="1"/>
  <c r="H349" i="1" s="1"/>
  <c r="G348" i="1"/>
  <c r="H348" i="1" s="1"/>
  <c r="G347" i="1"/>
  <c r="H347" i="1" s="1"/>
  <c r="G346" i="1"/>
  <c r="H346" i="1" s="1"/>
  <c r="G345" i="1"/>
  <c r="H345" i="1" s="1"/>
  <c r="H344" i="1"/>
  <c r="G344" i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H335" i="1"/>
  <c r="G335" i="1"/>
  <c r="G334" i="1"/>
  <c r="H334" i="1" s="1"/>
  <c r="H333" i="1"/>
  <c r="G333" i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H324" i="1"/>
  <c r="G324" i="1"/>
  <c r="G323" i="1"/>
  <c r="H323" i="1" s="1"/>
  <c r="H322" i="1"/>
  <c r="G322" i="1"/>
  <c r="G321" i="1"/>
  <c r="H321" i="1" s="1"/>
  <c r="G320" i="1"/>
  <c r="H320" i="1" s="1"/>
  <c r="G319" i="1"/>
  <c r="H319" i="1" s="1"/>
  <c r="H318" i="1"/>
  <c r="G318" i="1"/>
  <c r="G317" i="1"/>
  <c r="H317" i="1" s="1"/>
  <c r="H316" i="1"/>
  <c r="G316" i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H308" i="1"/>
  <c r="G308" i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H299" i="1"/>
  <c r="G299" i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H289" i="1"/>
  <c r="G289" i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H282" i="1"/>
  <c r="G282" i="1"/>
  <c r="G281" i="1"/>
  <c r="H281" i="1" s="1"/>
  <c r="H280" i="1"/>
  <c r="G280" i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H263" i="1"/>
  <c r="G263" i="1"/>
  <c r="H262" i="1"/>
  <c r="G262" i="1"/>
  <c r="G261" i="1"/>
  <c r="H261" i="1" s="1"/>
  <c r="G260" i="1"/>
  <c r="H260" i="1" s="1"/>
  <c r="G259" i="1"/>
  <c r="H259" i="1" s="1"/>
  <c r="G258" i="1"/>
  <c r="H258" i="1" s="1"/>
  <c r="G257" i="1"/>
  <c r="H257" i="1" s="1"/>
  <c r="H256" i="1"/>
  <c r="G256" i="1"/>
  <c r="G255" i="1"/>
  <c r="H255" i="1" s="1"/>
  <c r="G254" i="1"/>
  <c r="H254" i="1" s="1"/>
  <c r="G253" i="1"/>
  <c r="H253" i="1" s="1"/>
  <c r="H252" i="1"/>
  <c r="G252" i="1"/>
  <c r="G251" i="1"/>
  <c r="H251" i="1" s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H238" i="1"/>
  <c r="G238" i="1"/>
  <c r="G237" i="1"/>
  <c r="H237" i="1" s="1"/>
  <c r="H236" i="1"/>
  <c r="G236" i="1"/>
  <c r="G235" i="1"/>
  <c r="H235" i="1" s="1"/>
  <c r="H234" i="1"/>
  <c r="G234" i="1"/>
  <c r="H233" i="1"/>
  <c r="G233" i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H226" i="1"/>
  <c r="G226" i="1"/>
  <c r="G225" i="1"/>
  <c r="H225" i="1" s="1"/>
  <c r="H224" i="1"/>
  <c r="G224" i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H212" i="1"/>
  <c r="G212" i="1"/>
  <c r="G211" i="1"/>
  <c r="H211" i="1" s="1"/>
  <c r="H210" i="1"/>
  <c r="G210" i="1"/>
  <c r="G209" i="1"/>
  <c r="H209" i="1" s="1"/>
  <c r="G208" i="1"/>
  <c r="H208" i="1" s="1"/>
  <c r="H207" i="1"/>
  <c r="G207" i="1"/>
  <c r="G206" i="1"/>
  <c r="H206" i="1" s="1"/>
  <c r="G205" i="1"/>
  <c r="H205" i="1" s="1"/>
  <c r="G204" i="1"/>
  <c r="H204" i="1" s="1"/>
  <c r="G203" i="1"/>
  <c r="H203" i="1" s="1"/>
  <c r="G202" i="1"/>
  <c r="H202" i="1" s="1"/>
  <c r="H201" i="1"/>
  <c r="G201" i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H194" i="1"/>
  <c r="G194" i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H168" i="1"/>
  <c r="G168" i="1"/>
  <c r="G167" i="1"/>
  <c r="H167" i="1" s="1"/>
  <c r="H166" i="1"/>
  <c r="G166" i="1"/>
  <c r="G165" i="1"/>
  <c r="H165" i="1" s="1"/>
  <c r="H164" i="1"/>
  <c r="G164" i="1"/>
  <c r="G163" i="1"/>
  <c r="H163" i="1" s="1"/>
  <c r="G162" i="1"/>
  <c r="H162" i="1" s="1"/>
  <c r="G161" i="1"/>
  <c r="H161" i="1" s="1"/>
  <c r="G160" i="1"/>
  <c r="H160" i="1" s="1"/>
  <c r="H159" i="1"/>
  <c r="G159" i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H149" i="1"/>
  <c r="G149" i="1"/>
  <c r="G148" i="1"/>
  <c r="H148" i="1" s="1"/>
  <c r="G147" i="1"/>
  <c r="H147" i="1" s="1"/>
  <c r="G146" i="1"/>
  <c r="H146" i="1" s="1"/>
  <c r="H145" i="1"/>
  <c r="G145" i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H124" i="1"/>
  <c r="G124" i="1"/>
  <c r="H123" i="1"/>
  <c r="G123" i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H113" i="1"/>
  <c r="G113" i="1"/>
  <c r="G112" i="1"/>
  <c r="H112" i="1" s="1"/>
  <c r="G111" i="1"/>
  <c r="H111" i="1" s="1"/>
  <c r="G110" i="1"/>
  <c r="H110" i="1" s="1"/>
  <c r="H109" i="1"/>
  <c r="G109" i="1"/>
  <c r="G108" i="1"/>
  <c r="H108" i="1" s="1"/>
  <c r="H107" i="1"/>
  <c r="G107" i="1"/>
  <c r="G106" i="1"/>
  <c r="H106" i="1" s="1"/>
  <c r="B106" i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105" i="1"/>
  <c r="H105" i="1" s="1"/>
  <c r="G104" i="1"/>
  <c r="H104" i="1" s="1"/>
  <c r="G103" i="1"/>
  <c r="H103" i="1" s="1"/>
  <c r="H102" i="1"/>
  <c r="G102" i="1"/>
  <c r="B102" i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101" i="1"/>
  <c r="H101" i="1" s="1"/>
  <c r="G100" i="1"/>
  <c r="H100" i="1" s="1"/>
  <c r="H99" i="1"/>
  <c r="G99" i="1"/>
  <c r="G98" i="1"/>
  <c r="H98" i="1" s="1"/>
  <c r="H97" i="1"/>
  <c r="G97" i="1"/>
  <c r="G96" i="1"/>
  <c r="H96" i="1" s="1"/>
  <c r="G95" i="1"/>
  <c r="H95" i="1" s="1"/>
  <c r="H94" i="1"/>
  <c r="G94" i="1"/>
  <c r="B94" i="1"/>
  <c r="G93" i="1"/>
  <c r="H93" i="1" s="1"/>
  <c r="G92" i="1"/>
  <c r="H92" i="1" s="1"/>
  <c r="G91" i="1"/>
  <c r="H91" i="1" s="1"/>
  <c r="G90" i="1"/>
  <c r="H90" i="1" s="1"/>
  <c r="B90" i="1"/>
  <c r="G89" i="1"/>
  <c r="H89" i="1" s="1"/>
  <c r="G88" i="1"/>
  <c r="H88" i="1" s="1"/>
  <c r="G87" i="1"/>
  <c r="H87" i="1" s="1"/>
  <c r="G86" i="1"/>
  <c r="H86" i="1" s="1"/>
  <c r="H85" i="1"/>
  <c r="G85" i="1"/>
  <c r="G84" i="1"/>
  <c r="H84" i="1" s="1"/>
  <c r="B84" i="1"/>
  <c r="H83" i="1"/>
  <c r="G83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G82" i="1"/>
  <c r="H82" i="1" s="1"/>
  <c r="G81" i="1"/>
  <c r="H81" i="1" s="1"/>
  <c r="H80" i="1"/>
  <c r="G80" i="1"/>
  <c r="G79" i="1"/>
  <c r="H79" i="1" s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78" i="1"/>
  <c r="G78" i="1"/>
  <c r="H77" i="1"/>
  <c r="G77" i="1"/>
  <c r="G76" i="1"/>
  <c r="H76" i="1" s="1"/>
  <c r="G75" i="1"/>
  <c r="H75" i="1" s="1"/>
  <c r="B75" i="1"/>
  <c r="B76" i="1" s="1"/>
  <c r="B77" i="1" s="1"/>
  <c r="H74" i="1"/>
  <c r="G74" i="1"/>
  <c r="G73" i="1"/>
  <c r="H73" i="1" s="1"/>
  <c r="G72" i="1"/>
  <c r="H72" i="1" s="1"/>
  <c r="G71" i="1"/>
  <c r="H71" i="1" s="1"/>
  <c r="B71" i="1"/>
  <c r="B72" i="1" s="1"/>
  <c r="B73" i="1" s="1"/>
  <c r="B74" i="1" s="1"/>
  <c r="G70" i="1"/>
  <c r="H70" i="1" s="1"/>
  <c r="H69" i="1"/>
  <c r="G69" i="1"/>
  <c r="G68" i="1"/>
  <c r="H68" i="1" s="1"/>
  <c r="B68" i="1"/>
  <c r="B69" i="1" s="1"/>
  <c r="G67" i="1"/>
  <c r="H67" i="1" s="1"/>
  <c r="B67" i="1"/>
  <c r="G66" i="1"/>
  <c r="H66" i="1" s="1"/>
  <c r="G65" i="1"/>
  <c r="H65" i="1" s="1"/>
  <c r="G64" i="1"/>
  <c r="H64" i="1" s="1"/>
  <c r="G63" i="1"/>
  <c r="H63" i="1" s="1"/>
  <c r="G62" i="1"/>
  <c r="H62" i="1" s="1"/>
  <c r="H61" i="1"/>
  <c r="G61" i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H54" i="1"/>
  <c r="G54" i="1"/>
  <c r="G53" i="1"/>
  <c r="H53" i="1" s="1"/>
  <c r="G52" i="1"/>
  <c r="H52" i="1" s="1"/>
  <c r="G51" i="1"/>
  <c r="H51" i="1" s="1"/>
  <c r="G50" i="1"/>
  <c r="H50" i="1" s="1"/>
  <c r="G49" i="1"/>
  <c r="H49" i="1" s="1"/>
  <c r="B49" i="1"/>
  <c r="B50" i="1" s="1"/>
  <c r="B51" i="1" s="1"/>
  <c r="B52" i="1" s="1"/>
  <c r="B53" i="1" s="1"/>
  <c r="G48" i="1"/>
  <c r="H48" i="1" s="1"/>
  <c r="G47" i="1"/>
  <c r="H47" i="1" s="1"/>
  <c r="B47" i="1"/>
  <c r="B48" i="1" s="1"/>
  <c r="G46" i="1"/>
  <c r="H46" i="1" s="1"/>
  <c r="G45" i="1"/>
  <c r="H45" i="1" s="1"/>
  <c r="G44" i="1"/>
  <c r="H44" i="1" s="1"/>
  <c r="B44" i="1"/>
  <c r="B45" i="1" s="1"/>
  <c r="G43" i="1"/>
  <c r="H43" i="1" s="1"/>
  <c r="B43" i="1"/>
  <c r="G42" i="1"/>
  <c r="H42" i="1" s="1"/>
  <c r="G41" i="1"/>
  <c r="H41" i="1" s="1"/>
  <c r="H40" i="1"/>
  <c r="G40" i="1"/>
  <c r="G39" i="1"/>
  <c r="H39" i="1" s="1"/>
  <c r="G38" i="1"/>
  <c r="H38" i="1" s="1"/>
  <c r="B38" i="1"/>
  <c r="B39" i="1" s="1"/>
  <c r="B40" i="1" s="1"/>
  <c r="B41" i="1" s="1"/>
  <c r="H37" i="1"/>
  <c r="G37" i="1"/>
  <c r="G36" i="1"/>
  <c r="H36" i="1" s="1"/>
  <c r="G35" i="1"/>
  <c r="H35" i="1" s="1"/>
  <c r="B35" i="1"/>
  <c r="B36" i="1" s="1"/>
  <c r="B37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H30" i="1"/>
  <c r="G30" i="1"/>
  <c r="G29" i="1"/>
  <c r="H29" i="1" s="1"/>
  <c r="B29" i="1"/>
  <c r="G28" i="1"/>
  <c r="H28" i="1" s="1"/>
  <c r="H27" i="1"/>
  <c r="G27" i="1"/>
  <c r="G26" i="1"/>
  <c r="H26" i="1" s="1"/>
  <c r="G25" i="1"/>
  <c r="H25" i="1" s="1"/>
  <c r="G24" i="1"/>
  <c r="H24" i="1" s="1"/>
  <c r="B24" i="1"/>
  <c r="B25" i="1" s="1"/>
  <c r="B26" i="1" s="1"/>
  <c r="B27" i="1" s="1"/>
  <c r="B28" i="1" s="1"/>
  <c r="G23" i="1"/>
  <c r="H23" i="1" s="1"/>
  <c r="B23" i="1"/>
  <c r="G22" i="1"/>
  <c r="H22" i="1" s="1"/>
  <c r="G21" i="1"/>
  <c r="H21" i="1" s="1"/>
  <c r="G20" i="1"/>
  <c r="H20" i="1" s="1"/>
  <c r="B20" i="1"/>
  <c r="B21" i="1" s="1"/>
  <c r="G19" i="1"/>
  <c r="H19" i="1" s="1"/>
  <c r="B19" i="1"/>
  <c r="G18" i="1"/>
  <c r="H18" i="1" s="1"/>
  <c r="G17" i="1"/>
  <c r="H17" i="1" s="1"/>
  <c r="H16" i="1"/>
  <c r="G16" i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G9" i="1"/>
  <c r="H9" i="1" s="1"/>
  <c r="G8" i="1"/>
  <c r="H8" i="1" s="1"/>
  <c r="H7" i="1"/>
  <c r="G7" i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1391" i="1" l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280" i="1"/>
  <c r="B1292" i="1" s="1"/>
  <c r="B1304" i="1" s="1"/>
  <c r="B1269" i="1"/>
  <c r="B1281" i="1" s="1"/>
  <c r="B1293" i="1" s="1"/>
  <c r="B1305" i="1" s="1"/>
  <c r="B483" i="1"/>
  <c r="J6" i="1"/>
  <c r="K6" i="1" s="1"/>
  <c r="B85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0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476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8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1273" i="1"/>
  <c r="B1284" i="1"/>
  <c r="B1296" i="1" s="1"/>
  <c r="B1308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L6" i="1"/>
  <c r="M6" i="1" s="1"/>
  <c r="N6" i="1" s="1"/>
  <c r="O6" i="1" s="1"/>
  <c r="I7" i="1"/>
  <c r="B1274" i="1"/>
  <c r="B1285" i="1"/>
  <c r="B1297" i="1" s="1"/>
  <c r="B1309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485" i="1" l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1286" i="1"/>
  <c r="B1298" i="1" s="1"/>
  <c r="B1310" i="1" s="1"/>
  <c r="B1275" i="1"/>
  <c r="J7" i="1"/>
  <c r="K7" i="1" s="1"/>
  <c r="L7" i="1" l="1"/>
  <c r="M7" i="1" s="1"/>
  <c r="N7" i="1" s="1"/>
  <c r="O7" i="1" s="1"/>
  <c r="B1287" i="1"/>
  <c r="B1299" i="1" s="1"/>
  <c r="B1311" i="1" s="1"/>
  <c r="B1276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8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1384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96" i="1" l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277" i="1"/>
  <c r="B1289" i="1" s="1"/>
  <c r="B1301" i="1" s="1"/>
  <c r="B1313" i="1" s="1"/>
  <c r="B1288" i="1"/>
  <c r="B1300" i="1" s="1"/>
  <c r="B1312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80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I8" i="1"/>
  <c r="J8" i="1" l="1"/>
  <c r="K8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L8" i="1" l="1"/>
  <c r="M8" i="1" s="1"/>
  <c r="N8" i="1" s="1"/>
  <c r="O8" i="1" s="1"/>
  <c r="I9" i="1"/>
  <c r="J9" i="1" l="1"/>
  <c r="K9" i="1" s="1"/>
  <c r="L9" i="1" l="1"/>
  <c r="M9" i="1" s="1"/>
  <c r="N9" i="1" s="1"/>
  <c r="O9" i="1" s="1"/>
  <c r="I10" i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/>
  <c r="L14" i="1" l="1"/>
  <c r="M14" i="1" s="1"/>
  <c r="N14" i="1" s="1"/>
  <c r="O14" i="1" s="1"/>
  <c r="I15" i="1" l="1"/>
  <c r="J15" i="1"/>
  <c r="K15" i="1" s="1"/>
  <c r="L15" i="1" l="1"/>
  <c r="M15" i="1" s="1"/>
  <c r="N15" i="1" s="1"/>
  <c r="O15" i="1" s="1"/>
  <c r="I16" i="1" l="1"/>
  <c r="J16" i="1"/>
  <c r="K16" i="1"/>
  <c r="L16" i="1" l="1"/>
  <c r="M16" i="1" s="1"/>
  <c r="N16" i="1" s="1"/>
  <c r="O16" i="1" s="1"/>
  <c r="I17" i="1" l="1"/>
  <c r="J17" i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 l="1"/>
  <c r="J34" i="1"/>
  <c r="K34" i="1" s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/>
  <c r="J36" i="1" l="1"/>
  <c r="K36" i="1" s="1"/>
  <c r="L36" i="1" l="1"/>
  <c r="M36" i="1" s="1"/>
  <c r="N36" i="1" s="1"/>
  <c r="O36" i="1" s="1"/>
  <c r="I37" i="1" l="1"/>
  <c r="J37" i="1"/>
  <c r="K37" i="1" s="1"/>
  <c r="L37" i="1" l="1"/>
  <c r="M37" i="1" s="1"/>
  <c r="N37" i="1" s="1"/>
  <c r="O37" i="1" s="1"/>
  <c r="I38" i="1"/>
  <c r="J38" i="1" l="1"/>
  <c r="K38" i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 l="1"/>
  <c r="J43" i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/>
  <c r="L46" i="1" l="1"/>
  <c r="M46" i="1" s="1"/>
  <c r="N46" i="1" s="1"/>
  <c r="O46" i="1" s="1"/>
  <c r="I47" i="1" l="1"/>
  <c r="J47" i="1"/>
  <c r="K47" i="1" s="1"/>
  <c r="L47" i="1" l="1"/>
  <c r="M47" i="1" s="1"/>
  <c r="N47" i="1" s="1"/>
  <c r="O47" i="1" s="1"/>
  <c r="I48" i="1"/>
  <c r="J48" i="1" l="1"/>
  <c r="K48" i="1" s="1"/>
  <c r="L48" i="1" l="1"/>
  <c r="M48" i="1" s="1"/>
  <c r="N48" i="1" s="1"/>
  <c r="O48" i="1" s="1"/>
  <c r="I49" i="1" l="1"/>
  <c r="J49" i="1"/>
  <c r="K49" i="1" s="1"/>
  <c r="L49" i="1" l="1"/>
  <c r="M49" i="1" s="1"/>
  <c r="N49" i="1" s="1"/>
  <c r="O49" i="1" s="1"/>
  <c r="I50" i="1" l="1"/>
  <c r="J50" i="1"/>
  <c r="K50" i="1" s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 l="1"/>
  <c r="J54" i="1"/>
  <c r="K54" i="1" s="1"/>
  <c r="L54" i="1" l="1"/>
  <c r="M54" i="1" s="1"/>
  <c r="N54" i="1" s="1"/>
  <c r="O54" i="1" s="1"/>
  <c r="I55" i="1" l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 l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 l="1"/>
  <c r="J65" i="1"/>
  <c r="K65" i="1" s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/>
  <c r="L70" i="1" l="1"/>
  <c r="M70" i="1" s="1"/>
  <c r="N70" i="1" s="1"/>
  <c r="O70" i="1" s="1"/>
  <c r="I71" i="1" l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 l="1"/>
  <c r="J86" i="1" l="1"/>
  <c r="K86" i="1"/>
  <c r="L86" i="1" l="1"/>
  <c r="M86" i="1" s="1"/>
  <c r="N86" i="1" s="1"/>
  <c r="O86" i="1" s="1"/>
  <c r="I87" i="1"/>
  <c r="J87" i="1" l="1"/>
  <c r="K87" i="1" s="1"/>
  <c r="L87" i="1" l="1"/>
  <c r="M87" i="1" s="1"/>
  <c r="N87" i="1" s="1"/>
  <c r="O87" i="1" s="1"/>
  <c r="I88" i="1" l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/>
  <c r="L90" i="1" l="1"/>
  <c r="M90" i="1" s="1"/>
  <c r="N90" i="1" s="1"/>
  <c r="O90" i="1" s="1"/>
  <c r="I91" i="1"/>
  <c r="J91" i="1" l="1"/>
  <c r="K91" i="1" s="1"/>
  <c r="L91" i="1" l="1"/>
  <c r="M91" i="1" s="1"/>
  <c r="N91" i="1" s="1"/>
  <c r="O91" i="1" s="1"/>
  <c r="I92" i="1"/>
  <c r="J92" i="1" l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 l="1"/>
  <c r="J96" i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/>
  <c r="L98" i="1" l="1"/>
  <c r="M98" i="1" s="1"/>
  <c r="N98" i="1" s="1"/>
  <c r="O98" i="1" s="1"/>
  <c r="I99" i="1" l="1"/>
  <c r="J99" i="1" l="1"/>
  <c r="K99" i="1" s="1"/>
  <c r="L99" i="1" l="1"/>
  <c r="M99" i="1" s="1"/>
  <c r="N99" i="1" s="1"/>
  <c r="O99" i="1" s="1"/>
  <c r="I100" i="1"/>
  <c r="J100" i="1" l="1"/>
  <c r="K100" i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 l="1"/>
  <c r="J106" i="1" s="1"/>
  <c r="K106" i="1" s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 l="1"/>
  <c r="J108" i="1" s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/>
  <c r="J113" i="1" l="1"/>
  <c r="K113" i="1" s="1"/>
  <c r="L113" i="1" l="1"/>
  <c r="M113" i="1" s="1"/>
  <c r="N113" i="1" s="1"/>
  <c r="O113" i="1" s="1"/>
  <c r="I114" i="1" l="1"/>
  <c r="J114" i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 l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/>
  <c r="L126" i="1" l="1"/>
  <c r="M126" i="1" s="1"/>
  <c r="N126" i="1" s="1"/>
  <c r="O126" i="1" s="1"/>
  <c r="I127" i="1" l="1"/>
  <c r="J127" i="1" l="1"/>
  <c r="K127" i="1" s="1"/>
  <c r="L127" i="1" l="1"/>
  <c r="M127" i="1" s="1"/>
  <c r="N127" i="1" s="1"/>
  <c r="O127" i="1" s="1"/>
  <c r="I128" i="1" l="1"/>
  <c r="J128" i="1" s="1"/>
  <c r="K128" i="1" s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/>
  <c r="J131" i="1" l="1"/>
  <c r="K131" i="1"/>
  <c r="L131" i="1" l="1"/>
  <c r="M131" i="1" s="1"/>
  <c r="N131" i="1" s="1"/>
  <c r="O131" i="1" s="1"/>
  <c r="I132" i="1" l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/>
  <c r="J137" i="1" l="1"/>
  <c r="K137" i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 l="1"/>
  <c r="J141" i="1"/>
  <c r="K141" i="1" s="1"/>
  <c r="L141" i="1" l="1"/>
  <c r="M141" i="1" s="1"/>
  <c r="N141" i="1" s="1"/>
  <c r="O141" i="1" s="1"/>
  <c r="I142" i="1" l="1"/>
  <c r="J142" i="1"/>
  <c r="K142" i="1" s="1"/>
  <c r="L142" i="1" l="1"/>
  <c r="M142" i="1" s="1"/>
  <c r="N142" i="1" s="1"/>
  <c r="O142" i="1" s="1"/>
  <c r="I143" i="1"/>
  <c r="J143" i="1" l="1"/>
  <c r="K143" i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/>
  <c r="K146" i="1" s="1"/>
  <c r="L146" i="1" l="1"/>
  <c r="M146" i="1" s="1"/>
  <c r="N146" i="1" s="1"/>
  <c r="O146" i="1" s="1"/>
  <c r="I147" i="1" l="1"/>
  <c r="J147" i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s="1"/>
  <c r="K152" i="1" s="1"/>
  <c r="L152" i="1" l="1"/>
  <c r="M152" i="1" s="1"/>
  <c r="N152" i="1" s="1"/>
  <c r="O152" i="1" s="1"/>
  <c r="I153" i="1" l="1"/>
  <c r="J153" i="1" s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/>
  <c r="K158" i="1" s="1"/>
  <c r="L158" i="1" l="1"/>
  <c r="M158" i="1" s="1"/>
  <c r="N158" i="1" s="1"/>
  <c r="O158" i="1" s="1"/>
  <c r="I159" i="1" l="1"/>
  <c r="J159" i="1"/>
  <c r="K159" i="1" s="1"/>
  <c r="L159" i="1" l="1"/>
  <c r="M159" i="1" s="1"/>
  <c r="N159" i="1" s="1"/>
  <c r="O159" i="1" s="1"/>
  <c r="I160" i="1" l="1"/>
  <c r="J160" i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 l="1"/>
  <c r="J163" i="1" s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 s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/>
  <c r="K168" i="1" s="1"/>
  <c r="L168" i="1" l="1"/>
  <c r="M168" i="1" s="1"/>
  <c r="N168" i="1" s="1"/>
  <c r="O168" i="1" s="1"/>
  <c r="I169" i="1"/>
  <c r="J169" i="1" l="1"/>
  <c r="K169" i="1" s="1"/>
  <c r="L169" i="1" l="1"/>
  <c r="M169" i="1" s="1"/>
  <c r="N169" i="1" s="1"/>
  <c r="O169" i="1" s="1"/>
  <c r="I170" i="1" l="1"/>
  <c r="J170" i="1" l="1"/>
  <c r="K170" i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s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 l="1"/>
  <c r="J176" i="1" s="1"/>
  <c r="K176" i="1" s="1"/>
  <c r="L176" i="1" l="1"/>
  <c r="M176" i="1" s="1"/>
  <c r="N176" i="1" s="1"/>
  <c r="O176" i="1" s="1"/>
  <c r="I177" i="1" l="1"/>
  <c r="J177" i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 s="1"/>
  <c r="L185" i="1" l="1"/>
  <c r="M185" i="1" s="1"/>
  <c r="N185" i="1" s="1"/>
  <c r="O185" i="1" s="1"/>
  <c r="I186" i="1"/>
  <c r="J186" i="1" l="1"/>
  <c r="K186" i="1" s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 s="1"/>
  <c r="L190" i="1" l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 l="1"/>
  <c r="J197" i="1"/>
  <c r="K197" i="1" s="1"/>
  <c r="L197" i="1" l="1"/>
  <c r="M197" i="1" s="1"/>
  <c r="N197" i="1" s="1"/>
  <c r="O197" i="1" s="1"/>
  <c r="I198" i="1" l="1"/>
  <c r="J198" i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 l="1"/>
  <c r="J200" i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 s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 l="1"/>
  <c r="J209" i="1" s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 l="1"/>
  <c r="J212" i="1" s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 l="1"/>
  <c r="J222" i="1" s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l="1"/>
  <c r="K227" i="1" s="1"/>
  <c r="L227" i="1" l="1"/>
  <c r="M227" i="1" s="1"/>
  <c r="N227" i="1" s="1"/>
  <c r="O227" i="1" s="1"/>
  <c r="I228" i="1" l="1"/>
  <c r="J228" i="1" s="1"/>
  <c r="K228" i="1" s="1"/>
  <c r="L228" i="1" l="1"/>
  <c r="M228" i="1" s="1"/>
  <c r="N228" i="1" s="1"/>
  <c r="O228" i="1" s="1"/>
  <c r="I229" i="1" l="1"/>
  <c r="J229" i="1"/>
  <c r="K229" i="1" s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 l="1"/>
  <c r="J236" i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 l="1"/>
  <c r="J241" i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 l="1"/>
  <c r="J245" i="1" s="1"/>
  <c r="K245" i="1" s="1"/>
  <c r="L245" i="1" l="1"/>
  <c r="M245" i="1" s="1"/>
  <c r="N245" i="1" s="1"/>
  <c r="O245" i="1" s="1"/>
  <c r="I246" i="1" l="1"/>
  <c r="J246" i="1" s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/>
  <c r="K248" i="1"/>
  <c r="L248" i="1" l="1"/>
  <c r="M248" i="1" s="1"/>
  <c r="N248" i="1" s="1"/>
  <c r="O248" i="1" s="1"/>
  <c r="I249" i="1"/>
  <c r="J249" i="1" l="1"/>
  <c r="K249" i="1" s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 l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 l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 l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 l="1"/>
  <c r="J264" i="1"/>
  <c r="K264" i="1" s="1"/>
  <c r="L264" i="1" l="1"/>
  <c r="M264" i="1" s="1"/>
  <c r="N264" i="1" s="1"/>
  <c r="O264" i="1" s="1"/>
  <c r="I265" i="1" l="1"/>
  <c r="J265" i="1"/>
  <c r="K265" i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 l="1"/>
  <c r="J268" i="1" l="1"/>
  <c r="K268" i="1"/>
  <c r="L268" i="1" l="1"/>
  <c r="M268" i="1" s="1"/>
  <c r="N268" i="1" s="1"/>
  <c r="O268" i="1" s="1"/>
  <c r="I269" i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 l="1"/>
  <c r="J272" i="1"/>
  <c r="K272" i="1" s="1"/>
  <c r="L272" i="1" l="1"/>
  <c r="M272" i="1" s="1"/>
  <c r="N272" i="1" s="1"/>
  <c r="O272" i="1" s="1"/>
  <c r="I273" i="1" l="1"/>
  <c r="J273" i="1" s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 l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 s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 l="1"/>
  <c r="J285" i="1"/>
  <c r="K285" i="1" s="1"/>
  <c r="L285" i="1" l="1"/>
  <c r="M285" i="1" s="1"/>
  <c r="N285" i="1" s="1"/>
  <c r="O285" i="1" s="1"/>
  <c r="I286" i="1" l="1"/>
  <c r="J286" i="1" l="1"/>
  <c r="K286" i="1" s="1"/>
  <c r="L286" i="1" l="1"/>
  <c r="M286" i="1" s="1"/>
  <c r="N286" i="1" s="1"/>
  <c r="O286" i="1" s="1"/>
  <c r="I287" i="1" l="1"/>
  <c r="J287" i="1" s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 l="1"/>
  <c r="J292" i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 l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 s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 l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 l="1"/>
  <c r="J314" i="1" s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 l="1"/>
  <c r="J323" i="1"/>
  <c r="K323" i="1" s="1"/>
  <c r="L323" i="1" l="1"/>
  <c r="M323" i="1" s="1"/>
  <c r="N323" i="1" s="1"/>
  <c r="O323" i="1" s="1"/>
  <c r="I324" i="1" l="1"/>
  <c r="J324" i="1" s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 l="1"/>
  <c r="J326" i="1"/>
  <c r="K326" i="1" s="1"/>
  <c r="L326" i="1" l="1"/>
  <c r="M326" i="1" s="1"/>
  <c r="N326" i="1" s="1"/>
  <c r="O326" i="1" s="1"/>
  <c r="I327" i="1"/>
  <c r="J327" i="1" l="1"/>
  <c r="K327" i="1" s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 l="1"/>
  <c r="J330" i="1" s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s="1"/>
  <c r="K332" i="1" s="1"/>
  <c r="L332" i="1" l="1"/>
  <c r="M332" i="1" s="1"/>
  <c r="N332" i="1" s="1"/>
  <c r="O332" i="1" s="1"/>
  <c r="I333" i="1"/>
  <c r="J333" i="1" l="1"/>
  <c r="K333" i="1" s="1"/>
  <c r="L333" i="1" l="1"/>
  <c r="M333" i="1" s="1"/>
  <c r="N333" i="1" s="1"/>
  <c r="O333" i="1" s="1"/>
  <c r="I334" i="1" l="1"/>
  <c r="J334" i="1"/>
  <c r="K334" i="1" s="1"/>
  <c r="L334" i="1" l="1"/>
  <c r="M334" i="1" s="1"/>
  <c r="N334" i="1" s="1"/>
  <c r="O334" i="1" s="1"/>
  <c r="I335" i="1" l="1"/>
  <c r="J335" i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 l="1"/>
  <c r="J339" i="1"/>
  <c r="K339" i="1" s="1"/>
  <c r="L339" i="1" l="1"/>
  <c r="M339" i="1" s="1"/>
  <c r="N339" i="1" s="1"/>
  <c r="O339" i="1" s="1"/>
  <c r="I340" i="1" l="1"/>
  <c r="J340" i="1"/>
  <c r="K340" i="1" s="1"/>
  <c r="L340" i="1" l="1"/>
  <c r="M340" i="1" s="1"/>
  <c r="N340" i="1" s="1"/>
  <c r="O340" i="1" s="1"/>
  <c r="I341" i="1" l="1"/>
  <c r="J341" i="1" s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/>
  <c r="K345" i="1" s="1"/>
  <c r="L345" i="1" l="1"/>
  <c r="M345" i="1" s="1"/>
  <c r="N345" i="1" s="1"/>
  <c r="O345" i="1" s="1"/>
  <c r="I346" i="1" l="1"/>
  <c r="J346" i="1"/>
  <c r="K346" i="1" s="1"/>
  <c r="L346" i="1" l="1"/>
  <c r="M346" i="1" s="1"/>
  <c r="N346" i="1" s="1"/>
  <c r="O346" i="1" s="1"/>
  <c r="I347" i="1" l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 l="1"/>
  <c r="J351" i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 l="1"/>
  <c r="J355" i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 l="1"/>
  <c r="J358" i="1" s="1"/>
  <c r="K358" i="1" s="1"/>
  <c r="L358" i="1" l="1"/>
  <c r="M358" i="1" s="1"/>
  <c r="N358" i="1" s="1"/>
  <c r="O358" i="1" s="1"/>
  <c r="I359" i="1" l="1"/>
  <c r="J359" i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 s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/>
  <c r="J370" i="1" l="1"/>
  <c r="K370" i="1" s="1"/>
  <c r="L370" i="1" l="1"/>
  <c r="M370" i="1" s="1"/>
  <c r="N370" i="1" s="1"/>
  <c r="O370" i="1" s="1"/>
  <c r="I371" i="1" l="1"/>
  <c r="J371" i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 s="1"/>
  <c r="L378" i="1" l="1"/>
  <c r="M378" i="1" s="1"/>
  <c r="N378" i="1" s="1"/>
  <c r="O378" i="1" s="1"/>
  <c r="I379" i="1" l="1"/>
  <c r="J379" i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/>
  <c r="J382" i="1" l="1"/>
  <c r="K382" i="1" s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/>
  <c r="K389" i="1" s="1"/>
  <c r="L389" i="1" l="1"/>
  <c r="M389" i="1" s="1"/>
  <c r="N389" i="1" s="1"/>
  <c r="O389" i="1" s="1"/>
  <c r="I390" i="1" l="1"/>
  <c r="J390" i="1"/>
  <c r="K390" i="1" s="1"/>
  <c r="L390" i="1" l="1"/>
  <c r="M390" i="1" s="1"/>
  <c r="N390" i="1" s="1"/>
  <c r="O390" i="1" s="1"/>
  <c r="I391" i="1" l="1"/>
  <c r="J391" i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 l="1"/>
  <c r="J396" i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 l="1"/>
  <c r="J404" i="1" s="1"/>
  <c r="K404" i="1" s="1"/>
  <c r="L404" i="1" l="1"/>
  <c r="M404" i="1" s="1"/>
  <c r="N404" i="1" s="1"/>
  <c r="O404" i="1" s="1"/>
  <c r="I405" i="1" l="1"/>
  <c r="J405" i="1"/>
  <c r="K405" i="1" s="1"/>
  <c r="L405" i="1" l="1"/>
  <c r="M405" i="1" s="1"/>
  <c r="N405" i="1" s="1"/>
  <c r="O405" i="1" s="1"/>
  <c r="I406" i="1" l="1"/>
  <c r="J406" i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/>
  <c r="J408" i="1" l="1"/>
  <c r="K408" i="1"/>
  <c r="L408" i="1" l="1"/>
  <c r="M408" i="1" s="1"/>
  <c r="N408" i="1" s="1"/>
  <c r="O408" i="1" s="1"/>
  <c r="I409" i="1" l="1"/>
  <c r="J409" i="1"/>
  <c r="K409" i="1" s="1"/>
  <c r="L409" i="1" l="1"/>
  <c r="M409" i="1" s="1"/>
  <c r="N409" i="1" s="1"/>
  <c r="O409" i="1" s="1"/>
  <c r="I410" i="1" l="1"/>
  <c r="J410" i="1"/>
  <c r="K410" i="1" s="1"/>
  <c r="L410" i="1" l="1"/>
  <c r="M410" i="1" s="1"/>
  <c r="N410" i="1" s="1"/>
  <c r="O410" i="1" s="1"/>
  <c r="I411" i="1" l="1"/>
  <c r="J411" i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 l="1"/>
  <c r="J416" i="1" l="1"/>
  <c r="K416" i="1"/>
  <c r="L416" i="1" l="1"/>
  <c r="M416" i="1" s="1"/>
  <c r="N416" i="1" s="1"/>
  <c r="O416" i="1" s="1"/>
  <c r="I417" i="1" l="1"/>
  <c r="J417" i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 l="1"/>
  <c r="J424" i="1" s="1"/>
  <c r="K424" i="1" s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/>
  <c r="K429" i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 l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 l="1"/>
  <c r="J439" i="1" l="1"/>
  <c r="K439" i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 l="1"/>
  <c r="J442" i="1"/>
  <c r="K442" i="1" s="1"/>
  <c r="L442" i="1" l="1"/>
  <c r="M442" i="1" s="1"/>
  <c r="N442" i="1" s="1"/>
  <c r="O442" i="1" s="1"/>
  <c r="I443" i="1"/>
  <c r="J443" i="1" l="1"/>
  <c r="K443" i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 l="1"/>
  <c r="K445" i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 l="1"/>
  <c r="J447" i="1" l="1"/>
  <c r="K447" i="1" s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 l="1"/>
  <c r="J452" i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 l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 l="1"/>
  <c r="J457" i="1" l="1"/>
  <c r="K457" i="1" s="1"/>
  <c r="L457" i="1" l="1"/>
  <c r="M457" i="1" s="1"/>
  <c r="N457" i="1" s="1"/>
  <c r="O457" i="1" s="1"/>
  <c r="I458" i="1"/>
  <c r="J458" i="1" l="1"/>
  <c r="K458" i="1" s="1"/>
  <c r="L458" i="1" l="1"/>
  <c r="M458" i="1" s="1"/>
  <c r="N458" i="1" s="1"/>
  <c r="O458" i="1" s="1"/>
  <c r="I459" i="1" l="1"/>
  <c r="J459" i="1"/>
  <c r="K459" i="1" s="1"/>
  <c r="L459" i="1" l="1"/>
  <c r="M459" i="1" s="1"/>
  <c r="N459" i="1" s="1"/>
  <c r="O459" i="1" s="1"/>
  <c r="I460" i="1" l="1"/>
  <c r="J460" i="1" l="1"/>
  <c r="K460" i="1" s="1"/>
  <c r="L460" i="1" l="1"/>
  <c r="M460" i="1" s="1"/>
  <c r="N460" i="1" s="1"/>
  <c r="O460" i="1" s="1"/>
  <c r="I461" i="1" l="1"/>
  <c r="J461" i="1" s="1"/>
  <c r="K461" i="1" s="1"/>
  <c r="L461" i="1" l="1"/>
  <c r="M461" i="1" s="1"/>
  <c r="N461" i="1" s="1"/>
  <c r="O461" i="1" s="1"/>
  <c r="I462" i="1" l="1"/>
  <c r="J462" i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 l="1"/>
  <c r="J466" i="1" s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 l="1"/>
  <c r="J471" i="1" l="1"/>
  <c r="K471" i="1" s="1"/>
  <c r="L471" i="1" l="1"/>
  <c r="M471" i="1" s="1"/>
  <c r="N471" i="1" s="1"/>
  <c r="O471" i="1" s="1"/>
  <c r="I472" i="1" l="1"/>
  <c r="J472" i="1" l="1"/>
  <c r="K472" i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/>
  <c r="L475" i="1" l="1"/>
  <c r="M475" i="1" s="1"/>
  <c r="N475" i="1" s="1"/>
  <c r="O475" i="1" s="1"/>
  <c r="I476" i="1" l="1"/>
  <c r="J476" i="1" l="1"/>
  <c r="K476" i="1" s="1"/>
  <c r="L476" i="1" l="1"/>
  <c r="M476" i="1" s="1"/>
  <c r="N476" i="1" s="1"/>
  <c r="O476" i="1" s="1"/>
  <c r="I477" i="1" l="1"/>
  <c r="J477" i="1" l="1"/>
  <c r="K477" i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 l="1"/>
  <c r="J483" i="1" l="1"/>
  <c r="K483" i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 l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 l="1"/>
  <c r="J493" i="1" l="1"/>
  <c r="K493" i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/>
  <c r="L501" i="1" l="1"/>
  <c r="M501" i="1" s="1"/>
  <c r="N501" i="1" s="1"/>
  <c r="O501" i="1" s="1"/>
  <c r="I502" i="1"/>
  <c r="J502" i="1" l="1"/>
  <c r="K502" i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 l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 l="1"/>
  <c r="K512" i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 l="1"/>
  <c r="J535" i="1" l="1"/>
  <c r="K535" i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 l="1"/>
  <c r="J542" i="1"/>
  <c r="K542" i="1" s="1"/>
  <c r="L542" i="1" l="1"/>
  <c r="M542" i="1" s="1"/>
  <c r="N542" i="1" s="1"/>
  <c r="O542" i="1" s="1"/>
  <c r="I543" i="1" l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 l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/>
  <c r="J569" i="1" l="1"/>
  <c r="K569" i="1" s="1"/>
  <c r="L569" i="1" l="1"/>
  <c r="M569" i="1" s="1"/>
  <c r="N569" i="1" s="1"/>
  <c r="O569" i="1" s="1"/>
  <c r="I570" i="1"/>
  <c r="J570" i="1" l="1"/>
  <c r="K570" i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/>
  <c r="L577" i="1" l="1"/>
  <c r="M577" i="1" s="1"/>
  <c r="N577" i="1" s="1"/>
  <c r="O577" i="1" s="1"/>
  <c r="I578" i="1" l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/>
  <c r="L580" i="1" l="1"/>
  <c r="M580" i="1" s="1"/>
  <c r="N580" i="1" s="1"/>
  <c r="O580" i="1" s="1"/>
  <c r="I581" i="1"/>
  <c r="J581" i="1" l="1"/>
  <c r="K581" i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 l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 l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 l="1"/>
  <c r="J593" i="1" l="1"/>
  <c r="K593" i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 l="1"/>
  <c r="J613" i="1" l="1"/>
  <c r="K613" i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 l="1"/>
  <c r="J618" i="1" l="1"/>
  <c r="K618" i="1" s="1"/>
  <c r="L618" i="1" l="1"/>
  <c r="M618" i="1" s="1"/>
  <c r="N618" i="1" s="1"/>
  <c r="O618" i="1" s="1"/>
  <c r="I619" i="1"/>
  <c r="J619" i="1" l="1"/>
  <c r="K619" i="1"/>
  <c r="L619" i="1" l="1"/>
  <c r="M619" i="1" s="1"/>
  <c r="N619" i="1" s="1"/>
  <c r="O619" i="1" s="1"/>
  <c r="I620" i="1"/>
  <c r="J620" i="1" l="1"/>
  <c r="K620" i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 l="1"/>
  <c r="J644" i="1" l="1"/>
  <c r="K644" i="1" s="1"/>
  <c r="L644" i="1" l="1"/>
  <c r="M644" i="1" s="1"/>
  <c r="N644" i="1" s="1"/>
  <c r="O644" i="1" s="1"/>
  <c r="I645" i="1"/>
  <c r="J645" i="1" l="1"/>
  <c r="K645" i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/>
  <c r="L648" i="1" l="1"/>
  <c r="M648" i="1" s="1"/>
  <c r="N648" i="1" s="1"/>
  <c r="O648" i="1" s="1"/>
  <c r="I649" i="1"/>
  <c r="J649" i="1" l="1"/>
  <c r="K649" i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 l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 l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 l="1"/>
  <c r="J675" i="1" l="1"/>
  <c r="K675" i="1" s="1"/>
  <c r="L675" i="1" l="1"/>
  <c r="M675" i="1" s="1"/>
  <c r="N675" i="1" s="1"/>
  <c r="O675" i="1" s="1"/>
  <c r="I676" i="1"/>
  <c r="J676" i="1" l="1"/>
  <c r="K676" i="1"/>
  <c r="L676" i="1" l="1"/>
  <c r="M676" i="1" s="1"/>
  <c r="N676" i="1" s="1"/>
  <c r="O676" i="1" s="1"/>
  <c r="I677" i="1"/>
  <c r="J677" i="1" l="1"/>
  <c r="K677" i="1"/>
  <c r="L677" i="1" l="1"/>
  <c r="M677" i="1" s="1"/>
  <c r="N677" i="1" s="1"/>
  <c r="O677" i="1" s="1"/>
  <c r="I678" i="1"/>
  <c r="J678" i="1" l="1"/>
  <c r="K678" i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/>
  <c r="L690" i="1" l="1"/>
  <c r="M690" i="1" s="1"/>
  <c r="N690" i="1" s="1"/>
  <c r="O690" i="1" s="1"/>
  <c r="I691" i="1"/>
  <c r="J691" i="1" l="1"/>
  <c r="K691" i="1"/>
  <c r="L691" i="1" l="1"/>
  <c r="M691" i="1" s="1"/>
  <c r="N691" i="1" s="1"/>
  <c r="O691" i="1" s="1"/>
  <c r="I692" i="1" l="1"/>
  <c r="J692" i="1" l="1"/>
  <c r="K692" i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/>
  <c r="L694" i="1" l="1"/>
  <c r="M694" i="1" s="1"/>
  <c r="N694" i="1" s="1"/>
  <c r="O694" i="1" s="1"/>
  <c r="I695" i="1" l="1"/>
  <c r="J695" i="1" l="1"/>
  <c r="K695" i="1" s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/>
  <c r="L704" i="1" l="1"/>
  <c r="M704" i="1" s="1"/>
  <c r="N704" i="1" s="1"/>
  <c r="O704" i="1" s="1"/>
  <c r="I705" i="1"/>
  <c r="J705" i="1" l="1"/>
  <c r="K705" i="1"/>
  <c r="L705" i="1" l="1"/>
  <c r="M705" i="1" s="1"/>
  <c r="N705" i="1" s="1"/>
  <c r="O705" i="1" s="1"/>
  <c r="I706" i="1" l="1"/>
  <c r="J706" i="1" l="1"/>
  <c r="K706" i="1" s="1"/>
  <c r="L706" i="1" l="1"/>
  <c r="M706" i="1" s="1"/>
  <c r="N706" i="1" s="1"/>
  <c r="O706" i="1" s="1"/>
  <c r="I707" i="1"/>
  <c r="J707" i="1" l="1"/>
  <c r="K707" i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/>
  <c r="J716" i="1" l="1"/>
  <c r="K716" i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 l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/>
  <c r="L760" i="1" l="1"/>
  <c r="M760" i="1" s="1"/>
  <c r="N760" i="1" s="1"/>
  <c r="O760" i="1" s="1"/>
  <c r="I761" i="1"/>
  <c r="J761" i="1" l="1"/>
  <c r="K761" i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 l="1"/>
  <c r="J764" i="1" l="1"/>
  <c r="K764" i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/>
  <c r="L771" i="1" l="1"/>
  <c r="M771" i="1" s="1"/>
  <c r="N771" i="1" s="1"/>
  <c r="O771" i="1" s="1"/>
  <c r="I772" i="1" l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/>
  <c r="J782" i="1" l="1"/>
  <c r="K782" i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/>
  <c r="J785" i="1" l="1"/>
  <c r="K785" i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 l="1"/>
  <c r="J788" i="1" l="1"/>
  <c r="K788" i="1"/>
  <c r="L788" i="1" l="1"/>
  <c r="M788" i="1" s="1"/>
  <c r="N788" i="1" s="1"/>
  <c r="O788" i="1" s="1"/>
  <c r="I789" i="1"/>
  <c r="J789" i="1" l="1"/>
  <c r="K789" i="1" s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/>
  <c r="L800" i="1" l="1"/>
  <c r="M800" i="1" s="1"/>
  <c r="N800" i="1" s="1"/>
  <c r="O800" i="1" s="1"/>
  <c r="I801" i="1" l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/>
  <c r="L803" i="1" l="1"/>
  <c r="M803" i="1" s="1"/>
  <c r="N803" i="1" s="1"/>
  <c r="O803" i="1" s="1"/>
  <c r="I804" i="1"/>
  <c r="J804" i="1" l="1"/>
  <c r="K804" i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 l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/>
  <c r="L809" i="1" l="1"/>
  <c r="M809" i="1" s="1"/>
  <c r="N809" i="1" s="1"/>
  <c r="O809" i="1" s="1"/>
  <c r="I810" i="1" l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 l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 l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/>
  <c r="K827" i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 l="1"/>
  <c r="J841" i="1" l="1"/>
  <c r="K841" i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/>
  <c r="L844" i="1" l="1"/>
  <c r="M844" i="1" s="1"/>
  <c r="N844" i="1" s="1"/>
  <c r="O844" i="1" s="1"/>
  <c r="I845" i="1" l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 l="1"/>
  <c r="J847" i="1" l="1"/>
  <c r="K847" i="1" s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 l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 l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 l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 l="1"/>
  <c r="J858" i="1" l="1"/>
  <c r="K858" i="1" s="1"/>
  <c r="L858" i="1" l="1"/>
  <c r="M858" i="1" s="1"/>
  <c r="N858" i="1" s="1"/>
  <c r="O858" i="1" s="1"/>
  <c r="I859" i="1" l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 l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 l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/>
  <c r="L883" i="1" l="1"/>
  <c r="M883" i="1" s="1"/>
  <c r="N883" i="1" s="1"/>
  <c r="O883" i="1" s="1"/>
  <c r="I884" i="1"/>
  <c r="J884" i="1" l="1"/>
  <c r="K884" i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 l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 l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 l="1"/>
  <c r="J919" i="1" l="1"/>
  <c r="K919" i="1" s="1"/>
  <c r="L919" i="1" l="1"/>
  <c r="M919" i="1" s="1"/>
  <c r="N919" i="1" s="1"/>
  <c r="O919" i="1" s="1"/>
  <c r="I920" i="1" l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/>
  <c r="J922" i="1" l="1"/>
  <c r="K922" i="1"/>
  <c r="L922" i="1" l="1"/>
  <c r="M922" i="1" s="1"/>
  <c r="N922" i="1" s="1"/>
  <c r="O922" i="1" s="1"/>
  <c r="I923" i="1"/>
  <c r="J923" i="1" l="1"/>
  <c r="K923" i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 l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/>
  <c r="J936" i="1" l="1"/>
  <c r="K936" i="1"/>
  <c r="L936" i="1" l="1"/>
  <c r="M936" i="1" s="1"/>
  <c r="N936" i="1" s="1"/>
  <c r="O936" i="1" s="1"/>
  <c r="I937" i="1"/>
  <c r="J937" i="1" l="1"/>
  <c r="K937" i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/>
  <c r="L942" i="1" l="1"/>
  <c r="M942" i="1" s="1"/>
  <c r="N942" i="1" s="1"/>
  <c r="O942" i="1" s="1"/>
  <c r="I943" i="1"/>
  <c r="J943" i="1" l="1"/>
  <c r="K943" i="1"/>
  <c r="L943" i="1" l="1"/>
  <c r="M943" i="1" s="1"/>
  <c r="N943" i="1" s="1"/>
  <c r="O943" i="1" s="1"/>
  <c r="I944" i="1" l="1"/>
  <c r="J944" i="1" l="1"/>
  <c r="K944" i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 s="1"/>
  <c r="L946" i="1" l="1"/>
  <c r="M946" i="1" s="1"/>
  <c r="N946" i="1" s="1"/>
  <c r="O946" i="1" s="1"/>
  <c r="I947" i="1" l="1"/>
  <c r="J947" i="1" l="1"/>
  <c r="K947" i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/>
  <c r="L972" i="1" l="1"/>
  <c r="M972" i="1" s="1"/>
  <c r="N972" i="1" s="1"/>
  <c r="O972" i="1" s="1"/>
  <c r="I973" i="1" l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 l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/>
  <c r="J1020" i="1" l="1"/>
  <c r="K1020" i="1" s="1"/>
  <c r="L1020" i="1" l="1"/>
  <c r="M1020" i="1" s="1"/>
  <c r="N1020" i="1" s="1"/>
  <c r="O1020" i="1" s="1"/>
  <c r="I1021" i="1"/>
  <c r="J1021" i="1" l="1"/>
  <c r="K1021" i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 l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 l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 l="1"/>
  <c r="J1044" i="1" l="1"/>
  <c r="K1044" i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 s="1"/>
  <c r="L1046" i="1" l="1"/>
  <c r="M1046" i="1" s="1"/>
  <c r="N1046" i="1" s="1"/>
  <c r="O1046" i="1" s="1"/>
  <c r="I1047" i="1" l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/>
  <c r="L1057" i="1" l="1"/>
  <c r="M1057" i="1" s="1"/>
  <c r="N1057" i="1" s="1"/>
  <c r="O1057" i="1" s="1"/>
  <c r="I1058" i="1"/>
  <c r="J1058" i="1" l="1"/>
  <c r="K1058" i="1" s="1"/>
  <c r="L1058" i="1" l="1"/>
  <c r="M1058" i="1" s="1"/>
  <c r="N1058" i="1" s="1"/>
  <c r="O1058" i="1" s="1"/>
  <c r="I1059" i="1"/>
  <c r="J1059" i="1" l="1"/>
  <c r="K1059" i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 l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/>
  <c r="J1065" i="1" l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/>
  <c r="L1079" i="1" l="1"/>
  <c r="M1079" i="1" s="1"/>
  <c r="N1079" i="1" s="1"/>
  <c r="O1079" i="1" s="1"/>
  <c r="I1080" i="1"/>
  <c r="J1080" i="1" l="1"/>
  <c r="K1080" i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/>
  <c r="L1088" i="1" l="1"/>
  <c r="M1088" i="1" s="1"/>
  <c r="N1088" i="1" s="1"/>
  <c r="O1088" i="1" s="1"/>
  <c r="I1089" i="1"/>
  <c r="J1089" i="1" l="1"/>
  <c r="K1089" i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/>
  <c r="J1103" i="1" l="1"/>
  <c r="K1103" i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/>
  <c r="J1113" i="1" l="1"/>
  <c r="K1113" i="1"/>
  <c r="L1113" i="1" l="1"/>
  <c r="M1113" i="1" s="1"/>
  <c r="N1113" i="1" s="1"/>
  <c r="O1113" i="1" s="1"/>
  <c r="I1114" i="1"/>
  <c r="J1114" i="1" l="1"/>
  <c r="K1114" i="1"/>
  <c r="L1114" i="1" l="1"/>
  <c r="M1114" i="1" s="1"/>
  <c r="N1114" i="1" s="1"/>
  <c r="O1114" i="1" s="1"/>
  <c r="I1115" i="1" l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 l="1"/>
  <c r="J1126" i="1" l="1"/>
  <c r="K1126" i="1" s="1"/>
  <c r="L1126" i="1" l="1"/>
  <c r="M1126" i="1" s="1"/>
  <c r="N1126" i="1" s="1"/>
  <c r="O1126" i="1" s="1"/>
  <c r="I1127" i="1"/>
  <c r="J1127" i="1" l="1"/>
  <c r="K1127" i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/>
  <c r="L1137" i="1" l="1"/>
  <c r="M1137" i="1" s="1"/>
  <c r="N1137" i="1" s="1"/>
  <c r="O1137" i="1" s="1"/>
  <c r="I1138" i="1"/>
  <c r="J1138" i="1" l="1"/>
  <c r="K1138" i="1"/>
  <c r="L1138" i="1" l="1"/>
  <c r="M1138" i="1" s="1"/>
  <c r="N1138" i="1" s="1"/>
  <c r="O1138" i="1" s="1"/>
  <c r="I1139" i="1"/>
  <c r="J1139" i="1" l="1"/>
  <c r="K1139" i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/>
  <c r="L1141" i="1" l="1"/>
  <c r="M1141" i="1" s="1"/>
  <c r="N1141" i="1" s="1"/>
  <c r="O1141" i="1" s="1"/>
  <c r="I1142" i="1"/>
  <c r="J1142" i="1" l="1"/>
  <c r="K1142" i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/>
  <c r="L1153" i="1" l="1"/>
  <c r="M1153" i="1" s="1"/>
  <c r="N1153" i="1" s="1"/>
  <c r="O1153" i="1" s="1"/>
  <c r="I1154" i="1" l="1"/>
  <c r="J1154" i="1" l="1"/>
  <c r="K1154" i="1"/>
  <c r="L1154" i="1" l="1"/>
  <c r="M1154" i="1" s="1"/>
  <c r="N1154" i="1" s="1"/>
  <c r="O1154" i="1" s="1"/>
  <c r="I1155" i="1"/>
  <c r="J1155" i="1" l="1"/>
  <c r="K1155" i="1"/>
  <c r="L1155" i="1" l="1"/>
  <c r="M1155" i="1" s="1"/>
  <c r="N1155" i="1" s="1"/>
  <c r="O1155" i="1" s="1"/>
  <c r="I1156" i="1"/>
  <c r="J1156" i="1" l="1"/>
  <c r="K1156" i="1"/>
  <c r="L1156" i="1" l="1"/>
  <c r="M1156" i="1" s="1"/>
  <c r="N1156" i="1" s="1"/>
  <c r="O1156" i="1" s="1"/>
  <c r="I1157" i="1"/>
  <c r="J1157" i="1" l="1"/>
  <c r="K1157" i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 l="1"/>
  <c r="J1160" i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 l="1"/>
  <c r="J1162" i="1" s="1"/>
  <c r="K1162" i="1" s="1"/>
  <c r="L1162" i="1" l="1"/>
  <c r="M1162" i="1" s="1"/>
  <c r="N1162" i="1" s="1"/>
  <c r="O1162" i="1" s="1"/>
  <c r="I1163" i="1"/>
  <c r="J1163" i="1" l="1"/>
  <c r="K1163" i="1"/>
  <c r="L1163" i="1" l="1"/>
  <c r="M1163" i="1" s="1"/>
  <c r="N1163" i="1" s="1"/>
  <c r="O1163" i="1" s="1"/>
  <c r="I1164" i="1" l="1"/>
  <c r="J1164" i="1" s="1"/>
  <c r="K1164" i="1" s="1"/>
  <c r="L1164" i="1" l="1"/>
  <c r="M1164" i="1" s="1"/>
  <c r="N1164" i="1" s="1"/>
  <c r="O1164" i="1" s="1"/>
  <c r="I1165" i="1" l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 s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 l="1"/>
  <c r="J1176" i="1"/>
  <c r="K1176" i="1" s="1"/>
  <c r="L1176" i="1" l="1"/>
  <c r="M1176" i="1" s="1"/>
  <c r="N1176" i="1" s="1"/>
  <c r="O1176" i="1" s="1"/>
  <c r="I1177" i="1" l="1"/>
  <c r="J1177" i="1" l="1"/>
  <c r="K1177" i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 l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/>
  <c r="J1190" i="1" l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/>
  <c r="J1194" i="1" l="1"/>
  <c r="K1194" i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/>
  <c r="L1202" i="1" l="1"/>
  <c r="M1202" i="1" s="1"/>
  <c r="N1202" i="1" s="1"/>
  <c r="O1202" i="1" s="1"/>
  <c r="I1203" i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/>
  <c r="L1212" i="1" l="1"/>
  <c r="M1212" i="1" s="1"/>
  <c r="N1212" i="1" s="1"/>
  <c r="O1212" i="1" s="1"/>
  <c r="I1213" i="1" l="1"/>
  <c r="J1213" i="1" l="1"/>
  <c r="K1213" i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 l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/>
  <c r="L1225" i="1" l="1"/>
  <c r="M1225" i="1" s="1"/>
  <c r="N1225" i="1" s="1"/>
  <c r="O1225" i="1" s="1"/>
  <c r="I1226" i="1" l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/>
  <c r="L1228" i="1" l="1"/>
  <c r="M1228" i="1" s="1"/>
  <c r="N1228" i="1" s="1"/>
  <c r="O1228" i="1" s="1"/>
  <c r="I1229" i="1"/>
  <c r="J1229" i="1" l="1"/>
  <c r="K1229" i="1"/>
  <c r="L1229" i="1" l="1"/>
  <c r="M1229" i="1" s="1"/>
  <c r="N1229" i="1" s="1"/>
  <c r="O1229" i="1" s="1"/>
  <c r="I1230" i="1"/>
  <c r="J1230" i="1" l="1"/>
  <c r="K1230" i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/>
  <c r="L1233" i="1" l="1"/>
  <c r="M1233" i="1" s="1"/>
  <c r="N1233" i="1" s="1"/>
  <c r="O1233" i="1" s="1"/>
  <c r="I1234" i="1"/>
  <c r="J1234" i="1" l="1"/>
  <c r="K1234" i="1"/>
  <c r="L1234" i="1" l="1"/>
  <c r="M1234" i="1" s="1"/>
  <c r="N1234" i="1" s="1"/>
  <c r="O1234" i="1" s="1"/>
  <c r="I1235" i="1"/>
  <c r="J1235" i="1" l="1"/>
  <c r="K1235" i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/>
  <c r="J1242" i="1" l="1"/>
  <c r="K1242" i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/>
  <c r="L1248" i="1" l="1"/>
  <c r="M1248" i="1" s="1"/>
  <c r="N1248" i="1" s="1"/>
  <c r="O1248" i="1" s="1"/>
  <c r="I1249" i="1" l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 s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 l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 l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 l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/>
  <c r="J1271" i="1" l="1"/>
  <c r="K1271" i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 s="1"/>
  <c r="L1280" i="1" l="1"/>
  <c r="M1280" i="1" s="1"/>
  <c r="N1280" i="1" s="1"/>
  <c r="O1280" i="1" s="1"/>
  <c r="I1281" i="1"/>
  <c r="J1281" i="1" l="1"/>
  <c r="K1281" i="1"/>
  <c r="L1281" i="1" l="1"/>
  <c r="M1281" i="1" s="1"/>
  <c r="N1281" i="1" s="1"/>
  <c r="O1281" i="1" s="1"/>
  <c r="I1282" i="1"/>
  <c r="J1282" i="1" l="1"/>
  <c r="K1282" i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/>
  <c r="J1295" i="1" l="1"/>
  <c r="K1295" i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 l="1"/>
  <c r="J1298" i="1" l="1"/>
  <c r="K1298" i="1" s="1"/>
  <c r="L1298" i="1" l="1"/>
  <c r="M1298" i="1" s="1"/>
  <c r="N1298" i="1" s="1"/>
  <c r="O1298" i="1" s="1"/>
  <c r="I1299" i="1"/>
  <c r="J1299" i="1" l="1"/>
  <c r="K1299" i="1"/>
  <c r="L1299" i="1" l="1"/>
  <c r="M1299" i="1" s="1"/>
  <c r="N1299" i="1" s="1"/>
  <c r="O1299" i="1" s="1"/>
  <c r="I1300" i="1"/>
  <c r="J1300" i="1" l="1"/>
  <c r="K1300" i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 l="1"/>
  <c r="J1302" i="1" l="1"/>
  <c r="K1302" i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/>
  <c r="L1305" i="1" l="1"/>
  <c r="M1305" i="1" s="1"/>
  <c r="N1305" i="1" s="1"/>
  <c r="O1305" i="1" s="1"/>
  <c r="I1306" i="1"/>
  <c r="J1306" i="1" l="1"/>
  <c r="K1306" i="1"/>
  <c r="L1306" i="1" l="1"/>
  <c r="M1306" i="1" s="1"/>
  <c r="N1306" i="1" s="1"/>
  <c r="O1306" i="1" s="1"/>
  <c r="I1307" i="1"/>
  <c r="J1307" i="1" l="1"/>
  <c r="K1307" i="1"/>
  <c r="L1307" i="1" l="1"/>
  <c r="M1307" i="1" s="1"/>
  <c r="N1307" i="1" s="1"/>
  <c r="O1307" i="1" s="1"/>
  <c r="I1308" i="1"/>
  <c r="J1308" i="1" l="1"/>
  <c r="K1308" i="1" s="1"/>
  <c r="L1308" i="1" l="1"/>
  <c r="M1308" i="1" s="1"/>
  <c r="N1308" i="1" s="1"/>
  <c r="O1308" i="1" s="1"/>
  <c r="I1309" i="1"/>
  <c r="J1309" i="1" l="1"/>
  <c r="K1309" i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 l="1"/>
  <c r="J1326" i="1" l="1"/>
  <c r="K1326" i="1"/>
  <c r="L1326" i="1" l="1"/>
  <c r="M1326" i="1" s="1"/>
  <c r="N1326" i="1" s="1"/>
  <c r="O1326" i="1" s="1"/>
  <c r="I1327" i="1"/>
  <c r="J1327" i="1" l="1"/>
  <c r="K1327" i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 l="1"/>
  <c r="J1329" i="1" l="1"/>
  <c r="K1329" i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/>
  <c r="J1335" i="1" l="1"/>
  <c r="K1335" i="1"/>
  <c r="L1335" i="1" l="1"/>
  <c r="M1335" i="1" s="1"/>
  <c r="N1335" i="1" s="1"/>
  <c r="O1335" i="1" s="1"/>
  <c r="I1336" i="1"/>
  <c r="J1336" i="1" l="1"/>
  <c r="K1336" i="1"/>
  <c r="L1336" i="1" l="1"/>
  <c r="M1336" i="1" s="1"/>
  <c r="N1336" i="1" s="1"/>
  <c r="O1336" i="1" s="1"/>
  <c r="I1337" i="1" l="1"/>
  <c r="J1337" i="1" l="1"/>
  <c r="K1337" i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 s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/>
  <c r="L1389" i="1" l="1"/>
  <c r="M1389" i="1" s="1"/>
  <c r="N1389" i="1" s="1"/>
  <c r="O1389" i="1" s="1"/>
  <c r="I1390" i="1"/>
  <c r="J1390" i="1" l="1"/>
  <c r="K1390" i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/>
  <c r="J1401" i="1" l="1"/>
  <c r="K1401" i="1" s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/>
  <c r="J1407" i="1" l="1"/>
  <c r="K1407" i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 l="1"/>
  <c r="J1431" i="1" l="1"/>
  <c r="K1431" i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 l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 l="1"/>
  <c r="J1459" i="1" l="1"/>
  <c r="K1459" i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 s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 l="1"/>
  <c r="J1493" i="1" l="1"/>
  <c r="K1493" i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/>
  <c r="L1496" i="1" l="1"/>
  <c r="M1496" i="1" s="1"/>
  <c r="N1496" i="1" s="1"/>
  <c r="O1496" i="1" s="1"/>
  <c r="I1497" i="1"/>
  <c r="J1497" i="1" l="1"/>
  <c r="K1497" i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 l="1"/>
  <c r="J1500" i="1" l="1"/>
  <c r="K1500" i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 l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 l="1"/>
  <c r="J1518" i="1" l="1"/>
  <c r="K1518" i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/>
  <c r="J1526" i="1" l="1"/>
  <c r="K1526" i="1"/>
  <c r="L1526" i="1" l="1"/>
  <c r="M1526" i="1" s="1"/>
  <c r="N1526" i="1" s="1"/>
  <c r="O1526" i="1" s="1"/>
  <c r="I1527" i="1"/>
  <c r="J1527" i="1" l="1"/>
  <c r="K1527" i="1"/>
  <c r="L1527" i="1" l="1"/>
  <c r="M1527" i="1" s="1"/>
  <c r="N1527" i="1" s="1"/>
  <c r="O1527" i="1" s="1"/>
  <c r="I1528" i="1" l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 s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/>
  <c r="L1532" i="1" l="1"/>
  <c r="M1532" i="1" s="1"/>
  <c r="N1532" i="1" s="1"/>
  <c r="O1532" i="1" s="1"/>
  <c r="I1533" i="1" l="1"/>
  <c r="J1533" i="1" l="1"/>
  <c r="K1533" i="1" s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 l="1"/>
  <c r="K1548" i="1" s="1"/>
  <c r="L1548" i="1" l="1"/>
  <c r="M1548" i="1" s="1"/>
  <c r="N1548" i="1" s="1"/>
  <c r="O1548" i="1" s="1"/>
  <c r="I1549" i="1"/>
  <c r="J1549" i="1" l="1"/>
  <c r="K1549" i="1"/>
  <c r="L1549" i="1" l="1"/>
  <c r="M1549" i="1" s="1"/>
  <c r="N1549" i="1" s="1"/>
  <c r="O1549" i="1" s="1"/>
  <c r="I1550" i="1"/>
  <c r="J1550" i="1" l="1"/>
  <c r="K1550" i="1" s="1"/>
  <c r="L1550" i="1" l="1"/>
  <c r="M1550" i="1" s="1"/>
  <c r="N1550" i="1" s="1"/>
  <c r="O1550" i="1" s="1"/>
  <c r="I1551" i="1" l="1"/>
  <c r="J1551" i="1" l="1"/>
  <c r="K1551" i="1"/>
  <c r="L1551" i="1" l="1"/>
  <c r="M1551" i="1" s="1"/>
  <c r="N1551" i="1" s="1"/>
  <c r="O1551" i="1" s="1"/>
  <c r="I1552" i="1" l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 l="1"/>
  <c r="J1556" i="1"/>
  <c r="K1556" i="1" s="1"/>
  <c r="L1556" i="1" l="1"/>
  <c r="M1556" i="1" s="1"/>
  <c r="N1556" i="1" s="1"/>
  <c r="O1556" i="1" s="1"/>
  <c r="I1557" i="1" l="1"/>
  <c r="J1557" i="1"/>
  <c r="K1557" i="1" s="1"/>
  <c r="L1557" i="1" l="1"/>
  <c r="M1557" i="1" s="1"/>
  <c r="N1557" i="1" s="1"/>
  <c r="O1557" i="1" s="1"/>
  <c r="I1558" i="1" l="1"/>
  <c r="J1558" i="1"/>
  <c r="K1558" i="1" s="1"/>
  <c r="L1558" i="1" l="1"/>
  <c r="M1558" i="1" s="1"/>
  <c r="N1558" i="1" s="1"/>
  <c r="O1558" i="1" s="1"/>
  <c r="I1559" i="1" l="1"/>
  <c r="J1559" i="1" s="1"/>
  <c r="K1559" i="1" s="1"/>
  <c r="L1559" i="1" l="1"/>
  <c r="M1559" i="1" s="1"/>
  <c r="N1559" i="1" s="1"/>
  <c r="O1559" i="1" s="1"/>
  <c r="I1560" i="1" l="1"/>
  <c r="J1560" i="1"/>
  <c r="K1560" i="1" s="1"/>
  <c r="L1560" i="1" l="1"/>
  <c r="M1560" i="1" s="1"/>
  <c r="N1560" i="1" s="1"/>
  <c r="O1560" i="1" s="1"/>
  <c r="I1561" i="1" l="1"/>
  <c r="J1561" i="1" s="1"/>
  <c r="K1561" i="1" s="1"/>
  <c r="L1561" i="1" l="1"/>
  <c r="M1561" i="1" s="1"/>
  <c r="N1561" i="1" s="1"/>
  <c r="O1561" i="1" s="1"/>
  <c r="I1562" i="1" l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/>
  <c r="J1564" i="1" l="1"/>
  <c r="K1564" i="1" s="1"/>
  <c r="L1564" i="1" l="1"/>
  <c r="M1564" i="1" s="1"/>
  <c r="N1564" i="1" s="1"/>
  <c r="O1564" i="1" s="1"/>
  <c r="I1565" i="1" l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 l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 l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 l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 l="1"/>
  <c r="J1665" i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 l="1"/>
  <c r="J1684" i="1" l="1"/>
  <c r="K1684" i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<sst xmlns="http://schemas.openxmlformats.org/spreadsheetml/2006/main" count="43" uniqueCount="40">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</sst>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7.5321584104227979</c:v>
                </c:pt>
                <c:pt idx="2">
                  <c:v>4.4300737897888514</c:v>
                </c:pt>
                <c:pt idx="3">
                  <c:v>8.5117489827980943</c:v>
                </c:pt>
                <c:pt idx="4">
                  <c:v>54.771037433169731</c:v>
                </c:pt>
                <c:pt idx="5">
                  <c:v>16.367553370804654</c:v>
                </c:pt>
                <c:pt idx="6">
                  <c:v>5.8322741486715381</c:v>
                </c:pt>
                <c:pt idx="7">
                  <c:v>6.6472713993638761</c:v>
                </c:pt>
                <c:pt idx="8">
                  <c:v>0.84218038706817011</c:v>
                </c:pt>
                <c:pt idx="9">
                  <c:v>1.3455133089224922</c:v>
                </c:pt>
                <c:pt idx="10">
                  <c:v>0.12161084789264376</c:v>
                </c:pt>
                <c:pt idx="11">
                  <c:v>4.6212122199204626E-2</c:v>
                </c:pt>
                <c:pt idx="12">
                  <c:v>1.7560606435697755E-2</c:v>
                </c:pt>
                <c:pt idx="13">
                  <c:v>6.6730304455651481E-3</c:v>
                </c:pt>
                <c:pt idx="14">
                  <c:v>2.9853378411110101</c:v>
                </c:pt>
                <c:pt idx="15">
                  <c:v>0.31779490184375503</c:v>
                </c:pt>
                <c:pt idx="16">
                  <c:v>9.9953007035431654</c:v>
                </c:pt>
                <c:pt idx="17">
                  <c:v>93.015601151826871</c:v>
                </c:pt>
                <c:pt idx="18">
                  <c:v>29.405678009376015</c:v>
                </c:pt>
                <c:pt idx="19">
                  <c:v>12.353411561888166</c:v>
                </c:pt>
                <c:pt idx="20">
                  <c:v>22.637146455141888</c:v>
                </c:pt>
                <c:pt idx="21">
                  <c:v>4.8699141333918945</c:v>
                </c:pt>
                <c:pt idx="22">
                  <c:v>1.8505673706889199</c:v>
                </c:pt>
                <c:pt idx="23">
                  <c:v>0.70321560086178947</c:v>
                </c:pt>
                <c:pt idx="24">
                  <c:v>0.26722192832748004</c:v>
                </c:pt>
                <c:pt idx="25">
                  <c:v>0.10154433276444243</c:v>
                </c:pt>
                <c:pt idx="26">
                  <c:v>2.9564877355392327</c:v>
                </c:pt>
                <c:pt idx="27">
                  <c:v>22.267035413903869</c:v>
                </c:pt>
                <c:pt idx="28">
                  <c:v>8.3265552208096221</c:v>
                </c:pt>
                <c:pt idx="29">
                  <c:v>13.400278830446235</c:v>
                </c:pt>
                <c:pt idx="30">
                  <c:v>4.7495005202189784</c:v>
                </c:pt>
                <c:pt idx="31">
                  <c:v>5.7577756950414756</c:v>
                </c:pt>
                <c:pt idx="32">
                  <c:v>0.74932184647330025</c:v>
                </c:pt>
                <c:pt idx="33">
                  <c:v>0.18667196766778335</c:v>
                </c:pt>
                <c:pt idx="34">
                  <c:v>7.0935347713757688E-2</c:v>
                </c:pt>
                <c:pt idx="35">
                  <c:v>2.6955432131227919E-2</c:v>
                </c:pt>
                <c:pt idx="36">
                  <c:v>1.0243064209866608E-2</c:v>
                </c:pt>
                <c:pt idx="37">
                  <c:v>3.8923643997493111E-3</c:v>
                </c:pt>
                <c:pt idx="38">
                  <c:v>2.5048056146743187</c:v>
                </c:pt>
                <c:pt idx="39">
                  <c:v>0.31737526751925094</c:v>
                </c:pt>
                <c:pt idx="40">
                  <c:v>2.1358181934304424E-4</c:v>
                </c:pt>
                <c:pt idx="41">
                  <c:v>8.1161091350356822E-5</c:v>
                </c:pt>
                <c:pt idx="42">
                  <c:v>3.0841214713135589E-5</c:v>
                </c:pt>
                <c:pt idx="43">
                  <c:v>5.9200083787353783</c:v>
                </c:pt>
                <c:pt idx="44">
                  <c:v>4.4534714045767784E-6</c:v>
                </c:pt>
                <c:pt idx="45">
                  <c:v>1.6923191337391755E-6</c:v>
                </c:pt>
                <c:pt idx="46">
                  <c:v>6.430812708208868E-7</c:v>
                </c:pt>
                <c:pt idx="47">
                  <c:v>2.4437088291193693E-7</c:v>
                </c:pt>
                <c:pt idx="48">
                  <c:v>0.31705566415052944</c:v>
                </c:pt>
                <c:pt idx="49">
                  <c:v>3.5287155492483693E-8</c:v>
                </c:pt>
                <c:pt idx="50">
                  <c:v>15.369618633554103</c:v>
                </c:pt>
                <c:pt idx="51">
                  <c:v>48.913569375721274</c:v>
                </c:pt>
                <c:pt idx="52">
                  <c:v>84.009561100206696</c:v>
                </c:pt>
                <c:pt idx="53">
                  <c:v>34.508336397853938</c:v>
                </c:pt>
                <c:pt idx="54">
                  <c:v>31.268982079121887</c:v>
                </c:pt>
                <c:pt idx="55">
                  <c:v>8.9451177076887198</c:v>
                </c:pt>
                <c:pt idx="56">
                  <c:v>3.3991447289217134</c:v>
                </c:pt>
                <c:pt idx="57">
                  <c:v>1.2916749969902508</c:v>
                </c:pt>
                <c:pt idx="58">
                  <c:v>0.49083649885629538</c:v>
                </c:pt>
                <c:pt idx="59">
                  <c:v>0.18651786956539226</c:v>
                </c:pt>
                <c:pt idx="60">
                  <c:v>2.6041936464025275</c:v>
                </c:pt>
                <c:pt idx="61">
                  <c:v>3.8160544593410788</c:v>
                </c:pt>
                <c:pt idx="62">
                  <c:v>1.0234608538792206E-2</c:v>
                </c:pt>
                <c:pt idx="63">
                  <c:v>3.0685085628564073</c:v>
                </c:pt>
                <c:pt idx="64">
                  <c:v>1.4778774730015943E-3</c:v>
                </c:pt>
                <c:pt idx="65">
                  <c:v>5.615934397406059E-4</c:v>
                </c:pt>
                <c:pt idx="66">
                  <c:v>67.77141827233811</c:v>
                </c:pt>
                <c:pt idx="67">
                  <c:v>69.655464778446486</c:v>
                </c:pt>
                <c:pt idx="68">
                  <c:v>20.87774329475101</c:v>
                </c:pt>
                <c:pt idx="69">
                  <c:v>9.0130775529623008</c:v>
                </c:pt>
                <c:pt idx="70">
                  <c:v>3.0147461317620459</c:v>
                </c:pt>
                <c:pt idx="71">
                  <c:v>1.1456035300695777</c:v>
                </c:pt>
                <c:pt idx="72">
                  <c:v>0.43532934142643948</c:v>
                </c:pt>
                <c:pt idx="73">
                  <c:v>4.8354606524496111</c:v>
                </c:pt>
                <c:pt idx="74">
                  <c:v>6.2861556901977866E-2</c:v>
                </c:pt>
                <c:pt idx="75">
                  <c:v>2.3887391622751584E-2</c:v>
                </c:pt>
                <c:pt idx="76">
                  <c:v>4.9506061521565998</c:v>
                </c:pt>
                <c:pt idx="77">
                  <c:v>46.268905155425358</c:v>
                </c:pt>
                <c:pt idx="78">
                  <c:v>12.127436861846697</c:v>
                </c:pt>
                <c:pt idx="79">
                  <c:v>4.6084260075017447</c:v>
                </c:pt>
                <c:pt idx="80">
                  <c:v>1.7512018828506628</c:v>
                </c:pt>
                <c:pt idx="81">
                  <c:v>0.66545671548325191</c:v>
                </c:pt>
                <c:pt idx="82">
                  <c:v>0.25287355188363569</c:v>
                </c:pt>
                <c:pt idx="83">
                  <c:v>9.6091949715781583E-2</c:v>
                </c:pt>
                <c:pt idx="84">
                  <c:v>3.6514940891997E-2</c:v>
                </c:pt>
                <c:pt idx="85">
                  <c:v>0.33075120940799063</c:v>
                </c:pt>
                <c:pt idx="86">
                  <c:v>2.7880459544386769</c:v>
                </c:pt>
                <c:pt idx="87">
                  <c:v>3.9040115931530353</c:v>
                </c:pt>
                <c:pt idx="88">
                  <c:v>48.427242835948917</c:v>
                </c:pt>
                <c:pt idx="89">
                  <c:v>12.806629319181177</c:v>
                </c:pt>
                <c:pt idx="90">
                  <c:v>4.8665191412888475</c:v>
                </c:pt>
                <c:pt idx="91">
                  <c:v>5.1417798414072182</c:v>
                </c:pt>
                <c:pt idx="92">
                  <c:v>0.70272536400210961</c:v>
                </c:pt>
                <c:pt idx="93">
                  <c:v>0.26703563832080168</c:v>
                </c:pt>
                <c:pt idx="94">
                  <c:v>0.10147354256190462</c:v>
                </c:pt>
                <c:pt idx="95">
                  <c:v>3.8559946173523756E-2</c:v>
                </c:pt>
                <c:pt idx="96">
                  <c:v>1.4652779545939024E-2</c:v>
                </c:pt>
                <c:pt idx="97">
                  <c:v>5.5680562274568295E-3</c:v>
                </c:pt>
                <c:pt idx="98">
                  <c:v>3.9450379580377959</c:v>
                </c:pt>
                <c:pt idx="99">
                  <c:v>8.0402731924476606E-4</c:v>
                </c:pt>
                <c:pt idx="100">
                  <c:v>3.0553038131301115E-4</c:v>
                </c:pt>
                <c:pt idx="101">
                  <c:v>1.1610154489894424E-4</c:v>
                </c:pt>
                <c:pt idx="102">
                  <c:v>4.411858706159881E-5</c:v>
                </c:pt>
                <c:pt idx="103">
                  <c:v>2.0738556137504953</c:v>
                </c:pt>
                <c:pt idx="104">
                  <c:v>6.3707239716948682E-6</c:v>
                </c:pt>
                <c:pt idx="105">
                  <c:v>2.4208751092440503E-6</c:v>
                </c:pt>
                <c:pt idx="106">
                  <c:v>9.1993254151273907E-7</c:v>
                </c:pt>
                <c:pt idx="107">
                  <c:v>3.4957436577484084E-7</c:v>
                </c:pt>
                <c:pt idx="108">
                  <c:v>1.3283825899443952E-7</c:v>
                </c:pt>
                <c:pt idx="109">
                  <c:v>1.4719209129765294</c:v>
                </c:pt>
                <c:pt idx="110">
                  <c:v>1.9181844598797067E-8</c:v>
                </c:pt>
                <c:pt idx="111">
                  <c:v>7.2891009475428855E-9</c:v>
                </c:pt>
                <c:pt idx="112">
                  <c:v>2.7698583600662964E-9</c:v>
                </c:pt>
                <c:pt idx="113">
                  <c:v>1.0525461768251925E-9</c:v>
                </c:pt>
                <c:pt idx="114">
                  <c:v>3.9996754719357322E-10</c:v>
                </c:pt>
                <c:pt idx="115">
                  <c:v>0.31688191660914389</c:v>
                </c:pt>
                <c:pt idx="116">
                  <c:v>5.775531381475197E-11</c:v>
                </c:pt>
                <c:pt idx="117">
                  <c:v>2.1947019249605751E-11</c:v>
                </c:pt>
                <c:pt idx="118">
                  <c:v>6.1905107092772882</c:v>
                </c:pt>
                <c:pt idx="119">
                  <c:v>1.2729225796756622</c:v>
                </c:pt>
                <c:pt idx="120">
                  <c:v>1.2042768402643669E-12</c:v>
                </c:pt>
                <c:pt idx="121">
                  <c:v>4.1363092520426692</c:v>
                </c:pt>
                <c:pt idx="122">
                  <c:v>1.7389757573417458E-13</c:v>
                </c:pt>
                <c:pt idx="123">
                  <c:v>2.2032334102439255</c:v>
                </c:pt>
                <c:pt idx="124">
                  <c:v>6.7132395443288697</c:v>
                </c:pt>
                <c:pt idx="125">
                  <c:v>9.5421077756856286E-15</c:v>
                </c:pt>
                <c:pt idx="126">
                  <c:v>2.4342913542137707</c:v>
                </c:pt>
                <c:pt idx="127">
                  <c:v>2.3928451696270203</c:v>
                </c:pt>
                <c:pt idx="128">
                  <c:v>5.2359453786742189E-16</c:v>
                </c:pt>
                <c:pt idx="129">
                  <c:v>1.9896592438962035E-16</c:v>
                </c:pt>
                <c:pt idx="130">
                  <c:v>7.5607051268055743E-17</c:v>
                </c:pt>
                <c:pt idx="131">
                  <c:v>2.8730679481861189E-17</c:v>
                </c:pt>
                <c:pt idx="132">
                  <c:v>1.0917658203107249E-17</c:v>
                </c:pt>
                <c:pt idx="133">
                  <c:v>0.31704820635449754</c:v>
                </c:pt>
                <c:pt idx="134">
                  <c:v>5.8857561593811569</c:v>
                </c:pt>
                <c:pt idx="135">
                  <c:v>5.99073740920901E-19</c:v>
                </c:pt>
                <c:pt idx="136">
                  <c:v>7.7099269876794061</c:v>
                </c:pt>
                <c:pt idx="137">
                  <c:v>1.5368817509660392E-2</c:v>
                </c:pt>
                <c:pt idx="138">
                  <c:v>0.32280839011476176</c:v>
                </c:pt>
                <c:pt idx="139">
                  <c:v>2.2192572483949605E-3</c:v>
                </c:pt>
                <c:pt idx="140">
                  <c:v>1.2794222661897761</c:v>
                </c:pt>
                <c:pt idx="141">
                  <c:v>3.2046074666823235E-4</c:v>
                </c:pt>
                <c:pt idx="142">
                  <c:v>1.217750837339283E-4</c:v>
                </c:pt>
                <c:pt idx="143">
                  <c:v>4.6274531818892755E-5</c:v>
                </c:pt>
                <c:pt idx="144">
                  <c:v>1.7584322091179245E-5</c:v>
                </c:pt>
                <c:pt idx="145">
                  <c:v>6.5960656331316603</c:v>
                </c:pt>
                <c:pt idx="146">
                  <c:v>6.4186718679994801</c:v>
                </c:pt>
                <c:pt idx="147">
                  <c:v>0.20064798450293569</c:v>
                </c:pt>
                <c:pt idx="148">
                  <c:v>0.72886826831270979</c:v>
                </c:pt>
                <c:pt idx="149">
                  <c:v>1.2812932574154368</c:v>
                </c:pt>
                <c:pt idx="150">
                  <c:v>2.0519015101056377</c:v>
                </c:pt>
                <c:pt idx="151">
                  <c:v>4.1837833581451342E-3</c:v>
                </c:pt>
                <c:pt idx="152">
                  <c:v>0.83779030816585287</c:v>
                </c:pt>
                <c:pt idx="153">
                  <c:v>6.0413831691615732E-4</c:v>
                </c:pt>
                <c:pt idx="154">
                  <c:v>2.2957256042813976E-4</c:v>
                </c:pt>
                <c:pt idx="155">
                  <c:v>8.7237572962693111E-5</c:v>
                </c:pt>
                <c:pt idx="156">
                  <c:v>3.3150277725823383E-5</c:v>
                </c:pt>
                <c:pt idx="157">
                  <c:v>1.2597105535812883E-5</c:v>
                </c:pt>
                <c:pt idx="158">
                  <c:v>4.0956233652201854</c:v>
                </c:pt>
                <c:pt idx="159">
                  <c:v>0.31703715417423844</c:v>
                </c:pt>
                <c:pt idx="160">
                  <c:v>6.9122837496112443E-7</c:v>
                </c:pt>
                <c:pt idx="161">
                  <c:v>4.4406777031452487</c:v>
                </c:pt>
                <c:pt idx="162">
                  <c:v>7.160616572837422</c:v>
                </c:pt>
                <c:pt idx="163">
                  <c:v>18.411167329980309</c:v>
                </c:pt>
                <c:pt idx="164">
                  <c:v>5.3448665507218394</c:v>
                </c:pt>
                <c:pt idx="165">
                  <c:v>1.6183442013542284</c:v>
                </c:pt>
                <c:pt idx="166">
                  <c:v>0.61497079651460673</c:v>
                </c:pt>
                <c:pt idx="167">
                  <c:v>0.23368890267555059</c:v>
                </c:pt>
                <c:pt idx="168">
                  <c:v>8.880178301670924E-2</c:v>
                </c:pt>
                <c:pt idx="169">
                  <c:v>8.4861037102356747</c:v>
                </c:pt>
                <c:pt idx="170">
                  <c:v>4.0871682660705853</c:v>
                </c:pt>
                <c:pt idx="171">
                  <c:v>52.94915979928173</c:v>
                </c:pt>
                <c:pt idx="172">
                  <c:v>31.88946331558676</c:v>
                </c:pt>
                <c:pt idx="173">
                  <c:v>10.271505175559211</c:v>
                </c:pt>
                <c:pt idx="174">
                  <c:v>3.9031719667124998</c:v>
                </c:pt>
                <c:pt idx="175">
                  <c:v>1.48320534735075</c:v>
                </c:pt>
                <c:pt idx="176">
                  <c:v>0.56361803199328497</c:v>
                </c:pt>
                <c:pt idx="177">
                  <c:v>0.21417485215744828</c:v>
                </c:pt>
                <c:pt idx="178">
                  <c:v>8.1386443819830345E-2</c:v>
                </c:pt>
                <c:pt idx="179">
                  <c:v>3.0926848651535527E-2</c:v>
                </c:pt>
                <c:pt idx="180">
                  <c:v>3.9297835909558034</c:v>
                </c:pt>
                <c:pt idx="181">
                  <c:v>4.4658369452817296E-3</c:v>
                </c:pt>
                <c:pt idx="182">
                  <c:v>1.6970180392070577E-3</c:v>
                </c:pt>
                <c:pt idx="183">
                  <c:v>6.4486685489868192E-4</c:v>
                </c:pt>
                <c:pt idx="184">
                  <c:v>30.599421262914877</c:v>
                </c:pt>
                <c:pt idx="185">
                  <c:v>60.658762128616267</c:v>
                </c:pt>
                <c:pt idx="186">
                  <c:v>18.912055595335179</c:v>
                </c:pt>
                <c:pt idx="187">
                  <c:v>16.380073756509148</c:v>
                </c:pt>
                <c:pt idx="188">
                  <c:v>4.0782813675609466</c:v>
                </c:pt>
                <c:pt idx="189">
                  <c:v>1.4332226461006743</c:v>
                </c:pt>
                <c:pt idx="190">
                  <c:v>0.5446246055182562</c:v>
                </c:pt>
                <c:pt idx="191">
                  <c:v>0.20695735009693736</c:v>
                </c:pt>
                <c:pt idx="192">
                  <c:v>7.864379303683619E-2</c:v>
                </c:pt>
                <c:pt idx="193">
                  <c:v>2.9884641353997751E-2</c:v>
                </c:pt>
                <c:pt idx="194">
                  <c:v>1.1356163714519144E-2</c:v>
                </c:pt>
                <c:pt idx="195">
                  <c:v>33.56563738280439</c:v>
                </c:pt>
                <c:pt idx="196">
                  <c:v>24.692185805008528</c:v>
                </c:pt>
                <c:pt idx="197">
                  <c:v>9.6374334012051577</c:v>
                </c:pt>
                <c:pt idx="198">
                  <c:v>2.7428175326452124</c:v>
                </c:pt>
                <c:pt idx="199">
                  <c:v>1.0422706624051805</c:v>
                </c:pt>
                <c:pt idx="200">
                  <c:v>0.39606285171396866</c:v>
                </c:pt>
                <c:pt idx="201">
                  <c:v>0.43625416794735755</c:v>
                </c:pt>
                <c:pt idx="202">
                  <c:v>5.719147578749708E-2</c:v>
                </c:pt>
                <c:pt idx="203">
                  <c:v>2.173276079924889E-2</c:v>
                </c:pt>
                <c:pt idx="204">
                  <c:v>8.2584491037145796E-3</c:v>
                </c:pt>
                <c:pt idx="205">
                  <c:v>3.4091616132650531</c:v>
                </c:pt>
                <c:pt idx="206">
                  <c:v>2.7920191863160215</c:v>
                </c:pt>
                <c:pt idx="207">
                  <c:v>4.3353058546232548</c:v>
                </c:pt>
                <c:pt idx="208">
                  <c:v>53.483887602012565</c:v>
                </c:pt>
                <c:pt idx="209">
                  <c:v>14.569354481342282</c:v>
                </c:pt>
                <c:pt idx="210">
                  <c:v>5.5363547029100681</c:v>
                </c:pt>
                <c:pt idx="211">
                  <c:v>2.1038147871058257</c:v>
                </c:pt>
                <c:pt idx="212">
                  <c:v>0.79944961910021384</c:v>
                </c:pt>
                <c:pt idx="213">
                  <c:v>0.30379085525808125</c:v>
                </c:pt>
                <c:pt idx="214">
                  <c:v>0.11544052499807086</c:v>
                </c:pt>
                <c:pt idx="215">
                  <c:v>4.3867399499266928E-2</c:v>
                </c:pt>
                <c:pt idx="216">
                  <c:v>1.6669611809721433E-2</c:v>
                </c:pt>
                <c:pt idx="217">
                  <c:v>6.3344524876941463E-3</c:v>
                </c:pt>
                <c:pt idx="218">
                  <c:v>2.4070919453237751E-3</c:v>
                </c:pt>
                <c:pt idx="219">
                  <c:v>9.1469493922303471E-4</c:v>
                </c:pt>
                <c:pt idx="220">
                  <c:v>3.4758407690475319E-4</c:v>
                </c:pt>
                <c:pt idx="221">
                  <c:v>1.320819492238062E-4</c:v>
                </c:pt>
                <c:pt idx="222">
                  <c:v>6.5530078035345936</c:v>
                </c:pt>
                <c:pt idx="223">
                  <c:v>1.261224774189895</c:v>
                </c:pt>
                <c:pt idx="224">
                  <c:v>7.2476007178086952E-6</c:v>
                </c:pt>
                <c:pt idx="225">
                  <c:v>2.7540882727673041E-6</c:v>
                </c:pt>
                <c:pt idx="226">
                  <c:v>1.0465535436515754E-6</c:v>
                </c:pt>
                <c:pt idx="227">
                  <c:v>3.9769034658759871E-7</c:v>
                </c:pt>
                <c:pt idx="228">
                  <c:v>1.5112233170328749E-7</c:v>
                </c:pt>
                <c:pt idx="229">
                  <c:v>2.7796495386736417</c:v>
                </c:pt>
                <c:pt idx="230">
                  <c:v>2.1822064697954714E-8</c:v>
                </c:pt>
                <c:pt idx="231">
                  <c:v>3.9013934905048857</c:v>
                </c:pt>
                <c:pt idx="232">
                  <c:v>3.1511061423846609E-9</c:v>
                </c:pt>
                <c:pt idx="233">
                  <c:v>1.1974203341061711E-9</c:v>
                </c:pt>
                <c:pt idx="234">
                  <c:v>16.832473227901325</c:v>
                </c:pt>
                <c:pt idx="235">
                  <c:v>8.6508793444624352</c:v>
                </c:pt>
                <c:pt idx="236">
                  <c:v>4.613239626783205</c:v>
                </c:pt>
                <c:pt idx="237">
                  <c:v>0.69068477892427205</c:v>
                </c:pt>
                <c:pt idx="238">
                  <c:v>0.26246021599122338</c:v>
                </c:pt>
                <c:pt idx="239">
                  <c:v>9.9734882076664866E-2</c:v>
                </c:pt>
                <c:pt idx="240">
                  <c:v>3.7899255189132654E-2</c:v>
                </c:pt>
                <c:pt idx="241">
                  <c:v>0.14025528544141366</c:v>
                </c:pt>
                <c:pt idx="242">
                  <c:v>5.4726524493107559E-3</c:v>
                </c:pt>
                <c:pt idx="243">
                  <c:v>2.0796079307380871E-3</c:v>
                </c:pt>
                <c:pt idx="244">
                  <c:v>36.42782911789844</c:v>
                </c:pt>
                <c:pt idx="245">
                  <c:v>8.3017262435346719</c:v>
                </c:pt>
                <c:pt idx="246">
                  <c:v>3.1546559725431762</c:v>
                </c:pt>
                <c:pt idx="247">
                  <c:v>1.1987692695664069</c:v>
                </c:pt>
                <c:pt idx="248">
                  <c:v>0.45553232243523456</c:v>
                </c:pt>
                <c:pt idx="249">
                  <c:v>0.17310228252538915</c:v>
                </c:pt>
                <c:pt idx="250">
                  <c:v>6.5778867359647858E-2</c:v>
                </c:pt>
                <c:pt idx="251">
                  <c:v>2.4995969596666192E-2</c:v>
                </c:pt>
                <c:pt idx="252">
                  <c:v>9.4984684467331517E-3</c:v>
                </c:pt>
                <c:pt idx="253">
                  <c:v>3.6094180097585981E-3</c:v>
                </c:pt>
                <c:pt idx="254">
                  <c:v>1.1625145659368601</c:v>
                </c:pt>
                <c:pt idx="255">
                  <c:v>4.1282212494068693</c:v>
                </c:pt>
                <c:pt idx="256">
                  <c:v>6.5949052930217444</c:v>
                </c:pt>
                <c:pt idx="257">
                  <c:v>0.4433964136778184</c:v>
                </c:pt>
                <c:pt idx="258">
                  <c:v>2.5586194812493925</c:v>
                </c:pt>
                <c:pt idx="259">
                  <c:v>3.5900786561850175</c:v>
                </c:pt>
                <c:pt idx="260">
                  <c:v>2.4330048011329257E-2</c:v>
                </c:pt>
                <c:pt idx="261">
                  <c:v>9.2454182443051178E-3</c:v>
                </c:pt>
                <c:pt idx="262">
                  <c:v>3.5132589328359439E-3</c:v>
                </c:pt>
                <c:pt idx="263">
                  <c:v>1.3350383944776589E-3</c:v>
                </c:pt>
                <c:pt idx="264">
                  <c:v>5.0731458990151026E-4</c:v>
                </c:pt>
                <c:pt idx="265">
                  <c:v>4.4651254892412746</c:v>
                </c:pt>
                <c:pt idx="266">
                  <c:v>7.3256226781778094E-5</c:v>
                </c:pt>
                <c:pt idx="267">
                  <c:v>2.7837366177075682E-5</c:v>
                </c:pt>
                <c:pt idx="268">
                  <c:v>1.0578199147288759E-5</c:v>
                </c:pt>
                <c:pt idx="269">
                  <c:v>1.2502766045767109</c:v>
                </c:pt>
                <c:pt idx="270">
                  <c:v>1.5274919568684968E-6</c:v>
                </c:pt>
                <c:pt idx="271">
                  <c:v>5.804469436100287E-7</c:v>
                </c:pt>
                <c:pt idx="272">
                  <c:v>2.2056983857181089E-7</c:v>
                </c:pt>
                <c:pt idx="273">
                  <c:v>8.3816538657288138E-8</c:v>
                </c:pt>
                <c:pt idx="274">
                  <c:v>3.1850284689769497E-8</c:v>
                </c:pt>
                <c:pt idx="275">
                  <c:v>1.2103108182112412E-8</c:v>
                </c:pt>
                <c:pt idx="276">
                  <c:v>1.1692435722930556</c:v>
                </c:pt>
                <c:pt idx="277">
                  <c:v>1.7476888214970318E-9</c:v>
                </c:pt>
                <c:pt idx="278">
                  <c:v>2.8323814840405981</c:v>
                </c:pt>
                <c:pt idx="279">
                  <c:v>14.450475530667935</c:v>
                </c:pt>
                <c:pt idx="280">
                  <c:v>11.596143543729411</c:v>
                </c:pt>
                <c:pt idx="281">
                  <c:v>8.0068412371985183</c:v>
                </c:pt>
                <c:pt idx="282">
                  <c:v>33.1544508816486</c:v>
                </c:pt>
                <c:pt idx="283">
                  <c:v>8.8899186405956723</c:v>
                </c:pt>
                <c:pt idx="284">
                  <c:v>3.3781690834263549</c:v>
                </c:pt>
                <c:pt idx="285">
                  <c:v>1.2837042517020147</c:v>
                </c:pt>
                <c:pt idx="286">
                  <c:v>0.48780761564676561</c:v>
                </c:pt>
                <c:pt idx="287">
                  <c:v>0.18536689394577097</c:v>
                </c:pt>
                <c:pt idx="288">
                  <c:v>7.0439419699392963E-2</c:v>
                </c:pt>
                <c:pt idx="289">
                  <c:v>2.676697948576932E-2</c:v>
                </c:pt>
                <c:pt idx="290">
                  <c:v>1.0171452204592342E-2</c:v>
                </c:pt>
                <c:pt idx="291">
                  <c:v>2.8300275560521122</c:v>
                </c:pt>
                <c:pt idx="292">
                  <c:v>1.0464247887773321</c:v>
                </c:pt>
                <c:pt idx="293">
                  <c:v>5.5812792537039094E-4</c:v>
                </c:pt>
                <c:pt idx="294">
                  <c:v>2.1208861164074861E-4</c:v>
                </c:pt>
                <c:pt idx="295">
                  <c:v>8.0593672423484467E-5</c:v>
                </c:pt>
                <c:pt idx="296">
                  <c:v>3.0625595520924097E-5</c:v>
                </c:pt>
                <c:pt idx="297">
                  <c:v>1.1637726297951159E-5</c:v>
                </c:pt>
                <c:pt idx="298">
                  <c:v>0.31674381558285125</c:v>
                </c:pt>
                <c:pt idx="299">
                  <c:v>1.6804876774241476E-6</c:v>
                </c:pt>
                <c:pt idx="300">
                  <c:v>6.3858531742117613E-7</c:v>
                </c:pt>
                <c:pt idx="301">
                  <c:v>2.4266242062004698E-7</c:v>
                </c:pt>
                <c:pt idx="302">
                  <c:v>5.2980480437420301</c:v>
                </c:pt>
                <c:pt idx="303">
                  <c:v>11.211665287122139</c:v>
                </c:pt>
                <c:pt idx="304">
                  <c:v>46.883435019936329</c:v>
                </c:pt>
                <c:pt idx="305">
                  <c:v>13.181578181501379</c:v>
                </c:pt>
                <c:pt idx="306">
                  <c:v>5.0089997089705234</c:v>
                </c:pt>
                <c:pt idx="307">
                  <c:v>4.2969700004149169</c:v>
                </c:pt>
                <c:pt idx="308">
                  <c:v>0.72329955797534384</c:v>
                </c:pt>
                <c:pt idx="309">
                  <c:v>0.27485383203063063</c:v>
                </c:pt>
                <c:pt idx="310">
                  <c:v>0.10444445617163964</c:v>
                </c:pt>
                <c:pt idx="311">
                  <c:v>3.9688893345223061E-2</c:v>
                </c:pt>
                <c:pt idx="312">
                  <c:v>1.5081779471184765E-2</c:v>
                </c:pt>
                <c:pt idx="313">
                  <c:v>4.1034843826561858</c:v>
                </c:pt>
                <c:pt idx="314">
                  <c:v>5.9396426485797758</c:v>
                </c:pt>
                <c:pt idx="315">
                  <c:v>20.861214725866326</c:v>
                </c:pt>
                <c:pt idx="316">
                  <c:v>6.2375478077450932</c:v>
                </c:pt>
                <c:pt idx="317">
                  <c:v>53.115535221654817</c:v>
                </c:pt>
                <c:pt idx="318">
                  <c:v>14.625902081451963</c:v>
                </c:pt>
                <c:pt idx="319">
                  <c:v>5.5578427909517449</c:v>
                </c:pt>
                <c:pt idx="320">
                  <c:v>2.1119802605616633</c:v>
                </c:pt>
                <c:pt idx="321">
                  <c:v>0.80255249901343217</c:v>
                </c:pt>
                <c:pt idx="322">
                  <c:v>0.30496994962510421</c:v>
                </c:pt>
                <c:pt idx="323">
                  <c:v>0.11588858085753961</c:v>
                </c:pt>
                <c:pt idx="324">
                  <c:v>4.4037660725865055E-2</c:v>
                </c:pt>
                <c:pt idx="325">
                  <c:v>4.5651990743364035</c:v>
                </c:pt>
                <c:pt idx="326">
                  <c:v>0.1527824367709483</c:v>
                </c:pt>
                <c:pt idx="327">
                  <c:v>11.466089141868443</c:v>
                </c:pt>
                <c:pt idx="328">
                  <c:v>20.915575916358019</c:v>
                </c:pt>
                <c:pt idx="329">
                  <c:v>5.4023514299712323</c:v>
                </c:pt>
                <c:pt idx="330">
                  <c:v>38.919677448830257</c:v>
                </c:pt>
                <c:pt idx="331">
                  <c:v>9.7937861683622121</c:v>
                </c:pt>
                <c:pt idx="332">
                  <c:v>3.7216387439776399</c:v>
                </c:pt>
                <c:pt idx="333">
                  <c:v>1.4142227227115034</c:v>
                </c:pt>
                <c:pt idx="334">
                  <c:v>0.53740463463037125</c:v>
                </c:pt>
                <c:pt idx="335">
                  <c:v>0.2042137611595411</c:v>
                </c:pt>
                <c:pt idx="336">
                  <c:v>7.7601229240625624E-2</c:v>
                </c:pt>
                <c:pt idx="337">
                  <c:v>2.9488467111437742E-2</c:v>
                </c:pt>
                <c:pt idx="338">
                  <c:v>5.993216908031413</c:v>
                </c:pt>
                <c:pt idx="339">
                  <c:v>29.749389840835146</c:v>
                </c:pt>
                <c:pt idx="340">
                  <c:v>100.34999138502775</c:v>
                </c:pt>
                <c:pt idx="341">
                  <c:v>58.648217666781846</c:v>
                </c:pt>
                <c:pt idx="342">
                  <c:v>19.228976083811837</c:v>
                </c:pt>
                <c:pt idx="343">
                  <c:v>7.1928097486344083</c:v>
                </c:pt>
                <c:pt idx="344">
                  <c:v>2.7332677044810749</c:v>
                </c:pt>
                <c:pt idx="345">
                  <c:v>1.0386417277028086</c:v>
                </c:pt>
                <c:pt idx="346">
                  <c:v>0.39468385652706722</c:v>
                </c:pt>
                <c:pt idx="347">
                  <c:v>0.14997986548028552</c:v>
                </c:pt>
                <c:pt idx="348">
                  <c:v>5.6992348882508502E-2</c:v>
                </c:pt>
                <c:pt idx="349">
                  <c:v>3.3494560420215831</c:v>
                </c:pt>
                <c:pt idx="350">
                  <c:v>8.2296951786342293E-3</c:v>
                </c:pt>
                <c:pt idx="351">
                  <c:v>3.1272841678810065E-3</c:v>
                </c:pt>
                <c:pt idx="352">
                  <c:v>1.1883679837947825E-3</c:v>
                </c:pt>
                <c:pt idx="353">
                  <c:v>4.5157983384201732E-4</c:v>
                </c:pt>
                <c:pt idx="354">
                  <c:v>0.53101567748435652</c:v>
                </c:pt>
                <c:pt idx="355">
                  <c:v>6.5208128006787316E-5</c:v>
                </c:pt>
                <c:pt idx="356">
                  <c:v>2.4779088642579175E-5</c:v>
                </c:pt>
                <c:pt idx="357">
                  <c:v>0.3065676575914878</c:v>
                </c:pt>
                <c:pt idx="358">
                  <c:v>3.5781003999884332E-6</c:v>
                </c:pt>
                <c:pt idx="359">
                  <c:v>1.3596781519956046E-6</c:v>
                </c:pt>
                <c:pt idx="360">
                  <c:v>5.1667769775832981E-7</c:v>
                </c:pt>
                <c:pt idx="361">
                  <c:v>1.9633752514816535E-7</c:v>
                </c:pt>
                <c:pt idx="362">
                  <c:v>7.4608259556302826E-8</c:v>
                </c:pt>
                <c:pt idx="363">
                  <c:v>6.0509398729028616</c:v>
                </c:pt>
                <c:pt idx="364">
                  <c:v>1.0773432679930126E-8</c:v>
                </c:pt>
                <c:pt idx="365">
                  <c:v>4.0939044183734485E-9</c:v>
                </c:pt>
                <c:pt idx="366">
                  <c:v>1.5556836789819104E-9</c:v>
                </c:pt>
                <c:pt idx="367">
                  <c:v>5.9115979801312591E-10</c:v>
                </c:pt>
                <c:pt idx="368">
                  <c:v>3.6820211656368027</c:v>
                </c:pt>
                <c:pt idx="369">
                  <c:v>8.5363474833095411E-11</c:v>
                </c:pt>
                <c:pt idx="370">
                  <c:v>3.2438120436576253E-11</c:v>
                </c:pt>
                <c:pt idx="371">
                  <c:v>1.2326485765898973E-11</c:v>
                </c:pt>
                <c:pt idx="372">
                  <c:v>4.6840645910416097E-12</c:v>
                </c:pt>
                <c:pt idx="373">
                  <c:v>1.779944544595812E-12</c:v>
                </c:pt>
                <c:pt idx="374">
                  <c:v>8.6258514527521246</c:v>
                </c:pt>
                <c:pt idx="375">
                  <c:v>18.717774160036882</c:v>
                </c:pt>
                <c:pt idx="376">
                  <c:v>4.5975414192520425</c:v>
                </c:pt>
                <c:pt idx="377">
                  <c:v>1.747065739315776</c:v>
                </c:pt>
                <c:pt idx="378">
                  <c:v>0.66388498093999493</c:v>
                </c:pt>
                <c:pt idx="379">
                  <c:v>0.25227629275719804</c:v>
                </c:pt>
                <c:pt idx="380">
                  <c:v>9.5784597615076716</c:v>
                </c:pt>
                <c:pt idx="381">
                  <c:v>3.6428696674139407E-2</c:v>
                </c:pt>
                <c:pt idx="382">
                  <c:v>1.3842904736172973E-2</c:v>
                </c:pt>
                <c:pt idx="383">
                  <c:v>5.2603037997457297E-3</c:v>
                </c:pt>
                <c:pt idx="384">
                  <c:v>1.9989154439033771E-3</c:v>
                </c:pt>
                <c:pt idx="385">
                  <c:v>2.2107896170482886</c:v>
                </c:pt>
                <c:pt idx="386">
                  <c:v>1.3036376762513946</c:v>
                </c:pt>
                <c:pt idx="387">
                  <c:v>4.6403100788446272</c:v>
                </c:pt>
                <c:pt idx="388">
                  <c:v>4.1680105530389136E-5</c:v>
                </c:pt>
                <c:pt idx="389">
                  <c:v>1.583844010154787E-5</c:v>
                </c:pt>
                <c:pt idx="390">
                  <c:v>6.0186072385881912E-6</c:v>
                </c:pt>
                <c:pt idx="391">
                  <c:v>2.2870707506635132E-6</c:v>
                </c:pt>
                <c:pt idx="392">
                  <c:v>8.6908688525213485E-7</c:v>
                </c:pt>
                <c:pt idx="393">
                  <c:v>3.3025301639581126E-7</c:v>
                </c:pt>
                <c:pt idx="394">
                  <c:v>1.2549614623040829E-7</c:v>
                </c:pt>
                <c:pt idx="395">
                  <c:v>4.7688535567555159E-8</c:v>
                </c:pt>
                <c:pt idx="396">
                  <c:v>2.2669902139529783</c:v>
                </c:pt>
                <c:pt idx="397">
                  <c:v>6.8862245359549637E-9</c:v>
                </c:pt>
                <c:pt idx="398">
                  <c:v>2.6167653236628865E-9</c:v>
                </c:pt>
                <c:pt idx="399">
                  <c:v>2.8713141489416603</c:v>
                </c:pt>
                <c:pt idx="400">
                  <c:v>3.7786091273692072E-10</c:v>
                </c:pt>
                <c:pt idx="401">
                  <c:v>31.017278720852079</c:v>
                </c:pt>
                <c:pt idx="402">
                  <c:v>100.64830208366465</c:v>
                </c:pt>
                <c:pt idx="403">
                  <c:v>29.333009468646477</c:v>
                </c:pt>
                <c:pt idx="404">
                  <c:v>17.875933637503529</c:v>
                </c:pt>
                <c:pt idx="405">
                  <c:v>4.235686567272551</c:v>
                </c:pt>
                <c:pt idx="406">
                  <c:v>1.6095608955635692</c:v>
                </c:pt>
                <c:pt idx="407">
                  <c:v>0.61163314031415628</c:v>
                </c:pt>
                <c:pt idx="408">
                  <c:v>0.23242059331937934</c:v>
                </c:pt>
                <c:pt idx="409">
                  <c:v>8.831982546136416E-2</c:v>
                </c:pt>
                <c:pt idx="410">
                  <c:v>0.35025125571003168</c:v>
                </c:pt>
                <c:pt idx="411">
                  <c:v>1.2753382796620983E-2</c:v>
                </c:pt>
                <c:pt idx="412">
                  <c:v>4.1472304354324319</c:v>
                </c:pt>
                <c:pt idx="413">
                  <c:v>2.8575502112537357</c:v>
                </c:pt>
                <c:pt idx="414">
                  <c:v>6.998036208161868E-4</c:v>
                </c:pt>
                <c:pt idx="415">
                  <c:v>2.6592537591015096E-4</c:v>
                </c:pt>
                <c:pt idx="416">
                  <c:v>1.0105164284585736E-4</c:v>
                </c:pt>
                <c:pt idx="417">
                  <c:v>3.8399624281425799E-5</c:v>
                </c:pt>
                <c:pt idx="418">
                  <c:v>1.4591857226941801E-5</c:v>
                </c:pt>
                <c:pt idx="419">
                  <c:v>5.5449057462378845E-6</c:v>
                </c:pt>
                <c:pt idx="420">
                  <c:v>2.1070641835703961E-6</c:v>
                </c:pt>
                <c:pt idx="421">
                  <c:v>5.9378005902842155</c:v>
                </c:pt>
                <c:pt idx="422">
                  <c:v>3.0426006810756522E-7</c:v>
                </c:pt>
                <c:pt idx="423">
                  <c:v>3.8138879673409583</c:v>
                </c:pt>
                <c:pt idx="424">
                  <c:v>5.1286533669991829</c:v>
                </c:pt>
                <c:pt idx="425">
                  <c:v>1.6695358457198325E-8</c:v>
                </c:pt>
                <c:pt idx="426">
                  <c:v>6.3442362137353626E-9</c:v>
                </c:pt>
                <c:pt idx="427">
                  <c:v>2.4108097612194376E-9</c:v>
                </c:pt>
                <c:pt idx="428">
                  <c:v>9.1610770926338635E-10</c:v>
                </c:pt>
                <c:pt idx="429">
                  <c:v>3.4812092952008681E-10</c:v>
                </c:pt>
                <c:pt idx="430">
                  <c:v>1.32285953217633E-10</c:v>
                </c:pt>
                <c:pt idx="431">
                  <c:v>5.0268662222700539E-11</c:v>
                </c:pt>
                <c:pt idx="432">
                  <c:v>1.9102091644626203E-11</c:v>
                </c:pt>
                <c:pt idx="433">
                  <c:v>6.9849305095628393</c:v>
                </c:pt>
                <c:pt idx="434">
                  <c:v>4.0308046473931638</c:v>
                </c:pt>
                <c:pt idx="435">
                  <c:v>2.1082039800126471</c:v>
                </c:pt>
                <c:pt idx="436">
                  <c:v>84.439630299661388</c:v>
                </c:pt>
                <c:pt idx="437">
                  <c:v>23.247543931974636</c:v>
                </c:pt>
                <c:pt idx="438">
                  <c:v>8.8340666941503621</c:v>
                </c:pt>
                <c:pt idx="439">
                  <c:v>3.3569453437771384</c:v>
                </c:pt>
                <c:pt idx="440">
                  <c:v>1.2756392306353126</c:v>
                </c:pt>
                <c:pt idx="441">
                  <c:v>0.48474290764141875</c:v>
                </c:pt>
                <c:pt idx="442">
                  <c:v>0.18420230490373912</c:v>
                </c:pt>
                <c:pt idx="443">
                  <c:v>6.9996875863420877E-2</c:v>
                </c:pt>
                <c:pt idx="444">
                  <c:v>2.6598812828099932E-2</c:v>
                </c:pt>
                <c:pt idx="445">
                  <c:v>1.0107548874677975E-2</c:v>
                </c:pt>
                <c:pt idx="446">
                  <c:v>3.8408685723776309E-3</c:v>
                </c:pt>
                <c:pt idx="447">
                  <c:v>3.3982897288092819</c:v>
                </c:pt>
                <c:pt idx="448">
                  <c:v>5.5462142185132984E-4</c:v>
                </c:pt>
                <c:pt idx="449">
                  <c:v>2.1075614030350537E-4</c:v>
                </c:pt>
                <c:pt idx="450">
                  <c:v>8.0087333315332035E-5</c:v>
                </c:pt>
                <c:pt idx="451">
                  <c:v>3.0433186659826171E-5</c:v>
                </c:pt>
                <c:pt idx="452">
                  <c:v>1.1564610930733945E-5</c:v>
                </c:pt>
                <c:pt idx="453">
                  <c:v>4.3945521536788984E-6</c:v>
                </c:pt>
                <c:pt idx="454">
                  <c:v>1.6699298183979814E-6</c:v>
                </c:pt>
                <c:pt idx="455">
                  <c:v>6.3457333099123295E-7</c:v>
                </c:pt>
                <c:pt idx="456">
                  <c:v>2.4113786577666853E-7</c:v>
                </c:pt>
                <c:pt idx="457">
                  <c:v>1.2900844286049353</c:v>
                </c:pt>
                <c:pt idx="458">
                  <c:v>3.4820307818150936E-8</c:v>
                </c:pt>
                <c:pt idx="459">
                  <c:v>1.3231716970897356E-8</c:v>
                </c:pt>
                <c:pt idx="460">
                  <c:v>5.0280524489409943E-9</c:v>
                </c:pt>
                <c:pt idx="461">
                  <c:v>1.910659930597578E-9</c:v>
                </c:pt>
                <c:pt idx="462">
                  <c:v>8.6566723646404871</c:v>
                </c:pt>
                <c:pt idx="463">
                  <c:v>2.758992939782903E-10</c:v>
                </c:pt>
                <c:pt idx="464">
                  <c:v>2.8213764677988005</c:v>
                </c:pt>
                <c:pt idx="465">
                  <c:v>3.9839858050465129E-11</c:v>
                </c:pt>
                <c:pt idx="466">
                  <c:v>1.5139146059176747E-11</c:v>
                </c:pt>
                <c:pt idx="467">
                  <c:v>5.7528755024871643E-12</c:v>
                </c:pt>
                <c:pt idx="468">
                  <c:v>2.186092690945122E-12</c:v>
                </c:pt>
                <c:pt idx="469">
                  <c:v>9.7494492418518384</c:v>
                </c:pt>
                <c:pt idx="470">
                  <c:v>3.1567178457247572E-13</c:v>
                </c:pt>
                <c:pt idx="471">
                  <c:v>18.147088714612913</c:v>
                </c:pt>
                <c:pt idx="472">
                  <c:v>64.798839043135303</c:v>
                </c:pt>
                <c:pt idx="473">
                  <c:v>39.13567442030088</c:v>
                </c:pt>
                <c:pt idx="474">
                  <c:v>12.475242012470611</c:v>
                </c:pt>
                <c:pt idx="475">
                  <c:v>5.1415515206673099</c:v>
                </c:pt>
                <c:pt idx="476">
                  <c:v>1.8014249466007561</c:v>
                </c:pt>
                <c:pt idx="477">
                  <c:v>0.68454147970828738</c:v>
                </c:pt>
                <c:pt idx="478">
                  <c:v>0.26012576228914919</c:v>
                </c:pt>
                <c:pt idx="479">
                  <c:v>9.8847789669876673E-2</c:v>
                </c:pt>
                <c:pt idx="480">
                  <c:v>3.7562160074553132E-2</c:v>
                </c:pt>
                <c:pt idx="481">
                  <c:v>6.5638099866747774</c:v>
                </c:pt>
                <c:pt idx="482">
                  <c:v>1.0961477324932805</c:v>
                </c:pt>
                <c:pt idx="483">
                  <c:v>3.1562253976181576</c:v>
                </c:pt>
                <c:pt idx="484">
                  <c:v>7.8322212209213412E-4</c:v>
                </c:pt>
                <c:pt idx="485">
                  <c:v>3.4806173801438893</c:v>
                </c:pt>
                <c:pt idx="486">
                  <c:v>1.1309727443010416E-4</c:v>
                </c:pt>
                <c:pt idx="487">
                  <c:v>4.2976964283439579E-5</c:v>
                </c:pt>
                <c:pt idx="488">
                  <c:v>1.6331246427707043E-5</c:v>
                </c:pt>
                <c:pt idx="489">
                  <c:v>6.2058736425286757E-6</c:v>
                </c:pt>
                <c:pt idx="490">
                  <c:v>2.358231984160897E-6</c:v>
                </c:pt>
                <c:pt idx="491">
                  <c:v>8.9612815398114086E-7</c:v>
                </c:pt>
                <c:pt idx="492">
                  <c:v>3.4052869851283354E-7</c:v>
                </c:pt>
                <c:pt idx="493">
                  <c:v>1.2940090543487676E-7</c:v>
                </c:pt>
                <c:pt idx="494">
                  <c:v>4.9172344065253177E-8</c:v>
                </c:pt>
                <c:pt idx="495">
                  <c:v>1.8685490744796208E-8</c:v>
                </c:pt>
                <c:pt idx="496">
                  <c:v>35.933485453488402</c:v>
                </c:pt>
                <c:pt idx="497">
                  <c:v>26.767695107436136</c:v>
                </c:pt>
                <c:pt idx="498">
                  <c:v>7.6605141967851136</c:v>
                </c:pt>
                <c:pt idx="499">
                  <c:v>3.0232527401254821</c:v>
                </c:pt>
                <c:pt idx="500">
                  <c:v>1.1061782500157704</c:v>
                </c:pt>
                <c:pt idx="501">
                  <c:v>0.42034773500599276</c:v>
                </c:pt>
                <c:pt idx="502">
                  <c:v>0.15973213930227725</c:v>
                </c:pt>
                <c:pt idx="503">
                  <c:v>6.0698212934865346E-2</c:v>
                </c:pt>
                <c:pt idx="504">
                  <c:v>2.3065320915248832E-2</c:v>
                </c:pt>
                <c:pt idx="505">
                  <c:v>5.4471878147883581</c:v>
                </c:pt>
                <c:pt idx="506">
                  <c:v>3.3306323401619316E-3</c:v>
                </c:pt>
                <c:pt idx="507">
                  <c:v>41.976500104759346</c:v>
                </c:pt>
                <c:pt idx="508">
                  <c:v>68.817990174156861</c:v>
                </c:pt>
                <c:pt idx="509">
                  <c:v>44.95419919683173</c:v>
                </c:pt>
                <c:pt idx="510">
                  <c:v>21.098939325479002</c:v>
                </c:pt>
                <c:pt idx="511">
                  <c:v>6.3477198601826297</c:v>
                </c:pt>
                <c:pt idx="512">
                  <c:v>2.412133546869399</c:v>
                </c:pt>
                <c:pt idx="513">
                  <c:v>0.91661074781037177</c:v>
                </c:pt>
                <c:pt idx="514">
                  <c:v>0.34831208416794124</c:v>
                </c:pt>
                <c:pt idx="515">
                  <c:v>0.13235859198381769</c:v>
                </c:pt>
                <c:pt idx="516">
                  <c:v>1.3099498284956761</c:v>
                </c:pt>
                <c:pt idx="517">
                  <c:v>1.911258068246327E-2</c:v>
                </c:pt>
                <c:pt idx="518">
                  <c:v>7.5485302536259082</c:v>
                </c:pt>
                <c:pt idx="519">
                  <c:v>2.7598566505476966E-3</c:v>
                </c:pt>
                <c:pt idx="520">
                  <c:v>1.0487455272081248E-3</c:v>
                </c:pt>
                <c:pt idx="521">
                  <c:v>3.9852330033908744E-4</c:v>
                </c:pt>
                <c:pt idx="522">
                  <c:v>1.5143885412885323E-4</c:v>
                </c:pt>
                <c:pt idx="523">
                  <c:v>5.7546764568964219E-5</c:v>
                </c:pt>
                <c:pt idx="524">
                  <c:v>2.1867770536206407E-5</c:v>
                </c:pt>
                <c:pt idx="525">
                  <c:v>1.3657794432916397</c:v>
                </c:pt>
                <c:pt idx="526">
                  <c:v>3.157706065428205E-6</c:v>
                </c:pt>
                <c:pt idx="527">
                  <c:v>1.1999283048627178E-6</c:v>
                </c:pt>
                <c:pt idx="528">
                  <c:v>4.5597275584783267E-7</c:v>
                </c:pt>
                <c:pt idx="529">
                  <c:v>1.732696472221764E-7</c:v>
                </c:pt>
                <c:pt idx="530">
                  <c:v>6.3357407407658153</c:v>
                </c:pt>
                <c:pt idx="531">
                  <c:v>0.53204599035053557</c:v>
                </c:pt>
                <c:pt idx="532">
                  <c:v>14.473592748773545</c:v>
                </c:pt>
                <c:pt idx="533">
                  <c:v>55.798339529809411</c:v>
                </c:pt>
                <c:pt idx="534">
                  <c:v>15.776180921095927</c:v>
                </c:pt>
                <c:pt idx="535">
                  <c:v>5.9949487500164533</c:v>
                </c:pt>
                <c:pt idx="536">
                  <c:v>2.5592676773167016</c:v>
                </c:pt>
                <c:pt idx="537">
                  <c:v>0.86567059950237579</c:v>
                </c:pt>
                <c:pt idx="538">
                  <c:v>0.32895482781090285</c:v>
                </c:pt>
                <c:pt idx="539">
                  <c:v>0.43154896545928234</c:v>
                </c:pt>
                <c:pt idx="540">
                  <c:v>4.7501077135894375E-2</c:v>
                </c:pt>
                <c:pt idx="541">
                  <c:v>3.763273950865881</c:v>
                </c:pt>
                <c:pt idx="542">
                  <c:v>2.048739654662767</c:v>
                </c:pt>
                <c:pt idx="543">
                  <c:v>52.841293264501523</c:v>
                </c:pt>
                <c:pt idx="544">
                  <c:v>19.767819040972171</c:v>
                </c:pt>
                <c:pt idx="545">
                  <c:v>27.778538501879986</c:v>
                </c:pt>
                <c:pt idx="546">
                  <c:v>9.0327599192091252</c:v>
                </c:pt>
                <c:pt idx="547">
                  <c:v>2.9684574114519604</c:v>
                </c:pt>
                <c:pt idx="548">
                  <c:v>1.1280138163517448</c:v>
                </c:pt>
                <c:pt idx="549">
                  <c:v>0.42864525021366312</c:v>
                </c:pt>
                <c:pt idx="550">
                  <c:v>0.16288519508119198</c:v>
                </c:pt>
                <c:pt idx="551">
                  <c:v>6.1896374130852944E-2</c:v>
                </c:pt>
                <c:pt idx="552">
                  <c:v>2.3520622169724118E-2</c:v>
                </c:pt>
                <c:pt idx="553">
                  <c:v>2.0434057114181714</c:v>
                </c:pt>
                <c:pt idx="554">
                  <c:v>3.3963778413081624E-3</c:v>
                </c:pt>
                <c:pt idx="555">
                  <c:v>1.2906235796971018E-3</c:v>
                </c:pt>
                <c:pt idx="556">
                  <c:v>4.9043696028489871E-4</c:v>
                </c:pt>
                <c:pt idx="557">
                  <c:v>1.863660449082615E-4</c:v>
                </c:pt>
                <c:pt idx="558">
                  <c:v>4.4260853847980881</c:v>
                </c:pt>
                <c:pt idx="559">
                  <c:v>2.6911256884752962E-5</c:v>
                </c:pt>
                <c:pt idx="560">
                  <c:v>1.0226277616206126E-5</c:v>
                </c:pt>
                <c:pt idx="561">
                  <c:v>3.8859854941583281E-6</c:v>
                </c:pt>
                <c:pt idx="562">
                  <c:v>1.4766744877801646E-6</c:v>
                </c:pt>
                <c:pt idx="563">
                  <c:v>5.6113630535646259E-7</c:v>
                </c:pt>
                <c:pt idx="564">
                  <c:v>2.1323179603545575E-7</c:v>
                </c:pt>
                <c:pt idx="565">
                  <c:v>8.1028082493473185E-8</c:v>
                </c:pt>
                <c:pt idx="566">
                  <c:v>5.6007204819284144</c:v>
                </c:pt>
                <c:pt idx="567">
                  <c:v>1.1700455112057526E-8</c:v>
                </c:pt>
                <c:pt idx="568">
                  <c:v>4.4461729425818603E-9</c:v>
                </c:pt>
                <c:pt idx="569">
                  <c:v>2.3095152522000317</c:v>
                </c:pt>
                <c:pt idx="570">
                  <c:v>0.4665027619932216</c:v>
                </c:pt>
                <c:pt idx="571">
                  <c:v>2.439704017053518E-10</c:v>
                </c:pt>
                <c:pt idx="572">
                  <c:v>9.2708752648033686E-11</c:v>
                </c:pt>
                <c:pt idx="573">
                  <c:v>3.5229326006252803E-11</c:v>
                </c:pt>
                <c:pt idx="574">
                  <c:v>1.3387143882376065E-11</c:v>
                </c:pt>
                <c:pt idx="575">
                  <c:v>5.0871146753029052E-12</c:v>
                </c:pt>
                <c:pt idx="576">
                  <c:v>1.933103576615104E-12</c:v>
                </c:pt>
                <c:pt idx="577">
                  <c:v>7.3457935911373949E-13</c:v>
                </c:pt>
                <c:pt idx="578">
                  <c:v>4.5426658631306447</c:v>
                </c:pt>
                <c:pt idx="579">
                  <c:v>4.4818043162690291</c:v>
                </c:pt>
                <c:pt idx="580">
                  <c:v>56.610057774033663</c:v>
                </c:pt>
                <c:pt idx="581">
                  <c:v>54.912062094834397</c:v>
                </c:pt>
                <c:pt idx="582">
                  <c:v>16.518377088805149</c:v>
                </c:pt>
                <c:pt idx="583">
                  <c:v>6.2769832937459551</c:v>
                </c:pt>
                <c:pt idx="584">
                  <c:v>2.3852536516234633</c:v>
                </c:pt>
                <c:pt idx="585">
                  <c:v>0.9063963876169161</c:v>
                </c:pt>
                <c:pt idx="586">
                  <c:v>0.34443062729442814</c:v>
                </c:pt>
                <c:pt idx="587">
                  <c:v>0.13088363837188272</c:v>
                </c:pt>
                <c:pt idx="588">
                  <c:v>4.9735782581315433E-2</c:v>
                </c:pt>
                <c:pt idx="589">
                  <c:v>2.4056621968302632</c:v>
                </c:pt>
                <c:pt idx="590">
                  <c:v>7.1818470047419489E-3</c:v>
                </c:pt>
                <c:pt idx="591">
                  <c:v>4.2879038047495994</c:v>
                </c:pt>
                <c:pt idx="592">
                  <c:v>65.37341447037619</c:v>
                </c:pt>
                <c:pt idx="593">
                  <c:v>17.249037074466198</c:v>
                </c:pt>
                <c:pt idx="594">
                  <c:v>19.665401337256455</c:v>
                </c:pt>
                <c:pt idx="595">
                  <c:v>4.590121832525436</c:v>
                </c:pt>
                <c:pt idx="596">
                  <c:v>4.0806810778234288</c:v>
                </c:pt>
                <c:pt idx="597">
                  <c:v>0.66281359261667316</c:v>
                </c:pt>
                <c:pt idx="598">
                  <c:v>0.25186916519433578</c:v>
                </c:pt>
                <c:pt idx="599">
                  <c:v>0.30511202161474305</c:v>
                </c:pt>
                <c:pt idx="600">
                  <c:v>3.6369907454062086E-2</c:v>
                </c:pt>
                <c:pt idx="601">
                  <c:v>1.382056483254359E-2</c:v>
                </c:pt>
                <c:pt idx="602">
                  <c:v>5.2518146363665641E-3</c:v>
                </c:pt>
                <c:pt idx="603">
                  <c:v>1.9956895618192948E-3</c:v>
                </c:pt>
                <c:pt idx="604">
                  <c:v>6.6193491757800977</c:v>
                </c:pt>
                <c:pt idx="605">
                  <c:v>2.8817757272670615E-4</c:v>
                </c:pt>
                <c:pt idx="606">
                  <c:v>1.2480589275032996</c:v>
                </c:pt>
                <c:pt idx="607">
                  <c:v>4.4436123938167658</c:v>
                </c:pt>
                <c:pt idx="608">
                  <c:v>1.5812879770659817E-5</c:v>
                </c:pt>
                <c:pt idx="609">
                  <c:v>6.0088943128507293E-6</c:v>
                </c:pt>
                <c:pt idx="610">
                  <c:v>0.38418590094212451</c:v>
                </c:pt>
                <c:pt idx="611">
                  <c:v>0.6525995135408148</c:v>
                </c:pt>
                <c:pt idx="612">
                  <c:v>3.2972004873474526E-7</c:v>
                </c:pt>
                <c:pt idx="613">
                  <c:v>1.2529361851920322E-7</c:v>
                </c:pt>
                <c:pt idx="614">
                  <c:v>4.7611575037297213E-8</c:v>
                </c:pt>
                <c:pt idx="615">
                  <c:v>1.8092398514172943E-8</c:v>
                </c:pt>
                <c:pt idx="616">
                  <c:v>6.8751114353857182E-9</c:v>
                </c:pt>
                <c:pt idx="617">
                  <c:v>2.6125423454465726E-9</c:v>
                </c:pt>
                <c:pt idx="618">
                  <c:v>9.9276609126969766E-10</c:v>
                </c:pt>
                <c:pt idx="619">
                  <c:v>0.82816080041965667</c:v>
                </c:pt>
                <c:pt idx="620">
                  <c:v>7.7925164238621454</c:v>
                </c:pt>
                <c:pt idx="621">
                  <c:v>5.4475060960150866E-11</c:v>
                </c:pt>
                <c:pt idx="622">
                  <c:v>2.0700523164857327E-11</c:v>
                </c:pt>
                <c:pt idx="623">
                  <c:v>0.12708259361634192</c:v>
                </c:pt>
                <c:pt idx="624">
                  <c:v>2.9891555450053983E-12</c:v>
                </c:pt>
                <c:pt idx="625">
                  <c:v>0.18794414191456471</c:v>
                </c:pt>
                <c:pt idx="626">
                  <c:v>1.1796752490339857</c:v>
                </c:pt>
                <c:pt idx="627">
                  <c:v>7.1425463107351614</c:v>
                </c:pt>
                <c:pt idx="628">
                  <c:v>3.0204897112570617</c:v>
                </c:pt>
                <c:pt idx="629">
                  <c:v>9.1970806218853493E-2</c:v>
                </c:pt>
                <c:pt idx="630">
                  <c:v>4.8729493287409982</c:v>
                </c:pt>
                <c:pt idx="631">
                  <c:v>1.3280584418002447E-2</c:v>
                </c:pt>
                <c:pt idx="632">
                  <c:v>5.0466220788409309E-3</c:v>
                </c:pt>
                <c:pt idx="633">
                  <c:v>1.9177163899595534E-3</c:v>
                </c:pt>
                <c:pt idx="634">
                  <c:v>7.2873222818463021E-4</c:v>
                </c:pt>
                <c:pt idx="635">
                  <c:v>2.7691824671015954E-4</c:v>
                </c:pt>
                <c:pt idx="636">
                  <c:v>1.0522893374986062E-4</c:v>
                </c:pt>
                <c:pt idx="637">
                  <c:v>3.9986994824947036E-5</c:v>
                </c:pt>
                <c:pt idx="638">
                  <c:v>1.5195058033479873E-5</c:v>
                </c:pt>
                <c:pt idx="639">
                  <c:v>5.7741220527223517E-6</c:v>
                </c:pt>
                <c:pt idx="640">
                  <c:v>2.1941663800344934E-6</c:v>
                </c:pt>
                <c:pt idx="641">
                  <c:v>8.3378322441310738E-7</c:v>
                </c:pt>
                <c:pt idx="642">
                  <c:v>0.34595039766274099</c:v>
                </c:pt>
                <c:pt idx="643">
                  <c:v>1.2039829760525272E-7</c:v>
                </c:pt>
                <c:pt idx="644">
                  <c:v>4.5751353089996047E-8</c:v>
                </c:pt>
                <c:pt idx="645">
                  <c:v>1.7385514174198495E-8</c:v>
                </c:pt>
                <c:pt idx="646">
                  <c:v>0.23163961783939474</c:v>
                </c:pt>
                <c:pt idx="647">
                  <c:v>2.510468246754263E-9</c:v>
                </c:pt>
                <c:pt idx="648">
                  <c:v>0.3069362695773864</c:v>
                </c:pt>
                <c:pt idx="649">
                  <c:v>2.2509945332921921</c:v>
                </c:pt>
                <c:pt idx="650">
                  <c:v>4.1345813882445341</c:v>
                </c:pt>
                <c:pt idx="651">
                  <c:v>41.161657725616195</c:v>
                </c:pt>
                <c:pt idx="652">
                  <c:v>25.629705804556895</c:v>
                </c:pt>
                <c:pt idx="653">
                  <c:v>58.244463067291704</c:v>
                </c:pt>
                <c:pt idx="654">
                  <c:v>18.649757325962675</c:v>
                </c:pt>
                <c:pt idx="655">
                  <c:v>9.3319409174126058</c:v>
                </c:pt>
                <c:pt idx="656">
                  <c:v>2.4197540807842159</c:v>
                </c:pt>
                <c:pt idx="657">
                  <c:v>2.0796748929089461</c:v>
                </c:pt>
                <c:pt idx="658">
                  <c:v>0.34941248926524071</c:v>
                </c:pt>
                <c:pt idx="659">
                  <c:v>3.2252992089218471</c:v>
                </c:pt>
                <c:pt idx="660">
                  <c:v>5.045516344990076E-2</c:v>
                </c:pt>
                <c:pt idx="661">
                  <c:v>1.917296211096229E-2</c:v>
                </c:pt>
                <c:pt idx="662">
                  <c:v>7.2857256021656687E-3</c:v>
                </c:pt>
                <c:pt idx="663">
                  <c:v>2.7685757288229544E-3</c:v>
                </c:pt>
                <c:pt idx="664">
                  <c:v>1.0520587769527225E-3</c:v>
                </c:pt>
                <c:pt idx="665">
                  <c:v>3.997823352420346E-4</c:v>
                </c:pt>
                <c:pt idx="666">
                  <c:v>1.5191728739197315E-4</c:v>
                </c:pt>
                <c:pt idx="667">
                  <c:v>12.925356365311792</c:v>
                </c:pt>
                <c:pt idx="668">
                  <c:v>0.63266282486447534</c:v>
                </c:pt>
                <c:pt idx="669">
                  <c:v>0.2404118734485006</c:v>
                </c:pt>
                <c:pt idx="670">
                  <c:v>9.1356511910430219E-2</c:v>
                </c:pt>
                <c:pt idx="671">
                  <c:v>3.4715474525963484E-2</c:v>
                </c:pt>
                <c:pt idx="672">
                  <c:v>1.3191880319866128E-2</c:v>
                </c:pt>
                <c:pt idx="673">
                  <c:v>5.0129145215491279E-3</c:v>
                </c:pt>
                <c:pt idx="674">
                  <c:v>5.0057140321141569</c:v>
                </c:pt>
                <c:pt idx="675">
                  <c:v>7.2386485691169412E-4</c:v>
                </c:pt>
                <c:pt idx="676">
                  <c:v>10.396024710838308</c:v>
                </c:pt>
                <c:pt idx="677">
                  <c:v>0.55777016072757768</c:v>
                </c:pt>
                <c:pt idx="678">
                  <c:v>0.21195266107647953</c:v>
                </c:pt>
                <c:pt idx="679">
                  <c:v>8.0542011209062223E-2</c:v>
                </c:pt>
                <c:pt idx="680">
                  <c:v>3.0605964259443643E-2</c:v>
                </c:pt>
                <c:pt idx="681">
                  <c:v>1.1630266418588586E-2</c:v>
                </c:pt>
                <c:pt idx="682">
                  <c:v>2.56440342703723</c:v>
                </c:pt>
                <c:pt idx="683">
                  <c:v>1.6794104708441914E-3</c:v>
                </c:pt>
                <c:pt idx="684">
                  <c:v>6.3817597892079278E-4</c:v>
                </c:pt>
                <c:pt idx="685">
                  <c:v>2.4250687198990126E-4</c:v>
                </c:pt>
                <c:pt idx="686">
                  <c:v>8.9368836883361471</c:v>
                </c:pt>
                <c:pt idx="687">
                  <c:v>0.31711487775929781</c:v>
                </c:pt>
                <c:pt idx="688">
                  <c:v>2.1097778392212652</c:v>
                </c:pt>
                <c:pt idx="689">
                  <c:v>5.0565980903353493E-6</c:v>
                </c:pt>
                <c:pt idx="690">
                  <c:v>2.7347677260268308</c:v>
                </c:pt>
                <c:pt idx="691">
                  <c:v>7.3017276424442438E-7</c:v>
                </c:pt>
                <c:pt idx="692">
                  <c:v>2.7746565041288124E-7</c:v>
                </c:pt>
                <c:pt idx="693">
                  <c:v>1.0543694715689489E-7</c:v>
                </c:pt>
                <c:pt idx="694">
                  <c:v>4.0066039919620056E-8</c:v>
                </c:pt>
                <c:pt idx="695">
                  <c:v>2.4499649908165373</c:v>
                </c:pt>
                <c:pt idx="696">
                  <c:v>0.85390992214090045</c:v>
                </c:pt>
                <c:pt idx="697">
                  <c:v>4.9086154248490832</c:v>
                </c:pt>
                <c:pt idx="698">
                  <c:v>17.580769401588988</c:v>
                </c:pt>
                <c:pt idx="699">
                  <c:v>20.548889541344135</c:v>
                </c:pt>
                <c:pt idx="700">
                  <c:v>7.2682200333996052</c:v>
                </c:pt>
                <c:pt idx="701">
                  <c:v>1.9545794960465519</c:v>
                </c:pt>
                <c:pt idx="702">
                  <c:v>2.9441872003498197</c:v>
                </c:pt>
                <c:pt idx="703">
                  <c:v>7.4739449947529124</c:v>
                </c:pt>
                <c:pt idx="704">
                  <c:v>0.1072516861070664</c:v>
                </c:pt>
                <c:pt idx="705">
                  <c:v>0.38046351205545192</c:v>
                </c:pt>
                <c:pt idx="706">
                  <c:v>1.5487143473860387E-2</c:v>
                </c:pt>
                <c:pt idx="707">
                  <c:v>5.8851145200669464E-3</c:v>
                </c:pt>
                <c:pt idx="708">
                  <c:v>2.2363435176254395E-3</c:v>
                </c:pt>
                <c:pt idx="709">
                  <c:v>8.4981053669766699E-4</c:v>
                </c:pt>
                <c:pt idx="710">
                  <c:v>4.7376677144105797</c:v>
                </c:pt>
                <c:pt idx="711">
                  <c:v>0.80877660730480605</c:v>
                </c:pt>
                <c:pt idx="712">
                  <c:v>21.636930874159667</c:v>
                </c:pt>
                <c:pt idx="713">
                  <c:v>4.4032368569614349</c:v>
                </c:pt>
                <c:pt idx="714">
                  <c:v>2.3289497562469967</c:v>
                </c:pt>
                <c:pt idx="715">
                  <c:v>0.63582740214523115</c:v>
                </c:pt>
                <c:pt idx="716">
                  <c:v>0.24161441281518789</c:v>
                </c:pt>
                <c:pt idx="717">
                  <c:v>0.34452054729786719</c:v>
                </c:pt>
                <c:pt idx="718">
                  <c:v>3.4889121210513123E-2</c:v>
                </c:pt>
                <c:pt idx="719">
                  <c:v>1.325786605999499E-2</c:v>
                </c:pt>
                <c:pt idx="720">
                  <c:v>5.0379891027980952E-3</c:v>
                </c:pt>
                <c:pt idx="721">
                  <c:v>2.3106494109050111</c:v>
                </c:pt>
                <c:pt idx="722">
                  <c:v>3.0308278493934684</c:v>
                </c:pt>
                <c:pt idx="723">
                  <c:v>5.8850174491393679</c:v>
                </c:pt>
                <c:pt idx="724">
                  <c:v>15.020062580281214</c:v>
                </c:pt>
                <c:pt idx="725">
                  <c:v>20.197638476220824</c:v>
                </c:pt>
                <c:pt idx="726">
                  <c:v>5.285459715524401</c:v>
                </c:pt>
                <c:pt idx="727">
                  <c:v>2.0084746918992726</c:v>
                </c:pt>
                <c:pt idx="728">
                  <c:v>0.76322038292172345</c:v>
                </c:pt>
                <c:pt idx="729">
                  <c:v>0.29002374551025484</c:v>
                </c:pt>
                <c:pt idx="730">
                  <c:v>0.2326099597846103</c:v>
                </c:pt>
                <c:pt idx="731">
                  <c:v>4.1879428851680806E-2</c:v>
                </c:pt>
                <c:pt idx="732">
                  <c:v>1.5914182963638709E-2</c:v>
                </c:pt>
                <c:pt idx="733">
                  <c:v>6.0473895261827096E-3</c:v>
                </c:pt>
                <c:pt idx="734">
                  <c:v>2.2980080199494295E-3</c:v>
                </c:pt>
                <c:pt idx="735">
                  <c:v>1.0081074411968696</c:v>
                </c:pt>
                <c:pt idx="736">
                  <c:v>22.913789333008346</c:v>
                </c:pt>
                <c:pt idx="737">
                  <c:v>16.388032914559485</c:v>
                </c:pt>
                <c:pt idx="738">
                  <c:v>6.4283413435366388</c:v>
                </c:pt>
                <c:pt idx="739">
                  <c:v>7.8972500456561825</c:v>
                </c:pt>
                <c:pt idx="740">
                  <c:v>0.79173538804275378</c:v>
                </c:pt>
                <c:pt idx="741">
                  <c:v>0.30085944745624643</c:v>
                </c:pt>
                <c:pt idx="742">
                  <c:v>0.11432659003337366</c:v>
                </c:pt>
                <c:pt idx="743">
                  <c:v>4.344410421268198E-2</c:v>
                </c:pt>
                <c:pt idx="744">
                  <c:v>1.6508759600819156E-2</c:v>
                </c:pt>
                <c:pt idx="745">
                  <c:v>9.9168496127126691</c:v>
                </c:pt>
                <c:pt idx="746">
                  <c:v>2.3838648863582861E-3</c:v>
                </c:pt>
                <c:pt idx="747">
                  <c:v>1.0842170011046637</c:v>
                </c:pt>
                <c:pt idx="748">
                  <c:v>13.457344207371596</c:v>
                </c:pt>
                <c:pt idx="749">
                  <c:v>4.0330460939845807</c:v>
                </c:pt>
                <c:pt idx="750">
                  <c:v>0.65381595041734653</c:v>
                </c:pt>
                <c:pt idx="751">
                  <c:v>0.59919655442242892</c:v>
                </c:pt>
                <c:pt idx="752">
                  <c:v>10.692531482641085</c:v>
                </c:pt>
                <c:pt idx="753">
                  <c:v>3.587618883130065E-2</c:v>
                </c:pt>
                <c:pt idx="754">
                  <c:v>1.3632951755894244E-2</c:v>
                </c:pt>
                <c:pt idx="755">
                  <c:v>0.25904084802907928</c:v>
                </c:pt>
                <c:pt idx="756">
                  <c:v>0.20686787565841544</c:v>
                </c:pt>
                <c:pt idx="757">
                  <c:v>7.4806732874942888E-4</c:v>
                </c:pt>
                <c:pt idx="758">
                  <c:v>1.3695393571938455</c:v>
                </c:pt>
                <c:pt idx="759">
                  <c:v>3.8285477173435645</c:v>
                </c:pt>
                <c:pt idx="760">
                  <c:v>4.1363657252936319</c:v>
                </c:pt>
                <c:pt idx="761">
                  <c:v>14.041448482609347</c:v>
                </c:pt>
                <c:pt idx="762">
                  <c:v>2.5965551665870485</c:v>
                </c:pt>
                <c:pt idx="763">
                  <c:v>5.529900919964593</c:v>
                </c:pt>
                <c:pt idx="764">
                  <c:v>0.37494256605516979</c:v>
                </c:pt>
                <c:pt idx="765">
                  <c:v>0.1424781751009645</c:v>
                </c:pt>
                <c:pt idx="766">
                  <c:v>5.4141706538366523E-2</c:v>
                </c:pt>
                <c:pt idx="767">
                  <c:v>2.0573848484579278E-2</c:v>
                </c:pt>
                <c:pt idx="768">
                  <c:v>7.8180624241401282E-3</c:v>
                </c:pt>
                <c:pt idx="769">
                  <c:v>2.0404526913172374</c:v>
                </c:pt>
                <c:pt idx="770">
                  <c:v>1.1289282140458342E-3</c:v>
                </c:pt>
                <c:pt idx="771">
                  <c:v>4.2899272133741705E-4</c:v>
                </c:pt>
                <c:pt idx="772">
                  <c:v>1.6301723410821849E-4</c:v>
                </c:pt>
                <c:pt idx="773">
                  <c:v>6.1946548961123025E-5</c:v>
                </c:pt>
                <c:pt idx="774">
                  <c:v>0.31694153053740359</c:v>
                </c:pt>
                <c:pt idx="775">
                  <c:v>0.31688621991433363</c:v>
                </c:pt>
                <c:pt idx="776">
                  <c:v>4.4297729210334529</c:v>
                </c:pt>
                <c:pt idx="777">
                  <c:v>1.2916697931460025E-6</c:v>
                </c:pt>
                <c:pt idx="778">
                  <c:v>4.9083452139548095E-7</c:v>
                </c:pt>
                <c:pt idx="779">
                  <c:v>1.8651711813028273E-7</c:v>
                </c:pt>
                <c:pt idx="780">
                  <c:v>7.0876504889507435E-8</c:v>
                </c:pt>
                <c:pt idx="781">
                  <c:v>0.31675427517217469</c:v>
                </c:pt>
                <c:pt idx="782">
                  <c:v>1.0234567306044875E-8</c:v>
                </c:pt>
                <c:pt idx="783">
                  <c:v>3.8891355762970522E-9</c:v>
                </c:pt>
                <c:pt idx="784">
                  <c:v>32.119801611274255</c:v>
                </c:pt>
                <c:pt idx="785">
                  <c:v>20.654684428631334</c:v>
                </c:pt>
                <c:pt idx="786">
                  <c:v>5.5728856611427462</c:v>
                </c:pt>
                <c:pt idx="787">
                  <c:v>2.1176965512342436</c:v>
                </c:pt>
                <c:pt idx="788">
                  <c:v>3.1929736985109063</c:v>
                </c:pt>
                <c:pt idx="789">
                  <c:v>0.30579538199822481</c:v>
                </c:pt>
                <c:pt idx="790">
                  <c:v>0.11620224515932542</c:v>
                </c:pt>
                <c:pt idx="791">
                  <c:v>4.4156853160543671E-2</c:v>
                </c:pt>
                <c:pt idx="792">
                  <c:v>1.6779604201006593E-2</c:v>
                </c:pt>
                <c:pt idx="793">
                  <c:v>6.3762495963825046E-3</c:v>
                </c:pt>
                <c:pt idx="794">
                  <c:v>5.915801293491679</c:v>
                </c:pt>
                <c:pt idx="795">
                  <c:v>2.7873127858689406</c:v>
                </c:pt>
                <c:pt idx="796">
                  <c:v>3.498775678527008E-4</c:v>
                </c:pt>
                <c:pt idx="797">
                  <c:v>19.502115749901485</c:v>
                </c:pt>
                <c:pt idx="798">
                  <c:v>4.8025732164478008</c:v>
                </c:pt>
                <c:pt idx="799">
                  <c:v>26.484529951895098</c:v>
                </c:pt>
                <c:pt idx="800">
                  <c:v>6.014393658557748</c:v>
                </c:pt>
                <c:pt idx="801">
                  <c:v>2.2854695902519446</c:v>
                </c:pt>
                <c:pt idx="802">
                  <c:v>0.86847844429573895</c:v>
                </c:pt>
                <c:pt idx="803">
                  <c:v>0.3300218088323808</c:v>
                </c:pt>
                <c:pt idx="804">
                  <c:v>1.6766812463476981</c:v>
                </c:pt>
                <c:pt idx="805">
                  <c:v>1.2967019574652388</c:v>
                </c:pt>
                <c:pt idx="806">
                  <c:v>1.8108956694250399E-2</c:v>
                </c:pt>
                <c:pt idx="807">
                  <c:v>6.8814035438151504E-3</c:v>
                </c:pt>
                <c:pt idx="808">
                  <c:v>35.430139156827167</c:v>
                </c:pt>
                <c:pt idx="809">
                  <c:v>17.586846919698704</c:v>
                </c:pt>
                <c:pt idx="810">
                  <c:v>4.9412244911787502</c:v>
                </c:pt>
                <c:pt idx="811">
                  <c:v>4.2703789010857784</c:v>
                </c:pt>
                <c:pt idx="812">
                  <c:v>1.0200772562534137</c:v>
                </c:pt>
                <c:pt idx="813">
                  <c:v>0.27113487027996042</c:v>
                </c:pt>
                <c:pt idx="814">
                  <c:v>0.10303125070638497</c:v>
                </c:pt>
                <c:pt idx="815">
                  <c:v>3.9151875268426284E-2</c:v>
                </c:pt>
                <c:pt idx="816">
                  <c:v>3.0597577737775015</c:v>
                </c:pt>
                <c:pt idx="817">
                  <c:v>5.6535307887607567E-3</c:v>
                </c:pt>
                <c:pt idx="818">
                  <c:v>5.345418674051676E-2</c:v>
                </c:pt>
                <c:pt idx="819">
                  <c:v>8.1636984589705331E-4</c:v>
                </c:pt>
                <c:pt idx="820">
                  <c:v>2.841065321144999</c:v>
                </c:pt>
                <c:pt idx="821">
                  <c:v>66.212623557420642</c:v>
                </c:pt>
                <c:pt idx="822">
                  <c:v>77.812379808541067</c:v>
                </c:pt>
                <c:pt idx="823">
                  <c:v>23.15174066071204</c:v>
                </c:pt>
                <c:pt idx="824">
                  <c:v>8.7976614510705762</c:v>
                </c:pt>
                <c:pt idx="825">
                  <c:v>4.249079441659199</c:v>
                </c:pt>
                <c:pt idx="826">
                  <c:v>1.2703823135345915</c:v>
                </c:pt>
                <c:pt idx="827">
                  <c:v>0.48274527914314475</c:v>
                </c:pt>
                <c:pt idx="828">
                  <c:v>0.18344320607439502</c:v>
                </c:pt>
                <c:pt idx="829">
                  <c:v>6.9708418308270112E-2</c:v>
                </c:pt>
                <c:pt idx="830">
                  <c:v>2.2290491319756534</c:v>
                </c:pt>
                <c:pt idx="831">
                  <c:v>1.0065895603714207E-2</c:v>
                </c:pt>
                <c:pt idx="832">
                  <c:v>0.39746396021815039</c:v>
                </c:pt>
                <c:pt idx="833">
                  <c:v>1.4535153251763312E-3</c:v>
                </c:pt>
                <c:pt idx="834">
                  <c:v>26.166341763769687</c:v>
                </c:pt>
                <c:pt idx="835">
                  <c:v>10.150793207175838</c:v>
                </c:pt>
                <c:pt idx="836">
                  <c:v>2.2088770823200519</c:v>
                </c:pt>
                <c:pt idx="837">
                  <c:v>5.919307437516955</c:v>
                </c:pt>
                <c:pt idx="838">
                  <c:v>0.6356934814335492</c:v>
                </c:pt>
                <c:pt idx="839">
                  <c:v>5.7227702496301536</c:v>
                </c:pt>
                <c:pt idx="840">
                  <c:v>0.86906772011845534</c:v>
                </c:pt>
                <c:pt idx="841">
                  <c:v>2.8112600700779939</c:v>
                </c:pt>
                <c:pt idx="842">
                  <c:v>6.6507883749412086E-3</c:v>
                </c:pt>
                <c:pt idx="843">
                  <c:v>2.5272995824776596E-3</c:v>
                </c:pt>
                <c:pt idx="844">
                  <c:v>9.603738413415105E-4</c:v>
                </c:pt>
                <c:pt idx="845">
                  <c:v>3.6494205970977406E-4</c:v>
                </c:pt>
                <c:pt idx="846">
                  <c:v>0.31695375953179683</c:v>
                </c:pt>
                <c:pt idx="847">
                  <c:v>5.2697633422091363E-5</c:v>
                </c:pt>
                <c:pt idx="848">
                  <c:v>2.0025100700394721E-5</c:v>
                </c:pt>
                <c:pt idx="849">
                  <c:v>7.6095382661499929E-6</c:v>
                </c:pt>
                <c:pt idx="850">
                  <c:v>2.8916245411369969E-6</c:v>
                </c:pt>
                <c:pt idx="851">
                  <c:v>1.0988173256320588E-6</c:v>
                </c:pt>
                <c:pt idx="852">
                  <c:v>4.1755058374018242E-7</c:v>
                </c:pt>
                <c:pt idx="853">
                  <c:v>1.5866922182126931E-7</c:v>
                </c:pt>
                <c:pt idx="854">
                  <c:v>6.0294304292082333E-8</c:v>
                </c:pt>
                <c:pt idx="855">
                  <c:v>2.2911835630991289E-8</c:v>
                </c:pt>
                <c:pt idx="856">
                  <c:v>14.466325955735481</c:v>
                </c:pt>
                <c:pt idx="857">
                  <c:v>1.9237097194743185</c:v>
                </c:pt>
                <c:pt idx="858">
                  <c:v>0.56859769595679654</c:v>
                </c:pt>
                <c:pt idx="859">
                  <c:v>0.21606712446358267</c:v>
                </c:pt>
                <c:pt idx="860">
                  <c:v>6.3523531468500627</c:v>
                </c:pt>
                <c:pt idx="861">
                  <c:v>0.34816549703072869</c:v>
                </c:pt>
                <c:pt idx="862">
                  <c:v>1.1856035253565704E-2</c:v>
                </c:pt>
                <c:pt idx="863">
                  <c:v>4.5052933963549684E-3</c:v>
                </c:pt>
                <c:pt idx="864">
                  <c:v>0.35576159325658052</c:v>
                </c:pt>
                <c:pt idx="865">
                  <c:v>6.5056436643365736E-4</c:v>
                </c:pt>
                <c:pt idx="866">
                  <c:v>2.4721445924478976E-4</c:v>
                </c:pt>
                <c:pt idx="867">
                  <c:v>3.7901223515700533</c:v>
                </c:pt>
                <c:pt idx="868">
                  <c:v>3.5697767914947648E-5</c:v>
                </c:pt>
                <c:pt idx="869">
                  <c:v>1.3565151807680106E-5</c:v>
                </c:pt>
                <c:pt idx="870">
                  <c:v>2.2094025865165601</c:v>
                </c:pt>
                <c:pt idx="871">
                  <c:v>1.9588079210290075E-6</c:v>
                </c:pt>
                <c:pt idx="872">
                  <c:v>7.443470099910229E-7</c:v>
                </c:pt>
                <c:pt idx="873">
                  <c:v>2.828518637965887E-7</c:v>
                </c:pt>
                <c:pt idx="874">
                  <c:v>1.0748370824270374E-7</c:v>
                </c:pt>
                <c:pt idx="875">
                  <c:v>0.26598325338367629</c:v>
                </c:pt>
                <c:pt idx="876">
                  <c:v>6.5835346571253313</c:v>
                </c:pt>
                <c:pt idx="877">
                  <c:v>5.8978460386936394E-9</c:v>
                </c:pt>
                <c:pt idx="878">
                  <c:v>2.2411814947035828E-9</c:v>
                </c:pt>
                <c:pt idx="879">
                  <c:v>8.5164896798736153E-10</c:v>
                </c:pt>
                <c:pt idx="880">
                  <c:v>3.0623041448105806</c:v>
                </c:pt>
                <c:pt idx="881">
                  <c:v>23.988028547393192</c:v>
                </c:pt>
                <c:pt idx="882">
                  <c:v>28.833270403858538</c:v>
                </c:pt>
                <c:pt idx="883">
                  <c:v>13.011042286458498</c:v>
                </c:pt>
                <c:pt idx="884">
                  <c:v>34.941494775128838</c:v>
                </c:pt>
                <c:pt idx="885">
                  <c:v>9.2097595549245366</c:v>
                </c:pt>
                <c:pt idx="886">
                  <c:v>3.499708630871325</c:v>
                </c:pt>
                <c:pt idx="887">
                  <c:v>1.3298892797311033</c:v>
                </c:pt>
                <c:pt idx="888">
                  <c:v>0.50535792629781928</c:v>
                </c:pt>
                <c:pt idx="889">
                  <c:v>0.19203601199317133</c:v>
                </c:pt>
                <c:pt idx="890">
                  <c:v>3.7191738018533194</c:v>
                </c:pt>
                <c:pt idx="891">
                  <c:v>4.308209389968086</c:v>
                </c:pt>
                <c:pt idx="892">
                  <c:v>1.0537400050089298E-2</c:v>
                </c:pt>
                <c:pt idx="893">
                  <c:v>2.393401201584886</c:v>
                </c:pt>
                <c:pt idx="894">
                  <c:v>1.5216005672328945E-3</c:v>
                </c:pt>
                <c:pt idx="895">
                  <c:v>5.7820821554849992E-4</c:v>
                </c:pt>
                <c:pt idx="896">
                  <c:v>2.1971912190843002E-4</c:v>
                </c:pt>
                <c:pt idx="897">
                  <c:v>3.4895835753831985</c:v>
                </c:pt>
                <c:pt idx="898">
                  <c:v>0.31679515084895582</c:v>
                </c:pt>
                <c:pt idx="899">
                  <c:v>1.2056427657359373E-5</c:v>
                </c:pt>
                <c:pt idx="900">
                  <c:v>4.5814425097965615E-6</c:v>
                </c:pt>
                <c:pt idx="901">
                  <c:v>1.7409481537226932E-6</c:v>
                </c:pt>
                <c:pt idx="902">
                  <c:v>0.31671642221149116</c:v>
                </c:pt>
                <c:pt idx="903">
                  <c:v>4.0763954764555912</c:v>
                </c:pt>
                <c:pt idx="904">
                  <c:v>79.485884186700886</c:v>
                </c:pt>
                <c:pt idx="905">
                  <c:v>21.291290667800258</c:v>
                </c:pt>
                <c:pt idx="906">
                  <c:v>8.4419723676369074</c:v>
                </c:pt>
                <c:pt idx="907">
                  <c:v>3.0744623724303568</c:v>
                </c:pt>
                <c:pt idx="908">
                  <c:v>3.9838995201502438</c:v>
                </c:pt>
                <c:pt idx="909">
                  <c:v>0.56257661067174047</c:v>
                </c:pt>
                <c:pt idx="910">
                  <c:v>0.16870189929999851</c:v>
                </c:pt>
                <c:pt idx="911">
                  <c:v>6.4106721733999436E-2</c:v>
                </c:pt>
                <c:pt idx="912">
                  <c:v>2.4360554258919784E-2</c:v>
                </c:pt>
                <c:pt idx="913">
                  <c:v>9.2570106183895197E-3</c:v>
                </c:pt>
                <c:pt idx="914">
                  <c:v>26.475096222290567</c:v>
                </c:pt>
                <c:pt idx="915">
                  <c:v>6.765734183207547</c:v>
                </c:pt>
                <c:pt idx="916">
                  <c:v>1.6833338779426064</c:v>
                </c:pt>
                <c:pt idx="917">
                  <c:v>0.6396668736181903</c:v>
                </c:pt>
                <c:pt idx="918">
                  <c:v>6.8493526858721374</c:v>
                </c:pt>
                <c:pt idx="919">
                  <c:v>7.9158461406241347</c:v>
                </c:pt>
                <c:pt idx="920">
                  <c:v>0.46640979593348891</c:v>
                </c:pt>
                <c:pt idx="921">
                  <c:v>0.17723572245472582</c:v>
                </c:pt>
                <c:pt idx="922">
                  <c:v>6.7349574532795803E-2</c:v>
                </c:pt>
                <c:pt idx="923">
                  <c:v>2.5592838322462407E-2</c:v>
                </c:pt>
                <c:pt idx="924">
                  <c:v>9.7252785625357146E-3</c:v>
                </c:pt>
                <c:pt idx="925">
                  <c:v>3.6956058537635714E-3</c:v>
                </c:pt>
                <c:pt idx="926">
                  <c:v>3.9811231094551434</c:v>
                </c:pt>
                <c:pt idx="927">
                  <c:v>5.3364548528345959E-4</c:v>
                </c:pt>
                <c:pt idx="928">
                  <c:v>2.027852844077147E-4</c:v>
                </c:pt>
                <c:pt idx="929">
                  <c:v>1.5346413745376262</c:v>
                </c:pt>
                <c:pt idx="930">
                  <c:v>0.31699105477449757</c:v>
                </c:pt>
                <c:pt idx="931">
                  <c:v>17.870514265460891</c:v>
                </c:pt>
                <c:pt idx="932">
                  <c:v>2.4407057192302597</c:v>
                </c:pt>
                <c:pt idx="933">
                  <c:v>0.92746817330749864</c:v>
                </c:pt>
                <c:pt idx="934">
                  <c:v>0.35243790585684948</c:v>
                </c:pt>
                <c:pt idx="935">
                  <c:v>0.13392640422560281</c:v>
                </c:pt>
                <c:pt idx="936">
                  <c:v>5.0892033605729067E-2</c:v>
                </c:pt>
                <c:pt idx="937">
                  <c:v>1.9338972770177047E-2</c:v>
                </c:pt>
                <c:pt idx="938">
                  <c:v>2.766097184100814</c:v>
                </c:pt>
                <c:pt idx="939">
                  <c:v>1.1742395179021952</c:v>
                </c:pt>
                <c:pt idx="940">
                  <c:v>1.0611681138451552E-3</c:v>
                </c:pt>
                <c:pt idx="941">
                  <c:v>31.956377730760742</c:v>
                </c:pt>
                <c:pt idx="942">
                  <c:v>7.7300759097852545</c:v>
                </c:pt>
                <c:pt idx="943">
                  <c:v>2.551776165599775</c:v>
                </c:pt>
                <c:pt idx="944">
                  <c:v>1.2608511633985358</c:v>
                </c:pt>
                <c:pt idx="945">
                  <c:v>0.36847647831260755</c:v>
                </c:pt>
                <c:pt idx="946">
                  <c:v>0.14002106175879087</c:v>
                </c:pt>
                <c:pt idx="947">
                  <c:v>5.320800346834053E-2</c:v>
                </c:pt>
                <c:pt idx="948">
                  <c:v>2.4101205151219571</c:v>
                </c:pt>
                <c:pt idx="949">
                  <c:v>0.7800759163952633</c:v>
                </c:pt>
                <c:pt idx="950">
                  <c:v>4.0816552427964661</c:v>
                </c:pt>
                <c:pt idx="951">
                  <c:v>1.1094592351996169E-3</c:v>
                </c:pt>
                <c:pt idx="952">
                  <c:v>4.215945093758545E-4</c:v>
                </c:pt>
                <c:pt idx="953">
                  <c:v>0.31719987706058461</c:v>
                </c:pt>
                <c:pt idx="954">
                  <c:v>6.0878247153873392E-5</c:v>
                </c:pt>
                <c:pt idx="955">
                  <c:v>6.3019418895780666</c:v>
                </c:pt>
                <c:pt idx="956">
                  <c:v>8.7908188890193183E-6</c:v>
                </c:pt>
                <c:pt idx="957">
                  <c:v>3.3405111778273405E-6</c:v>
                </c:pt>
                <c:pt idx="958">
                  <c:v>2.0667505910442876</c:v>
                </c:pt>
                <c:pt idx="959">
                  <c:v>4.8236981407826797E-7</c:v>
                </c:pt>
                <c:pt idx="960">
                  <c:v>0.48046167199302064</c:v>
                </c:pt>
                <c:pt idx="961">
                  <c:v>5.2346904264577283</c:v>
                </c:pt>
                <c:pt idx="962">
                  <c:v>5.9757775797261932</c:v>
                </c:pt>
                <c:pt idx="963">
                  <c:v>10.664754899271546</c:v>
                </c:pt>
                <c:pt idx="964">
                  <c:v>6.9716785842698847</c:v>
                </c:pt>
                <c:pt idx="965">
                  <c:v>1.5639966198280639</c:v>
                </c:pt>
                <c:pt idx="966">
                  <c:v>0.59431871553466431</c:v>
                </c:pt>
                <c:pt idx="967">
                  <c:v>1.47916468775613</c:v>
                </c:pt>
                <c:pt idx="968">
                  <c:v>8.5819622523205547E-2</c:v>
                </c:pt>
                <c:pt idx="969">
                  <c:v>3.2611456558818107E-2</c:v>
                </c:pt>
                <c:pt idx="970">
                  <c:v>1.2392353492350881E-2</c:v>
                </c:pt>
                <c:pt idx="971">
                  <c:v>4.7090943270933347E-3</c:v>
                </c:pt>
                <c:pt idx="972">
                  <c:v>1.7894558442954668E-3</c:v>
                </c:pt>
                <c:pt idx="973">
                  <c:v>6.7999322083227742E-4</c:v>
                </c:pt>
                <c:pt idx="974">
                  <c:v>4.6165173770818404</c:v>
                </c:pt>
                <c:pt idx="975">
                  <c:v>19.614451396986183</c:v>
                </c:pt>
                <c:pt idx="976">
                  <c:v>5.8054148220483093</c:v>
                </c:pt>
                <c:pt idx="977">
                  <c:v>49.243936058362046</c:v>
                </c:pt>
                <c:pt idx="978">
                  <c:v>13.231393203445018</c:v>
                </c:pt>
                <c:pt idx="979">
                  <c:v>5.0279294173091076</c:v>
                </c:pt>
                <c:pt idx="980">
                  <c:v>1.9106131785774609</c:v>
                </c:pt>
                <c:pt idx="981">
                  <c:v>0.72603300785943514</c:v>
                </c:pt>
                <c:pt idx="982">
                  <c:v>0.27589254298658533</c:v>
                </c:pt>
                <c:pt idx="983">
                  <c:v>0.10483916633490241</c:v>
                </c:pt>
                <c:pt idx="984">
                  <c:v>3.9838883207262914E-2</c:v>
                </c:pt>
                <c:pt idx="985">
                  <c:v>4.0355797970312146</c:v>
                </c:pt>
                <c:pt idx="986">
                  <c:v>0.32275220313550834</c:v>
                </c:pt>
                <c:pt idx="987">
                  <c:v>4.6674882842855023</c:v>
                </c:pt>
                <c:pt idx="988">
                  <c:v>4.2089161941626925</c:v>
                </c:pt>
                <c:pt idx="989">
                  <c:v>17.467332170519349</c:v>
                </c:pt>
                <c:pt idx="990">
                  <c:v>56.360877715265595</c:v>
                </c:pt>
                <c:pt idx="991">
                  <c:v>15.90689188996021</c:v>
                </c:pt>
                <c:pt idx="992">
                  <c:v>9.6478456850909406</c:v>
                </c:pt>
                <c:pt idx="993">
                  <c:v>2.2969551889102546</c:v>
                </c:pt>
                <c:pt idx="994">
                  <c:v>0.87284297178589665</c:v>
                </c:pt>
                <c:pt idx="995">
                  <c:v>0.33168032927864072</c:v>
                </c:pt>
                <c:pt idx="996">
                  <c:v>0.12603852512588345</c:v>
                </c:pt>
                <c:pt idx="997">
                  <c:v>4.7894639547835724E-2</c:v>
                </c:pt>
                <c:pt idx="998">
                  <c:v>3.9245687568842742</c:v>
                </c:pt>
                <c:pt idx="999">
                  <c:v>6.9159859507074792E-3</c:v>
                </c:pt>
                <c:pt idx="1000">
                  <c:v>2.628074661268842E-3</c:v>
                </c:pt>
                <c:pt idx="1001">
                  <c:v>7.1103394861273665</c:v>
                </c:pt>
                <c:pt idx="1002">
                  <c:v>5.1601931407536421</c:v>
                </c:pt>
                <c:pt idx="1003">
                  <c:v>1.4420771281314389E-4</c:v>
                </c:pt>
                <c:pt idx="1004">
                  <c:v>5.4798930868994679E-5</c:v>
                </c:pt>
                <c:pt idx="1005">
                  <c:v>2.0823593730217979E-5</c:v>
                </c:pt>
                <c:pt idx="1006">
                  <c:v>7.9129656174828304E-6</c:v>
                </c:pt>
                <c:pt idx="1007">
                  <c:v>3.0069269346434761E-6</c:v>
                </c:pt>
                <c:pt idx="1008">
                  <c:v>1.1426322351645211E-6</c:v>
                </c:pt>
                <c:pt idx="1009">
                  <c:v>4.3420024936251799E-7</c:v>
                </c:pt>
                <c:pt idx="1010">
                  <c:v>2.4376057318056978</c:v>
                </c:pt>
                <c:pt idx="1011">
                  <c:v>6.2698516007947593E-8</c:v>
                </c:pt>
                <c:pt idx="1012">
                  <c:v>2.3825436083020085E-8</c:v>
                </c:pt>
                <c:pt idx="1013">
                  <c:v>9.0536657115476305E-9</c:v>
                </c:pt>
                <c:pt idx="1014">
                  <c:v>9.9487598141581868E-2</c:v>
                </c:pt>
                <c:pt idx="1015">
                  <c:v>1.3073493287474779E-9</c:v>
                </c:pt>
                <c:pt idx="1016">
                  <c:v>4.9679274492404168E-10</c:v>
                </c:pt>
                <c:pt idx="1017">
                  <c:v>1.8878124307113579E-10</c:v>
                </c:pt>
                <c:pt idx="1018">
                  <c:v>7.1736872367031612E-11</c:v>
                </c:pt>
                <c:pt idx="1019">
                  <c:v>2.7260011499472005E-11</c:v>
                </c:pt>
                <c:pt idx="1020">
                  <c:v>1.0358804369799363E-11</c:v>
                </c:pt>
                <c:pt idx="1021">
                  <c:v>3.9363456605237587E-12</c:v>
                </c:pt>
                <c:pt idx="1022">
                  <c:v>1.4958113509990282E-12</c:v>
                </c:pt>
                <c:pt idx="1023">
                  <c:v>32.331085929672319</c:v>
                </c:pt>
                <c:pt idx="1024">
                  <c:v>6.7998851324882716</c:v>
                </c:pt>
                <c:pt idx="1025">
                  <c:v>2.5839563503455438</c:v>
                </c:pt>
                <c:pt idx="1026">
                  <c:v>0.98190341313130647</c:v>
                </c:pt>
                <c:pt idx="1027">
                  <c:v>0.37312329698989649</c:v>
                </c:pt>
                <c:pt idx="1028">
                  <c:v>3.0012979147735872</c:v>
                </c:pt>
                <c:pt idx="1029">
                  <c:v>5.3879004085341048E-2</c:v>
                </c:pt>
                <c:pt idx="1030">
                  <c:v>2.0474021552429601E-2</c:v>
                </c:pt>
                <c:pt idx="1031">
                  <c:v>7.7801281899232489E-3</c:v>
                </c:pt>
                <c:pt idx="1032">
                  <c:v>2.9564487121708344E-3</c:v>
                </c:pt>
                <c:pt idx="1033">
                  <c:v>1.1234505106249169E-3</c:v>
                </c:pt>
                <c:pt idx="1034">
                  <c:v>4.2691119403746847E-4</c:v>
                </c:pt>
                <c:pt idx="1035">
                  <c:v>1.6222625373423804E-4</c:v>
                </c:pt>
                <c:pt idx="1036">
                  <c:v>6.1645976419010448E-5</c:v>
                </c:pt>
                <c:pt idx="1037">
                  <c:v>2.3425471039223973E-5</c:v>
                </c:pt>
                <c:pt idx="1038">
                  <c:v>8.9016789949051094E-6</c:v>
                </c:pt>
                <c:pt idx="1039">
                  <c:v>3.3826380180639409E-6</c:v>
                </c:pt>
                <c:pt idx="1040">
                  <c:v>1.2854024468642978E-6</c:v>
                </c:pt>
                <c:pt idx="1041">
                  <c:v>4.8845292980843312E-7</c:v>
                </c:pt>
                <c:pt idx="1042">
                  <c:v>1.8561211332720459E-7</c:v>
                </c:pt>
                <c:pt idx="1043">
                  <c:v>1.1645541487279516</c:v>
                </c:pt>
                <c:pt idx="1044">
                  <c:v>1.2100034131446746</c:v>
                </c:pt>
                <c:pt idx="1045">
                  <c:v>1.018490788249037E-8</c:v>
                </c:pt>
                <c:pt idx="1046">
                  <c:v>3.8702649953463408E-9</c:v>
                </c:pt>
                <c:pt idx="1047">
                  <c:v>1.4707006982316098E-9</c:v>
                </c:pt>
                <c:pt idx="1048">
                  <c:v>5.5886626532801171E-10</c:v>
                </c:pt>
                <c:pt idx="1049">
                  <c:v>2.9878727384785009</c:v>
                </c:pt>
                <c:pt idx="1050">
                  <c:v>8.0700288713364891E-11</c:v>
                </c:pt>
                <c:pt idx="1051">
                  <c:v>3.0666109711078665E-11</c:v>
                </c:pt>
                <c:pt idx="1052">
                  <c:v>1.1653121690209891E-11</c:v>
                </c:pt>
                <c:pt idx="1053">
                  <c:v>4.4281862422797587E-12</c:v>
                </c:pt>
                <c:pt idx="1054">
                  <c:v>1.6827107720663085E-12</c:v>
                </c:pt>
                <c:pt idx="1055">
                  <c:v>6.3943009338519728E-13</c:v>
                </c:pt>
                <c:pt idx="1056">
                  <c:v>2.4298343548637496E-13</c:v>
                </c:pt>
                <c:pt idx="1057">
                  <c:v>2.3949506326837575</c:v>
                </c:pt>
                <c:pt idx="1058">
                  <c:v>3.5086808084232534E-14</c:v>
                </c:pt>
                <c:pt idx="1059">
                  <c:v>0.52995349110083667</c:v>
                </c:pt>
                <c:pt idx="1060">
                  <c:v>5.066535087363177E-15</c:v>
                </c:pt>
                <c:pt idx="1061">
                  <c:v>15.922698865354413</c:v>
                </c:pt>
                <c:pt idx="1062">
                  <c:v>12.410472181575734</c:v>
                </c:pt>
                <c:pt idx="1063">
                  <c:v>2.4747624658005773</c:v>
                </c:pt>
                <c:pt idx="1064">
                  <c:v>0.94040973700421926</c:v>
                </c:pt>
                <c:pt idx="1065">
                  <c:v>10.110144683770875</c:v>
                </c:pt>
                <c:pt idx="1066">
                  <c:v>0.13579516602340927</c:v>
                </c:pt>
                <c:pt idx="1067">
                  <c:v>5.1602163088895515E-2</c:v>
                </c:pt>
                <c:pt idx="1068">
                  <c:v>1.9608821973780294E-2</c:v>
                </c:pt>
                <c:pt idx="1069">
                  <c:v>9.8088010312333882</c:v>
                </c:pt>
                <c:pt idx="1070">
                  <c:v>18.808997123107307</c:v>
                </c:pt>
                <c:pt idx="1071">
                  <c:v>6.2659840987403337</c:v>
                </c:pt>
                <c:pt idx="1072">
                  <c:v>18.057743393181621</c:v>
                </c:pt>
                <c:pt idx="1073">
                  <c:v>4.4920415580086512</c:v>
                </c:pt>
                <c:pt idx="1074">
                  <c:v>5.4899233439502559</c:v>
                </c:pt>
                <c:pt idx="1075">
                  <c:v>0.64865080097644923</c:v>
                </c:pt>
                <c:pt idx="1076">
                  <c:v>0.24648730437105068</c:v>
                </c:pt>
                <c:pt idx="1077">
                  <c:v>4.3550325223671518</c:v>
                </c:pt>
                <c:pt idx="1078">
                  <c:v>3.5592766751179714E-2</c:v>
                </c:pt>
                <c:pt idx="1079">
                  <c:v>1.3525251365448295E-2</c:v>
                </c:pt>
                <c:pt idx="1080">
                  <c:v>5.1395955188703515E-3</c:v>
                </c:pt>
                <c:pt idx="1081">
                  <c:v>1.9530462971707335E-3</c:v>
                </c:pt>
                <c:pt idx="1082">
                  <c:v>2.7971801815503481</c:v>
                </c:pt>
                <c:pt idx="1083">
                  <c:v>3.022343168007755</c:v>
                </c:pt>
                <c:pt idx="1084">
                  <c:v>1.071675564183525E-4</c:v>
                </c:pt>
                <c:pt idx="1085">
                  <c:v>6.6104867194567065</c:v>
                </c:pt>
                <c:pt idx="1086">
                  <c:v>0.36168246461786763</c:v>
                </c:pt>
                <c:pt idx="1087">
                  <c:v>0.31673481506628637</c:v>
                </c:pt>
                <c:pt idx="1088">
                  <c:v>2.2345892991993784E-6</c:v>
                </c:pt>
                <c:pt idx="1089">
                  <c:v>8.4914393369576384E-7</c:v>
                </c:pt>
                <c:pt idx="1090">
                  <c:v>3.2267469480439024E-7</c:v>
                </c:pt>
                <c:pt idx="1091">
                  <c:v>0.31687815266601821</c:v>
                </c:pt>
                <c:pt idx="1092">
                  <c:v>4.6594225929753942E-8</c:v>
                </c:pt>
                <c:pt idx="1093">
                  <c:v>4.775080233507528</c:v>
                </c:pt>
                <c:pt idx="1094">
                  <c:v>6.7282062242564688E-9</c:v>
                </c:pt>
                <c:pt idx="1095">
                  <c:v>2.5567183652174586E-9</c:v>
                </c:pt>
                <c:pt idx="1096">
                  <c:v>9.7155297878263422E-10</c:v>
                </c:pt>
                <c:pt idx="1097">
                  <c:v>11.933567791423306</c:v>
                </c:pt>
                <c:pt idx="1098">
                  <c:v>0.8016116923678378</c:v>
                </c:pt>
                <c:pt idx="1099">
                  <c:v>0.30461244309977842</c:v>
                </c:pt>
                <c:pt idx="1100">
                  <c:v>0.1157527283779158</c:v>
                </c:pt>
                <c:pt idx="1101">
                  <c:v>4.3986036783608004E-2</c:v>
                </c:pt>
                <c:pt idx="1102">
                  <c:v>1.6714693977771044E-2</c:v>
                </c:pt>
                <c:pt idx="1103">
                  <c:v>6.3515837115529963E-3</c:v>
                </c:pt>
                <c:pt idx="1104">
                  <c:v>2.4136018103901387E-3</c:v>
                </c:pt>
                <c:pt idx="1105">
                  <c:v>9.1716868794825262E-4</c:v>
                </c:pt>
                <c:pt idx="1106">
                  <c:v>0.31733716204464707</c:v>
                </c:pt>
                <c:pt idx="1107">
                  <c:v>2.7933142103658977</c:v>
                </c:pt>
                <c:pt idx="1108">
                  <c:v>5.0326880245096518E-5</c:v>
                </c:pt>
                <c:pt idx="1109">
                  <c:v>6.2937013184780373</c:v>
                </c:pt>
                <c:pt idx="1110">
                  <c:v>7.2672015073919384E-6</c:v>
                </c:pt>
                <c:pt idx="1111">
                  <c:v>2.7615365728089366E-6</c:v>
                </c:pt>
                <c:pt idx="1112">
                  <c:v>1.0493838976673957E-6</c:v>
                </c:pt>
                <c:pt idx="1113">
                  <c:v>3.9876588111361047E-7</c:v>
                </c:pt>
                <c:pt idx="1114">
                  <c:v>1.5153103482317195E-7</c:v>
                </c:pt>
                <c:pt idx="1115">
                  <c:v>5.7581793232805347E-8</c:v>
                </c:pt>
                <c:pt idx="1116">
                  <c:v>2.1881081428466036E-8</c:v>
                </c:pt>
                <c:pt idx="1117">
                  <c:v>8.3148109428170932E-9</c:v>
                </c:pt>
                <c:pt idx="1118">
                  <c:v>4.8568953091149396</c:v>
                </c:pt>
                <c:pt idx="1119">
                  <c:v>1.200658700142788E-9</c:v>
                </c:pt>
                <c:pt idx="1120">
                  <c:v>4.5625030605425949E-10</c:v>
                </c:pt>
                <c:pt idx="1121">
                  <c:v>1.733751163006186E-10</c:v>
                </c:pt>
                <c:pt idx="1122">
                  <c:v>6.5882544194235053E-11</c:v>
                </c:pt>
                <c:pt idx="1123">
                  <c:v>2.5035366793809325E-11</c:v>
                </c:pt>
                <c:pt idx="1124">
                  <c:v>9.5134393816475436E-12</c:v>
                </c:pt>
                <c:pt idx="1125">
                  <c:v>3.6151069650260668E-12</c:v>
                </c:pt>
                <c:pt idx="1126">
                  <c:v>1.0132887303022744</c:v>
                </c:pt>
                <c:pt idx="1127">
                  <c:v>5.2202144574976402E-13</c:v>
                </c:pt>
                <c:pt idx="1128">
                  <c:v>1.2431909415868752</c:v>
                </c:pt>
                <c:pt idx="1129">
                  <c:v>1.1641716696729865</c:v>
                </c:pt>
                <c:pt idx="1130">
                  <c:v>2.3948211377346751</c:v>
                </c:pt>
                <c:pt idx="1131">
                  <c:v>1.0884857093048796E-14</c:v>
                </c:pt>
                <c:pt idx="1132">
                  <c:v>4.1362456953585421E-15</c:v>
                </c:pt>
                <c:pt idx="1133">
                  <c:v>1.5717733642362461E-15</c:v>
                </c:pt>
                <c:pt idx="1134">
                  <c:v>5.9727387840977349E-16</c:v>
                </c:pt>
                <c:pt idx="1135">
                  <c:v>2.269640737957139E-16</c:v>
                </c:pt>
                <c:pt idx="1136">
                  <c:v>8.6246348042371295E-17</c:v>
                </c:pt>
                <c:pt idx="1137">
                  <c:v>3.2773612256101092E-17</c:v>
                </c:pt>
                <c:pt idx="1138">
                  <c:v>1.2453972657318415E-17</c:v>
                </c:pt>
                <c:pt idx="1139">
                  <c:v>4.7325096097809974E-18</c:v>
                </c:pt>
                <c:pt idx="1140">
                  <c:v>1.7983536517167792E-18</c:v>
                </c:pt>
                <c:pt idx="1141">
                  <c:v>2.2900187738893538</c:v>
                </c:pt>
                <c:pt idx="1142">
                  <c:v>1.2106747139739755</c:v>
                </c:pt>
                <c:pt idx="1143">
                  <c:v>9.8679261577003118E-20</c:v>
                </c:pt>
                <c:pt idx="1144">
                  <c:v>3.7498119399261189E-20</c:v>
                </c:pt>
                <c:pt idx="1145">
                  <c:v>1.4249285371719251E-20</c:v>
                </c:pt>
                <c:pt idx="1146">
                  <c:v>5.4147284412533146E-21</c:v>
                </c:pt>
                <c:pt idx="1147">
                  <c:v>2.0575968076762596E-21</c:v>
                </c:pt>
                <c:pt idx="1148">
                  <c:v>7.8188678691697857E-22</c:v>
                </c:pt>
                <c:pt idx="1149">
                  <c:v>2.9711697902845185E-22</c:v>
                </c:pt>
                <c:pt idx="1150">
                  <c:v>1.1290445203081169E-22</c:v>
                </c:pt>
                <c:pt idx="1151">
                  <c:v>4.2903691771708435E-23</c:v>
                </c:pt>
                <c:pt idx="1152">
                  <c:v>1.6303402873249204E-23</c:v>
                </c:pt>
                <c:pt idx="1153">
                  <c:v>6.1952930918346987E-24</c:v>
                </c:pt>
                <c:pt idx="1154">
                  <c:v>1.34460116274232</c:v>
                </c:pt>
                <c:pt idx="1155">
                  <c:v>4.4376918781172607</c:v>
                </c:pt>
                <c:pt idx="1156">
                  <c:v>3.3994812253515354E-25</c:v>
                </c:pt>
                <c:pt idx="1157">
                  <c:v>15.694970966088423</c:v>
                </c:pt>
                <c:pt idx="1158">
                  <c:v>1.6496944997194369</c:v>
                </c:pt>
                <c:pt idx="1159">
                  <c:v>5.0593916499753817</c:v>
                </c:pt>
                <c:pt idx="1160">
                  <c:v>0.23821588575948668</c:v>
                </c:pt>
                <c:pt idx="1161">
                  <c:v>9.0522036588604943E-2</c:v>
                </c:pt>
                <c:pt idx="1162">
                  <c:v>3.4398373903669885E-2</c:v>
                </c:pt>
                <c:pt idx="1163">
                  <c:v>1.3071382083394556E-2</c:v>
                </c:pt>
                <c:pt idx="1164">
                  <c:v>0.33638847125215843</c:v>
                </c:pt>
                <c:pt idx="1165">
                  <c:v>1.8875075728421744E-3</c:v>
                </c:pt>
                <c:pt idx="1166">
                  <c:v>32.157410718912871</c:v>
                </c:pt>
                <c:pt idx="1167">
                  <c:v>13.738739701082107</c:v>
                </c:pt>
                <c:pt idx="1168">
                  <c:v>56.819465541188947</c:v>
                </c:pt>
                <c:pt idx="1169">
                  <c:v>16.016618430885387</c:v>
                </c:pt>
                <c:pt idx="1170">
                  <c:v>6.0863150037364457</c:v>
                </c:pt>
                <c:pt idx="1171">
                  <c:v>2.3127997014198494</c:v>
                </c:pt>
                <c:pt idx="1172">
                  <c:v>0.87886388653954284</c:v>
                </c:pt>
                <c:pt idx="1173">
                  <c:v>0.33396827688502634</c:v>
                </c:pt>
                <c:pt idx="1174">
                  <c:v>0.12690794521630999</c:v>
                </c:pt>
                <c:pt idx="1175">
                  <c:v>4.8225019182197799E-2</c:v>
                </c:pt>
                <c:pt idx="1176">
                  <c:v>1.8325507289235161E-2</c:v>
                </c:pt>
                <c:pt idx="1177">
                  <c:v>6.9636927699093625E-3</c:v>
                </c:pt>
                <c:pt idx="1178">
                  <c:v>0.32308259999283734</c:v>
                </c:pt>
                <c:pt idx="1179">
                  <c:v>1.0055572359749119E-3</c:v>
                </c:pt>
                <c:pt idx="1180">
                  <c:v>6.264152297094868</c:v>
                </c:pt>
                <c:pt idx="1181">
                  <c:v>40.898954821119794</c:v>
                </c:pt>
                <c:pt idx="1182">
                  <c:v>10.736871730148428</c:v>
                </c:pt>
                <c:pt idx="1183">
                  <c:v>3.8308380722286377</c:v>
                </c:pt>
                <c:pt idx="1184">
                  <c:v>1.4557184674468822</c:v>
                </c:pt>
                <c:pt idx="1185">
                  <c:v>2.5981059995697144</c:v>
                </c:pt>
                <c:pt idx="1186">
                  <c:v>0.42350267540641362</c:v>
                </c:pt>
                <c:pt idx="1187">
                  <c:v>2.9136751356187389</c:v>
                </c:pt>
                <c:pt idx="1188">
                  <c:v>3.0353709823383222E-2</c:v>
                </c:pt>
                <c:pt idx="1189">
                  <c:v>1.1534409732885624E-2</c:v>
                </c:pt>
                <c:pt idx="1190">
                  <c:v>4.3830756984965377E-3</c:v>
                </c:pt>
                <c:pt idx="1191">
                  <c:v>17.557006891766097</c:v>
                </c:pt>
                <c:pt idx="1192">
                  <c:v>26.175246791518283</c:v>
                </c:pt>
                <c:pt idx="1193">
                  <c:v>7.0637273088257935</c:v>
                </c:pt>
                <c:pt idx="1194">
                  <c:v>8.170589334939919</c:v>
                </c:pt>
                <c:pt idx="1195">
                  <c:v>1.290963707480776</c:v>
                </c:pt>
                <c:pt idx="1196">
                  <c:v>0.37020634567169575</c:v>
                </c:pt>
                <c:pt idx="1197">
                  <c:v>0.41361242419435734</c:v>
                </c:pt>
                <c:pt idx="1198">
                  <c:v>5.3457796314992874E-2</c:v>
                </c:pt>
                <c:pt idx="1199">
                  <c:v>2.031396259969729E-2</c:v>
                </c:pt>
                <c:pt idx="1200">
                  <c:v>7.71930578788497E-3</c:v>
                </c:pt>
                <c:pt idx="1201">
                  <c:v>2.9333361993962885E-3</c:v>
                </c:pt>
                <c:pt idx="1202">
                  <c:v>1.1146677557705897E-3</c:v>
                </c:pt>
                <c:pt idx="1203">
                  <c:v>10.35136456498874</c:v>
                </c:pt>
                <c:pt idx="1204">
                  <c:v>1.4632559349148333</c:v>
                </c:pt>
                <c:pt idx="1205">
                  <c:v>13.819225629218572</c:v>
                </c:pt>
                <c:pt idx="1206">
                  <c:v>2.3960189033844865</c:v>
                </c:pt>
                <c:pt idx="1207">
                  <c:v>0.9104871832861049</c:v>
                </c:pt>
                <c:pt idx="1208">
                  <c:v>0.34598512964871991</c:v>
                </c:pt>
                <c:pt idx="1209">
                  <c:v>0.13147434926651355</c:v>
                </c:pt>
                <c:pt idx="1210">
                  <c:v>4.9960252721275154E-2</c:v>
                </c:pt>
                <c:pt idx="1211">
                  <c:v>1.8984896034084556E-2</c:v>
                </c:pt>
                <c:pt idx="1212">
                  <c:v>1.265289081755846</c:v>
                </c:pt>
                <c:pt idx="1213">
                  <c:v>2.7414189873218101E-3</c:v>
                </c:pt>
                <c:pt idx="1214">
                  <c:v>3.4951302687653123</c:v>
                </c:pt>
                <c:pt idx="1215">
                  <c:v>2.2968050114216205</c:v>
                </c:pt>
                <c:pt idx="1216">
                  <c:v>2.2061699780871962</c:v>
                </c:pt>
                <c:pt idx="1217">
                  <c:v>10.301034547591847</c:v>
                </c:pt>
                <c:pt idx="1218">
                  <c:v>0.96975889209451382</c:v>
                </c:pt>
                <c:pt idx="1219">
                  <c:v>0.36850837899591526</c:v>
                </c:pt>
                <c:pt idx="1220">
                  <c:v>0.14003318401844783</c:v>
                </c:pt>
                <c:pt idx="1221">
                  <c:v>5.3212609927010171E-2</c:v>
                </c:pt>
                <c:pt idx="1222">
                  <c:v>2.0220791772263869E-2</c:v>
                </c:pt>
                <c:pt idx="1223">
                  <c:v>7.683900873460269E-3</c:v>
                </c:pt>
                <c:pt idx="1224">
                  <c:v>2.9198823319149022E-3</c:v>
                </c:pt>
                <c:pt idx="1225">
                  <c:v>1.1095552861276627E-3</c:v>
                </c:pt>
                <c:pt idx="1226">
                  <c:v>4.2163100872851179E-4</c:v>
                </c:pt>
                <c:pt idx="1227">
                  <c:v>4.45912764205735</c:v>
                </c:pt>
                <c:pt idx="1228">
                  <c:v>6.0883517660397112E-5</c:v>
                </c:pt>
                <c:pt idx="1229">
                  <c:v>2.3135736710950898E-5</c:v>
                </c:pt>
                <c:pt idx="1230">
                  <c:v>8.791579950161343E-6</c:v>
                </c:pt>
                <c:pt idx="1231">
                  <c:v>3.3408003810613102E-6</c:v>
                </c:pt>
                <c:pt idx="1232">
                  <c:v>2.8136732836206839</c:v>
                </c:pt>
                <c:pt idx="1233">
                  <c:v>4.8241157502525321E-7</c:v>
                </c:pt>
                <c:pt idx="1234">
                  <c:v>1.8331639850959618E-7</c:v>
                </c:pt>
                <c:pt idx="1235">
                  <c:v>6.9660231433646558E-8</c:v>
                </c:pt>
                <c:pt idx="1236">
                  <c:v>2.6470887944785697E-8</c:v>
                </c:pt>
                <c:pt idx="1237">
                  <c:v>1.0058937419018564E-8</c:v>
                </c:pt>
                <c:pt idx="1238">
                  <c:v>0.3291692942202602</c:v>
                </c:pt>
                <c:pt idx="1239">
                  <c:v>1.4525105633062808E-9</c:v>
                </c:pt>
                <c:pt idx="1240">
                  <c:v>0.1105226337755519</c:v>
                </c:pt>
                <c:pt idx="1241">
                  <c:v>2.0974252534142696E-10</c:v>
                </c:pt>
                <c:pt idx="1242">
                  <c:v>1.629715850177254</c:v>
                </c:pt>
                <c:pt idx="1243">
                  <c:v>2.1703751847323907</c:v>
                </c:pt>
                <c:pt idx="1244">
                  <c:v>1.1508991850534779E-11</c:v>
                </c:pt>
                <c:pt idx="1245">
                  <c:v>4.3734169032032157E-12</c:v>
                </c:pt>
                <c:pt idx="1246">
                  <c:v>1.6618984232172221E-12</c:v>
                </c:pt>
                <c:pt idx="1247">
                  <c:v>6.315214008225444E-13</c:v>
                </c:pt>
                <c:pt idx="1248">
                  <c:v>2.399781323125669E-13</c:v>
                </c:pt>
                <c:pt idx="1249">
                  <c:v>9.1191690278775441E-14</c:v>
                </c:pt>
                <c:pt idx="1250">
                  <c:v>1.01746234086513</c:v>
                </c:pt>
                <c:pt idx="1251">
                  <c:v>1.3168080076255172E-14</c:v>
                </c:pt>
                <c:pt idx="1252">
                  <c:v>5.0038704289769662E-15</c:v>
                </c:pt>
                <c:pt idx="1253">
                  <c:v>32.805869267133396</c:v>
                </c:pt>
                <c:pt idx="1254">
                  <c:v>6.7108428069186923</c:v>
                </c:pt>
                <c:pt idx="1255">
                  <c:v>4.9454242281013752</c:v>
                </c:pt>
                <c:pt idx="1256">
                  <c:v>6.8622235278408441</c:v>
                </c:pt>
                <c:pt idx="1257">
                  <c:v>6.2583657608783163</c:v>
                </c:pt>
                <c:pt idx="1258">
                  <c:v>0.13993019927047212</c:v>
                </c:pt>
                <c:pt idx="1259">
                  <c:v>5.3173475722779411E-2</c:v>
                </c:pt>
                <c:pt idx="1260">
                  <c:v>2.0205920774656178E-2</c:v>
                </c:pt>
                <c:pt idx="1261">
                  <c:v>7.6782498943693475E-3</c:v>
                </c:pt>
                <c:pt idx="1262">
                  <c:v>2.9177349598603526E-3</c:v>
                </c:pt>
                <c:pt idx="1263">
                  <c:v>1.108739284746934E-3</c:v>
                </c:pt>
                <c:pt idx="1264">
                  <c:v>6.992295921317135</c:v>
                </c:pt>
                <c:pt idx="1265">
                  <c:v>1.6010195271745723E-4</c:v>
                </c:pt>
                <c:pt idx="1266">
                  <c:v>2.3905405152942922</c:v>
                </c:pt>
                <c:pt idx="1267">
                  <c:v>2.3118721972400824E-5</c:v>
                </c:pt>
                <c:pt idx="1268">
                  <c:v>8.7851143495123146E-6</c:v>
                </c:pt>
                <c:pt idx="1269">
                  <c:v>3.3383434528146792E-6</c:v>
                </c:pt>
                <c:pt idx="1270">
                  <c:v>1.2685705120695782E-6</c:v>
                </c:pt>
                <c:pt idx="1271">
                  <c:v>1.1674405838044357</c:v>
                </c:pt>
                <c:pt idx="1272">
                  <c:v>1.8318158194284714E-7</c:v>
                </c:pt>
                <c:pt idx="1273">
                  <c:v>6.9609001138281916E-8</c:v>
                </c:pt>
                <c:pt idx="1274">
                  <c:v>2.6451420432547133E-8</c:v>
                </c:pt>
                <c:pt idx="1275">
                  <c:v>6.5710783618788042</c:v>
                </c:pt>
                <c:pt idx="1276">
                  <c:v>7.7484199970307861</c:v>
                </c:pt>
                <c:pt idx="1277">
                  <c:v>0.5545647960007728</c:v>
                </c:pt>
                <c:pt idx="1278">
                  <c:v>0.21073462248029365</c:v>
                </c:pt>
                <c:pt idx="1279">
                  <c:v>8.0079156542511576E-2</c:v>
                </c:pt>
                <c:pt idx="1280">
                  <c:v>3.0430079486154397E-2</c:v>
                </c:pt>
                <c:pt idx="1281">
                  <c:v>1.1563430204738672E-2</c:v>
                </c:pt>
                <c:pt idx="1282">
                  <c:v>4.3941034778006947E-3</c:v>
                </c:pt>
                <c:pt idx="1283">
                  <c:v>1.669759321564264E-3</c:v>
                </c:pt>
                <c:pt idx="1284">
                  <c:v>6.3450854219442032E-4</c:v>
                </c:pt>
                <c:pt idx="1285">
                  <c:v>2.4111324603387971E-4</c:v>
                </c:pt>
                <c:pt idx="1286">
                  <c:v>2.3928451320791275</c:v>
                </c:pt>
                <c:pt idx="1287">
                  <c:v>13.759753219876265</c:v>
                </c:pt>
                <c:pt idx="1288">
                  <c:v>1.5030737349653831</c:v>
                </c:pt>
                <c:pt idx="1289">
                  <c:v>0.57116801928684569</c:v>
                </c:pt>
                <c:pt idx="1290">
                  <c:v>0.21704384732900134</c:v>
                </c:pt>
                <c:pt idx="1291">
                  <c:v>8.2476661985020502E-2</c:v>
                </c:pt>
                <c:pt idx="1292">
                  <c:v>4.5001725462675619</c:v>
                </c:pt>
                <c:pt idx="1293">
                  <c:v>1.1909629990636959E-2</c:v>
                </c:pt>
                <c:pt idx="1294">
                  <c:v>4.5256593964420446E-3</c:v>
                </c:pt>
                <c:pt idx="1295">
                  <c:v>1.7197505706479769E-3</c:v>
                </c:pt>
                <c:pt idx="1296">
                  <c:v>6.5350521684623137E-4</c:v>
                </c:pt>
                <c:pt idx="1297">
                  <c:v>0.3170361997095234</c:v>
                </c:pt>
                <c:pt idx="1298">
                  <c:v>9.4366153312595811E-5</c:v>
                </c:pt>
                <c:pt idx="1299">
                  <c:v>4.0351867119090947</c:v>
                </c:pt>
                <c:pt idx="1300">
                  <c:v>1.0883417797270858</c:v>
                </c:pt>
                <c:pt idx="1301">
                  <c:v>5.1780595645687562E-6</c:v>
                </c:pt>
                <c:pt idx="1302">
                  <c:v>3.9276293454159492</c:v>
                </c:pt>
                <c:pt idx="1303">
                  <c:v>7.4771180112372831E-7</c:v>
                </c:pt>
                <c:pt idx="1304">
                  <c:v>2.8413048442701673E-7</c:v>
                </c:pt>
                <c:pt idx="1305">
                  <c:v>2.4652762691169041</c:v>
                </c:pt>
                <c:pt idx="1306">
                  <c:v>4.1028441951261218E-8</c:v>
                </c:pt>
                <c:pt idx="1307">
                  <c:v>1.5590807941479263E-8</c:v>
                </c:pt>
                <c:pt idx="1308">
                  <c:v>5.9245070177621214E-9</c:v>
                </c:pt>
                <c:pt idx="1309">
                  <c:v>2.2513126667496065E-9</c:v>
                </c:pt>
                <c:pt idx="1310">
                  <c:v>2.3913303656120095</c:v>
                </c:pt>
                <c:pt idx="1311">
                  <c:v>3.5753239350609323</c:v>
                </c:pt>
                <c:pt idx="1312">
                  <c:v>1.2353402864988439E-10</c:v>
                </c:pt>
                <c:pt idx="1313">
                  <c:v>2.7938281881011107</c:v>
                </c:pt>
                <c:pt idx="1314">
                  <c:v>70.679990004858368</c:v>
                </c:pt>
                <c:pt idx="1315">
                  <c:v>17.988737888005542</c:v>
                </c:pt>
                <c:pt idx="1316">
                  <c:v>6.8357203974421061</c:v>
                </c:pt>
                <c:pt idx="1317">
                  <c:v>2.5975737510280004</c:v>
                </c:pt>
                <c:pt idx="1318">
                  <c:v>0.98707802539064016</c:v>
                </c:pt>
                <c:pt idx="1319">
                  <c:v>0.37508964964844327</c:v>
                </c:pt>
                <c:pt idx="1320">
                  <c:v>3.6054500961612854</c:v>
                </c:pt>
                <c:pt idx="1321">
                  <c:v>5.4162945409235205E-2</c:v>
                </c:pt>
                <c:pt idx="1322">
                  <c:v>2.0581919255509378E-2</c:v>
                </c:pt>
                <c:pt idx="1323">
                  <c:v>5.9047484806230628</c:v>
                </c:pt>
                <c:pt idx="1324">
                  <c:v>2.9720291404955542E-3</c:v>
                </c:pt>
                <c:pt idx="1325">
                  <c:v>1.1293710733883105E-3</c:v>
                </c:pt>
                <c:pt idx="1326">
                  <c:v>5.1473079703970148</c:v>
                </c:pt>
                <c:pt idx="1327">
                  <c:v>2.2600823911790249</c:v>
                </c:pt>
                <c:pt idx="1328">
                  <c:v>6.1970849538963365E-5</c:v>
                </c:pt>
                <c:pt idx="1329">
                  <c:v>2.3548922824806085E-5</c:v>
                </c:pt>
                <c:pt idx="1330">
                  <c:v>8.9485906734263131E-6</c:v>
                </c:pt>
                <c:pt idx="1331">
                  <c:v>3.4004644559019984E-6</c:v>
                </c:pt>
                <c:pt idx="1332">
                  <c:v>1.2921764932427597E-6</c:v>
                </c:pt>
                <c:pt idx="1333">
                  <c:v>4.9102706743224861E-7</c:v>
                </c:pt>
                <c:pt idx="1334">
                  <c:v>0.19637650032692158</c:v>
                </c:pt>
                <c:pt idx="1335">
                  <c:v>7.09043085372167E-8</c:v>
                </c:pt>
                <c:pt idx="1336">
                  <c:v>2.6943637244142348E-8</c:v>
                </c:pt>
                <c:pt idx="1337">
                  <c:v>15.022440003984178</c:v>
                </c:pt>
                <c:pt idx="1338">
                  <c:v>6.7696772808149159</c:v>
                </c:pt>
                <c:pt idx="1339">
                  <c:v>0.8880823112555376</c:v>
                </c:pt>
                <c:pt idx="1340">
                  <c:v>9.0639043080829129</c:v>
                </c:pt>
                <c:pt idx="1341">
                  <c:v>0.1282390857452996</c:v>
                </c:pt>
                <c:pt idx="1342">
                  <c:v>4.8730852583213864E-2</c:v>
                </c:pt>
                <c:pt idx="1343">
                  <c:v>1.8517723981621267E-2</c:v>
                </c:pt>
                <c:pt idx="1344">
                  <c:v>7.0367351130160814E-3</c:v>
                </c:pt>
                <c:pt idx="1345">
                  <c:v>1.0169958848632477</c:v>
                </c:pt>
                <c:pt idx="1346">
                  <c:v>1.0161045503195223E-3</c:v>
                </c:pt>
                <c:pt idx="1347">
                  <c:v>1.1785029195854617</c:v>
                </c:pt>
                <c:pt idx="1348">
                  <c:v>40.331982630019475</c:v>
                </c:pt>
                <c:pt idx="1349">
                  <c:v>41.217894754077214</c:v>
                </c:pt>
                <c:pt idx="1350">
                  <c:v>12.173832462321069</c:v>
                </c:pt>
                <c:pt idx="1351">
                  <c:v>4.5243819637681515</c:v>
                </c:pt>
                <c:pt idx="1352">
                  <c:v>1.7192651462318977</c:v>
                </c:pt>
                <c:pt idx="1353">
                  <c:v>1.3013307242096221</c:v>
                </c:pt>
                <c:pt idx="1354">
                  <c:v>0.24826188711588604</c:v>
                </c:pt>
                <c:pt idx="1355">
                  <c:v>9.4339517104036694E-2</c:v>
                </c:pt>
                <c:pt idx="1356">
                  <c:v>3.5849016499533946E-2</c:v>
                </c:pt>
                <c:pt idx="1357">
                  <c:v>1.3622626269822899E-2</c:v>
                </c:pt>
                <c:pt idx="1358">
                  <c:v>5.0128360168820558</c:v>
                </c:pt>
                <c:pt idx="1359">
                  <c:v>1.9671072333624267E-3</c:v>
                </c:pt>
                <c:pt idx="1360">
                  <c:v>5.2670088415899503</c:v>
                </c:pt>
                <c:pt idx="1361">
                  <c:v>0.31704289485301446</c:v>
                </c:pt>
                <c:pt idx="1362">
                  <c:v>1.2553230760026597</c:v>
                </c:pt>
                <c:pt idx="1363">
                  <c:v>4.1016861081443983E-5</c:v>
                </c:pt>
                <c:pt idx="1364">
                  <c:v>1.558640721094871E-5</c:v>
                </c:pt>
                <c:pt idx="1365">
                  <c:v>5.9228347401605107E-6</c:v>
                </c:pt>
                <c:pt idx="1366">
                  <c:v>2.2506772012609942E-6</c:v>
                </c:pt>
                <c:pt idx="1367">
                  <c:v>8.5525733647917799E-7</c:v>
                </c:pt>
                <c:pt idx="1368">
                  <c:v>0.31706970635353254</c:v>
                </c:pt>
                <c:pt idx="1369">
                  <c:v>9.131043868543145</c:v>
                </c:pt>
                <c:pt idx="1370">
                  <c:v>8.7170849701503208</c:v>
                </c:pt>
                <c:pt idx="1371">
                  <c:v>32.475150798874694</c:v>
                </c:pt>
                <c:pt idx="1372">
                  <c:v>62.419096993406669</c:v>
                </c:pt>
                <c:pt idx="1373">
                  <c:v>17.812766767002991</c:v>
                </c:pt>
                <c:pt idx="1374">
                  <c:v>6.768851371461138</c:v>
                </c:pt>
                <c:pt idx="1375">
                  <c:v>9.3900722432467667</c:v>
                </c:pt>
                <c:pt idx="1376">
                  <c:v>0.97742213803898836</c:v>
                </c:pt>
                <c:pt idx="1377">
                  <c:v>0.37142041245481555</c:v>
                </c:pt>
                <c:pt idx="1378">
                  <c:v>0.14113975673282991</c:v>
                </c:pt>
                <c:pt idx="1379">
                  <c:v>5.3633107558475369E-2</c:v>
                </c:pt>
                <c:pt idx="1380">
                  <c:v>0.33718770663209785</c:v>
                </c:pt>
                <c:pt idx="1381">
                  <c:v>7.7446207314438428E-3</c:v>
                </c:pt>
                <c:pt idx="1382">
                  <c:v>2.8305198893830541</c:v>
                </c:pt>
                <c:pt idx="1383">
                  <c:v>1.1183232336204913E-3</c:v>
                </c:pt>
                <c:pt idx="1384">
                  <c:v>4.2496282877578658E-4</c:v>
                </c:pt>
                <c:pt idx="1385">
                  <c:v>37.500235649236778</c:v>
                </c:pt>
                <c:pt idx="1386">
                  <c:v>8.1184343292434438</c:v>
                </c:pt>
                <c:pt idx="1387">
                  <c:v>3.3916973436078588</c:v>
                </c:pt>
                <c:pt idx="1388">
                  <c:v>1.1723019171427531</c:v>
                </c:pt>
                <c:pt idx="1389">
                  <c:v>0.44547472851424619</c:v>
                </c:pt>
                <c:pt idx="1390">
                  <c:v>0.16928039683541357</c:v>
                </c:pt>
                <c:pt idx="1391">
                  <c:v>0.18807856360280395</c:v>
                </c:pt>
                <c:pt idx="1392">
                  <c:v>2.4444089303033715E-2</c:v>
                </c:pt>
                <c:pt idx="1393">
                  <c:v>9.2887539351528131E-3</c:v>
                </c:pt>
                <c:pt idx="1394">
                  <c:v>3.5297264953580688E-3</c:v>
                </c:pt>
                <c:pt idx="1395">
                  <c:v>21.031253767900662</c:v>
                </c:pt>
                <c:pt idx="1396">
                  <c:v>57.934270825198219</c:v>
                </c:pt>
                <c:pt idx="1397">
                  <c:v>38.042263880507917</c:v>
                </c:pt>
                <c:pt idx="1398">
                  <c:v>11.718839259790762</c:v>
                </c:pt>
                <c:pt idx="1399">
                  <c:v>4.4531589187204901</c:v>
                </c:pt>
                <c:pt idx="1400">
                  <c:v>1.6922003891137862</c:v>
                </c:pt>
                <c:pt idx="1401">
                  <c:v>0.64303614786323871</c:v>
                </c:pt>
                <c:pt idx="1402">
                  <c:v>0.24435373618803069</c:v>
                </c:pt>
                <c:pt idx="1403">
                  <c:v>1.2582046309277422</c:v>
                </c:pt>
                <c:pt idx="1404">
                  <c:v>1.8808836391646115</c:v>
                </c:pt>
                <c:pt idx="1405">
                  <c:v>1.3408178212109621E-2</c:v>
                </c:pt>
                <c:pt idx="1406">
                  <c:v>5.0951077206016554E-3</c:v>
                </c:pt>
                <c:pt idx="1407">
                  <c:v>1.9361409338286293E-3</c:v>
                </c:pt>
                <c:pt idx="1408">
                  <c:v>7.3573355485487919E-4</c:v>
                </c:pt>
                <c:pt idx="1409">
                  <c:v>4.7528657463534065</c:v>
                </c:pt>
                <c:pt idx="1410">
                  <c:v>2.3985540163225636</c:v>
                </c:pt>
                <c:pt idx="1411">
                  <c:v>4.0371171621996932E-5</c:v>
                </c:pt>
                <c:pt idx="1412">
                  <c:v>1.5341045216358833E-5</c:v>
                </c:pt>
                <c:pt idx="1413">
                  <c:v>0.25856194886495487</c:v>
                </c:pt>
                <c:pt idx="1414">
                  <c:v>2.2152469292422157E-6</c:v>
                </c:pt>
                <c:pt idx="1415">
                  <c:v>8.4179383311204192E-7</c:v>
                </c:pt>
                <c:pt idx="1416">
                  <c:v>3.1988165658257592E-7</c:v>
                </c:pt>
                <c:pt idx="1417">
                  <c:v>1.2155502950137884E-7</c:v>
                </c:pt>
                <c:pt idx="1418">
                  <c:v>4.6190911210523952E-8</c:v>
                </c:pt>
                <c:pt idx="1419">
                  <c:v>1.3236479110599713</c:v>
                </c:pt>
                <c:pt idx="1420">
                  <c:v>2.8559800827699924</c:v>
                </c:pt>
                <c:pt idx="1421">
                  <c:v>18.091428107578047</c:v>
                </c:pt>
                <c:pt idx="1422">
                  <c:v>19.585773095903416</c:v>
                </c:pt>
                <c:pt idx="1423">
                  <c:v>30.151598985777184</c:v>
                </c:pt>
                <c:pt idx="1424">
                  <c:v>7.7393894935220615</c:v>
                </c:pt>
                <c:pt idx="1425">
                  <c:v>2.9409680075383835</c:v>
                </c:pt>
                <c:pt idx="1426">
                  <c:v>1.1175678428645859</c:v>
                </c:pt>
                <c:pt idx="1427">
                  <c:v>0.42467578028854264</c:v>
                </c:pt>
                <c:pt idx="1428">
                  <c:v>0.1613767965096462</c:v>
                </c:pt>
                <c:pt idx="1429">
                  <c:v>6.1323182673665565E-2</c:v>
                </c:pt>
                <c:pt idx="1430">
                  <c:v>1.2756138685204375</c:v>
                </c:pt>
                <c:pt idx="1431">
                  <c:v>0.66217829135738915</c:v>
                </c:pt>
                <c:pt idx="1432">
                  <c:v>6.6220239443098006</c:v>
                </c:pt>
                <c:pt idx="1433">
                  <c:v>6.4646207334098706</c:v>
                </c:pt>
                <c:pt idx="1434">
                  <c:v>0.62181358110858609</c:v>
                </c:pt>
                <c:pt idx="1435">
                  <c:v>0.15095097884014214</c:v>
                </c:pt>
                <c:pt idx="1436">
                  <c:v>5.7361371959254018E-2</c:v>
                </c:pt>
                <c:pt idx="1437">
                  <c:v>2.1797321344516524E-2</c:v>
                </c:pt>
                <c:pt idx="1438">
                  <c:v>8.2829821109162791E-3</c:v>
                </c:pt>
                <c:pt idx="1439">
                  <c:v>3.1475332021481867E-3</c:v>
                </c:pt>
                <c:pt idx="1440">
                  <c:v>1.196062616816311E-3</c:v>
                </c:pt>
                <c:pt idx="1441">
                  <c:v>4.5450379439019824E-4</c:v>
                </c:pt>
                <c:pt idx="1442">
                  <c:v>1.7271144186827537E-4</c:v>
                </c:pt>
                <c:pt idx="1443">
                  <c:v>6.5630347909944635E-5</c:v>
                </c:pt>
                <c:pt idx="1444">
                  <c:v>12.643927182366372</c:v>
                </c:pt>
                <c:pt idx="1445">
                  <c:v>1.1596661709250435</c:v>
                </c:pt>
                <c:pt idx="1446">
                  <c:v>0.4406731449515166</c:v>
                </c:pt>
                <c:pt idx="1447">
                  <c:v>5.5011478546751968</c:v>
                </c:pt>
                <c:pt idx="1448">
                  <c:v>6.3633202130999003E-2</c:v>
                </c:pt>
                <c:pt idx="1449">
                  <c:v>2.418061680977962E-2</c:v>
                </c:pt>
                <c:pt idx="1450">
                  <c:v>9.188634387716256E-3</c:v>
                </c:pt>
                <c:pt idx="1451">
                  <c:v>3.4916810673321771E-3</c:v>
                </c:pt>
                <c:pt idx="1452">
                  <c:v>1.3268388055862274E-3</c:v>
                </c:pt>
                <c:pt idx="1453">
                  <c:v>1.3025100088911004</c:v>
                </c:pt>
                <c:pt idx="1454">
                  <c:v>37.561769537545054</c:v>
                </c:pt>
                <c:pt idx="1455">
                  <c:v>7.6902495909027113</c:v>
                </c:pt>
                <c:pt idx="1456">
                  <c:v>7.7619825317511797</c:v>
                </c:pt>
                <c:pt idx="1457">
                  <c:v>3.1969167001753385</c:v>
                </c:pt>
                <c:pt idx="1458">
                  <c:v>1.4514705503861696</c:v>
                </c:pt>
                <c:pt idx="1459">
                  <c:v>0.16035216270976518</c:v>
                </c:pt>
                <c:pt idx="1460">
                  <c:v>6.0933821829710771E-2</c:v>
                </c:pt>
                <c:pt idx="1461">
                  <c:v>2.3154852295290091E-2</c:v>
                </c:pt>
                <c:pt idx="1462">
                  <c:v>8.7988438722102352E-3</c:v>
                </c:pt>
                <c:pt idx="1463">
                  <c:v>3.3435606714398904E-3</c:v>
                </c:pt>
                <c:pt idx="1464">
                  <c:v>1.2705530551471581E-3</c:v>
                </c:pt>
                <c:pt idx="1465">
                  <c:v>4.8281016095592022E-4</c:v>
                </c:pt>
                <c:pt idx="1466">
                  <c:v>1.8346786116324966E-4</c:v>
                </c:pt>
                <c:pt idx="1467">
                  <c:v>6.9717787242034863E-5</c:v>
                </c:pt>
                <c:pt idx="1468">
                  <c:v>7.7568501250182615</c:v>
                </c:pt>
                <c:pt idx="1469">
                  <c:v>1.0067248477749837E-5</c:v>
                </c:pt>
                <c:pt idx="1470">
                  <c:v>1.887973883054654</c:v>
                </c:pt>
                <c:pt idx="1471">
                  <c:v>4.4350696197855806</c:v>
                </c:pt>
                <c:pt idx="1472">
                  <c:v>1.2265297047261665</c:v>
                </c:pt>
                <c:pt idx="1473">
                  <c:v>2.099158222190139E-7</c:v>
                </c:pt>
                <c:pt idx="1474">
                  <c:v>7.976801244322527E-8</c:v>
                </c:pt>
                <c:pt idx="1475">
                  <c:v>3.0311844728425607E-8</c:v>
                </c:pt>
                <c:pt idx="1476">
                  <c:v>1.151850099680173E-8</c:v>
                </c:pt>
                <c:pt idx="1477">
                  <c:v>4.3770303787846568E-9</c:v>
                </c:pt>
                <c:pt idx="1478">
                  <c:v>0.84141749458994552</c:v>
                </c:pt>
                <c:pt idx="1479">
                  <c:v>6.3204318669650447E-10</c:v>
                </c:pt>
                <c:pt idx="1480">
                  <c:v>2.4017641094467172E-10</c:v>
                </c:pt>
                <c:pt idx="1481">
                  <c:v>2.2802716603798476</c:v>
                </c:pt>
                <c:pt idx="1482">
                  <c:v>26.504447087848057</c:v>
                </c:pt>
                <c:pt idx="1483">
                  <c:v>36.726720986156643</c:v>
                </c:pt>
                <c:pt idx="1484">
                  <c:v>9.5532862541799499</c:v>
                </c:pt>
                <c:pt idx="1485">
                  <c:v>5.8372948627050825</c:v>
                </c:pt>
                <c:pt idx="1486">
                  <c:v>1.379494535103585</c:v>
                </c:pt>
                <c:pt idx="1487">
                  <c:v>0.52420792333936239</c:v>
                </c:pt>
                <c:pt idx="1488">
                  <c:v>0.19919901086895769</c:v>
                </c:pt>
                <c:pt idx="1489">
                  <c:v>7.569562413020392E-2</c:v>
                </c:pt>
                <c:pt idx="1490">
                  <c:v>1.2061325201683604</c:v>
                </c:pt>
                <c:pt idx="1491">
                  <c:v>1.0930448124401448E-2</c:v>
                </c:pt>
                <c:pt idx="1492">
                  <c:v>1.2292962346940839</c:v>
                </c:pt>
                <c:pt idx="1493">
                  <c:v>7.540502510805827</c:v>
                </c:pt>
                <c:pt idx="1494">
                  <c:v>2.4126652719892059</c:v>
                </c:pt>
                <c:pt idx="1495">
                  <c:v>2.2791470880321942E-4</c:v>
                </c:pt>
                <c:pt idx="1496">
                  <c:v>8.6607589345223372E-5</c:v>
                </c:pt>
                <c:pt idx="1497">
                  <c:v>3.2910883951184881E-5</c:v>
                </c:pt>
                <c:pt idx="1498">
                  <c:v>1.2506135901450253E-5</c:v>
                </c:pt>
                <c:pt idx="1499">
                  <c:v>4.7523316425510962E-6</c:v>
                </c:pt>
                <c:pt idx="1500">
                  <c:v>1.8058860241694168E-6</c:v>
                </c:pt>
                <c:pt idx="1501">
                  <c:v>6.8623668918437852E-7</c:v>
                </c:pt>
                <c:pt idx="1502">
                  <c:v>2.6076994189006383E-7</c:v>
                </c:pt>
                <c:pt idx="1503">
                  <c:v>9.9092577918224227E-8</c:v>
                </c:pt>
                <c:pt idx="1504">
                  <c:v>3.7655179608925212E-8</c:v>
                </c:pt>
                <c:pt idx="1505">
                  <c:v>1.4308968251391581E-8</c:v>
                </c:pt>
                <c:pt idx="1506">
                  <c:v>5.4374079355288006E-9</c:v>
                </c:pt>
                <c:pt idx="1507">
                  <c:v>0.11970847064729219</c:v>
                </c:pt>
                <c:pt idx="1508">
                  <c:v>1.3082632311252633</c:v>
                </c:pt>
                <c:pt idx="1509">
                  <c:v>2.9836144823833633E-10</c:v>
                </c:pt>
                <c:pt idx="1510">
                  <c:v>1.133773503305678E-10</c:v>
                </c:pt>
                <c:pt idx="1511">
                  <c:v>4.3083393125615766E-11</c:v>
                </c:pt>
                <c:pt idx="1512">
                  <c:v>1.6371689387733988E-11</c:v>
                </c:pt>
                <c:pt idx="1513">
                  <c:v>6.2212419673389167E-12</c:v>
                </c:pt>
                <c:pt idx="1514">
                  <c:v>4.4331857957191243</c:v>
                </c:pt>
                <c:pt idx="1515">
                  <c:v>8.9834734008373942E-13</c:v>
                </c:pt>
                <c:pt idx="1516">
                  <c:v>4.2362193206362306</c:v>
                </c:pt>
                <c:pt idx="1517">
                  <c:v>1.2972135590809198E-13</c:v>
                </c:pt>
                <c:pt idx="1518">
                  <c:v>4.9294115245074952E-14</c:v>
                </c:pt>
                <c:pt idx="1519">
                  <c:v>1.8731763793128479E-14</c:v>
                </c:pt>
                <c:pt idx="1520">
                  <c:v>7.118070241388822E-15</c:v>
                </c:pt>
                <c:pt idx="1521">
                  <c:v>0.31703044485323567</c:v>
                </c:pt>
                <c:pt idx="1522">
                  <c:v>1.0278493428565457E-15</c:v>
                </c:pt>
                <c:pt idx="1523">
                  <c:v>3.9058275028548746E-16</c:v>
                </c:pt>
                <c:pt idx="1524">
                  <c:v>1.484214451084852E-16</c:v>
                </c:pt>
                <c:pt idx="1525">
                  <c:v>5.6400149141224386E-17</c:v>
                </c:pt>
                <c:pt idx="1526">
                  <c:v>2.1432056673665268E-17</c:v>
                </c:pt>
                <c:pt idx="1527">
                  <c:v>8.144181535992801E-18</c:v>
                </c:pt>
                <c:pt idx="1528">
                  <c:v>2.8051654002986077</c:v>
                </c:pt>
                <c:pt idx="1529">
                  <c:v>1.1760198137973605E-18</c:v>
                </c:pt>
                <c:pt idx="1530">
                  <c:v>4.4688752924299695E-19</c:v>
                </c:pt>
                <c:pt idx="1531">
                  <c:v>12.698404889461784</c:v>
                </c:pt>
                <c:pt idx="1532">
                  <c:v>0.48452408439368527</c:v>
                </c:pt>
                <c:pt idx="1533">
                  <c:v>0.18411915206960042</c:v>
                </c:pt>
                <c:pt idx="1534">
                  <c:v>6.9965277786448163E-2</c:v>
                </c:pt>
                <c:pt idx="1535">
                  <c:v>0.34906556811160167</c:v>
                </c:pt>
                <c:pt idx="1536">
                  <c:v>1.0102986112363115E-2</c:v>
                </c:pt>
                <c:pt idx="1537">
                  <c:v>0.39519385156067749</c:v>
                </c:pt>
                <c:pt idx="1538">
                  <c:v>1.4588711946252339E-3</c:v>
                </c:pt>
                <c:pt idx="1539">
                  <c:v>5.5437105395758895E-4</c:v>
                </c:pt>
                <c:pt idx="1540">
                  <c:v>5.1703321174329959</c:v>
                </c:pt>
                <c:pt idx="1541">
                  <c:v>5.3689262865308249</c:v>
                </c:pt>
                <c:pt idx="1542">
                  <c:v>1.7157951156605933</c:v>
                </c:pt>
                <c:pt idx="1543">
                  <c:v>1.1559390419649113E-5</c:v>
                </c:pt>
                <c:pt idx="1544">
                  <c:v>2.7850205837549851</c:v>
                </c:pt>
                <c:pt idx="1545">
                  <c:v>1.6691759765973322E-6</c:v>
                </c:pt>
                <c:pt idx="1546">
                  <c:v>6.3428687110698622E-7</c:v>
                </c:pt>
                <c:pt idx="1547">
                  <c:v>2.4102901102065479E-7</c:v>
                </c:pt>
                <c:pt idx="1548">
                  <c:v>0.31705004606651449</c:v>
                </c:pt>
                <c:pt idx="1549">
                  <c:v>3.4804589191382559E-8</c:v>
                </c:pt>
                <c:pt idx="1550">
                  <c:v>1.3225743892725373E-8</c:v>
                </c:pt>
                <c:pt idx="1551">
                  <c:v>7.452833688216904</c:v>
                </c:pt>
                <c:pt idx="1552">
                  <c:v>16.445266242512702</c:v>
                </c:pt>
                <c:pt idx="1553">
                  <c:v>5.1633024497883717</c:v>
                </c:pt>
                <c:pt idx="1554">
                  <c:v>1.1781124158965437</c:v>
                </c:pt>
                <c:pt idx="1555">
                  <c:v>0.44768271804068671</c:v>
                </c:pt>
                <c:pt idx="1556">
                  <c:v>0.17011943285546097</c:v>
                </c:pt>
                <c:pt idx="1557">
                  <c:v>6.4645384485075161E-2</c:v>
                </c:pt>
                <c:pt idx="1558">
                  <c:v>2.4565246104328559E-2</c:v>
                </c:pt>
                <c:pt idx="1559">
                  <c:v>9.3347935196448541E-3</c:v>
                </c:pt>
                <c:pt idx="1560">
                  <c:v>1.0194321074607904</c:v>
                </c:pt>
                <c:pt idx="1561">
                  <c:v>1.3919507529260715</c:v>
                </c:pt>
                <c:pt idx="1562">
                  <c:v>5.3400674614445958</c:v>
                </c:pt>
                <c:pt idx="1563">
                  <c:v>4.3525705489454509</c:v>
                </c:pt>
                <c:pt idx="1564">
                  <c:v>1.2507226174423642</c:v>
                </c:pt>
                <c:pt idx="1565">
                  <c:v>2.8106469445426107E-5</c:v>
                </c:pt>
                <c:pt idx="1566">
                  <c:v>8.9286264119971115</c:v>
                </c:pt>
                <c:pt idx="1567">
                  <c:v>1.2497380980506234</c:v>
                </c:pt>
                <c:pt idx="1568">
                  <c:v>0.31672603476925848</c:v>
                </c:pt>
                <c:pt idx="1569">
                  <c:v>5.8605811273558022E-7</c:v>
                </c:pt>
                <c:pt idx="1570">
                  <c:v>2.2270208283952052E-7</c:v>
                </c:pt>
                <c:pt idx="1571">
                  <c:v>8.4626791479017795E-8</c:v>
                </c:pt>
                <c:pt idx="1572">
                  <c:v>3.2158180762026759E-8</c:v>
                </c:pt>
                <c:pt idx="1573">
                  <c:v>1.222010868957017E-8</c:v>
                </c:pt>
                <c:pt idx="1574">
                  <c:v>2.4449781245477453</c:v>
                </c:pt>
                <c:pt idx="1575">
                  <c:v>1.7645836947739325E-9</c:v>
                </c:pt>
                <c:pt idx="1576">
                  <c:v>2.072701038828459</c:v>
                </c:pt>
                <c:pt idx="1577">
                  <c:v>2.5480588552535584E-10</c:v>
                </c:pt>
                <c:pt idx="1578">
                  <c:v>4.4333947731289758</c:v>
                </c:pt>
                <c:pt idx="1579">
                  <c:v>3.6793969869861387E-11</c:v>
                </c:pt>
                <c:pt idx="1580">
                  <c:v>1.3981708550547324E-11</c:v>
                </c:pt>
                <c:pt idx="1581">
                  <c:v>5.3130492492079833E-12</c:v>
                </c:pt>
                <c:pt idx="1582">
                  <c:v>2.018958714699034E-12</c:v>
                </c:pt>
                <c:pt idx="1583">
                  <c:v>7.6720431158563278E-13</c:v>
                </c:pt>
                <c:pt idx="1584">
                  <c:v>1.2272501994716507</c:v>
                </c:pt>
                <c:pt idx="1585">
                  <c:v>1.1078430259296539E-13</c:v>
                </c:pt>
                <c:pt idx="1586">
                  <c:v>4.2098034985326845E-14</c:v>
                </c:pt>
                <c:pt idx="1587">
                  <c:v>1.5997253294424199E-14</c:v>
                </c:pt>
                <c:pt idx="1588">
                  <c:v>6.078956251881197E-15</c:v>
                </c:pt>
                <c:pt idx="1589">
                  <c:v>2.3100033757148546E-15</c:v>
                </c:pt>
                <c:pt idx="1590">
                  <c:v>8.7780128277164489E-16</c:v>
                </c:pt>
                <c:pt idx="1591">
                  <c:v>3.5160256765969833</c:v>
                </c:pt>
                <c:pt idx="1592">
                  <c:v>1.2675450523222553E-16</c:v>
                </c:pt>
                <c:pt idx="1593">
                  <c:v>1.1688885578490671</c:v>
                </c:pt>
                <c:pt idx="1594">
                  <c:v>1.8303350555533362E-17</c:v>
                </c:pt>
                <c:pt idx="1595">
                  <c:v>6.9552732111026784E-18</c:v>
                </c:pt>
                <c:pt idx="1596">
                  <c:v>1.0620420300302535</c:v>
                </c:pt>
                <c:pt idx="1597">
                  <c:v>1.004341451683227E-18</c:v>
                </c:pt>
                <c:pt idx="1598">
                  <c:v>3.8164975163962624E-19</c:v>
                </c:pt>
                <c:pt idx="1599">
                  <c:v>1.4502690562305798E-19</c:v>
                </c:pt>
                <c:pt idx="1600">
                  <c:v>0.3167620780093483</c:v>
                </c:pt>
                <c:pt idx="1601">
                  <c:v>2.0941885171969573E-20</c:v>
                </c:pt>
                <c:pt idx="1602">
                  <c:v>0.38062216639652435</c:v>
                </c:pt>
                <c:pt idx="1603">
                  <c:v>3.0240082188324065E-21</c:v>
                </c:pt>
                <c:pt idx="1604">
                  <c:v>1.1491231231563145E-21</c:v>
                </c:pt>
                <c:pt idx="1605">
                  <c:v>4.3666678679939963E-22</c:v>
                </c:pt>
                <c:pt idx="1606">
                  <c:v>1.6593337898377183E-22</c:v>
                </c:pt>
                <c:pt idx="1607">
                  <c:v>6.3054684013833289E-23</c:v>
                </c:pt>
                <c:pt idx="1608">
                  <c:v>2.0443941272015489</c:v>
                </c:pt>
                <c:pt idx="1609">
                  <c:v>9.105096371597528E-24</c:v>
                </c:pt>
                <c:pt idx="1610">
                  <c:v>0.31685844732739771</c:v>
                </c:pt>
                <c:pt idx="1611">
                  <c:v>5.0071681675818134</c:v>
                </c:pt>
                <c:pt idx="1612">
                  <c:v>4.4541557141245667</c:v>
                </c:pt>
                <c:pt idx="1613">
                  <c:v>1.8985364227887375E-25</c:v>
                </c:pt>
                <c:pt idx="1614">
                  <c:v>7.2144384065972026E-26</c:v>
                </c:pt>
                <c:pt idx="1615">
                  <c:v>2.7414865945069375E-26</c:v>
                </c:pt>
                <c:pt idx="1616">
                  <c:v>1.0417649059126362E-26</c:v>
                </c:pt>
                <c:pt idx="1617">
                  <c:v>3.9587066424680173E-27</c:v>
                </c:pt>
                <c:pt idx="1618">
                  <c:v>1.5043085241378463E-27</c:v>
                </c:pt>
                <c:pt idx="1619">
                  <c:v>5.7163723917238158E-28</c:v>
                </c:pt>
                <c:pt idx="1620">
                  <c:v>2.1722215088550499E-28</c:v>
                </c:pt>
                <c:pt idx="1621">
                  <c:v>8.2544417336491881E-29</c:v>
                </c:pt>
                <c:pt idx="1622">
                  <c:v>3.1366878587866915E-29</c:v>
                </c:pt>
                <c:pt idx="1623">
                  <c:v>1.1919413863389431E-29</c:v>
                </c:pt>
                <c:pt idx="1624">
                  <c:v>22.941128667986892</c:v>
                </c:pt>
                <c:pt idx="1625">
                  <c:v>6.810460202906647</c:v>
                </c:pt>
                <c:pt idx="1626">
                  <c:v>2.8109747801024643</c:v>
                </c:pt>
                <c:pt idx="1627">
                  <c:v>0.58677046111466857</c:v>
                </c:pt>
                <c:pt idx="1628">
                  <c:v>0.22297277522357412</c:v>
                </c:pt>
                <c:pt idx="1629">
                  <c:v>8.4729654584958167E-2</c:v>
                </c:pt>
                <c:pt idx="1630">
                  <c:v>3.2197268742284103E-2</c:v>
                </c:pt>
                <c:pt idx="1631">
                  <c:v>1.2234962122067957E-2</c:v>
                </c:pt>
                <c:pt idx="1632">
                  <c:v>0.36451968930477419</c:v>
                </c:pt>
                <c:pt idx="1633">
                  <c:v>1.766728530426613E-3</c:v>
                </c:pt>
                <c:pt idx="1634">
                  <c:v>8.479703464739613E-2</c:v>
                </c:pt>
                <c:pt idx="1635">
                  <c:v>2.5511559979360295E-4</c:v>
                </c:pt>
                <c:pt idx="1636">
                  <c:v>6.1248210414279587</c:v>
                </c:pt>
                <c:pt idx="1637">
                  <c:v>3.6838692610196276E-5</c:v>
                </c:pt>
                <c:pt idx="1638">
                  <c:v>1.3998703191874586E-5</c:v>
                </c:pt>
                <c:pt idx="1639">
                  <c:v>5.3195072129123417E-6</c:v>
                </c:pt>
                <c:pt idx="1640">
                  <c:v>2.0214127409066902E-6</c:v>
                </c:pt>
                <c:pt idx="1641">
                  <c:v>7.6813684154454226E-7</c:v>
                </c:pt>
                <c:pt idx="1642">
                  <c:v>2.9189199978692611E-7</c:v>
                </c:pt>
                <c:pt idx="1643">
                  <c:v>1.109189599190319E-7</c:v>
                </c:pt>
                <c:pt idx="1644">
                  <c:v>4.2149204769232125E-8</c:v>
                </c:pt>
                <c:pt idx="1645">
                  <c:v>1.6016697812308206E-8</c:v>
                </c:pt>
                <c:pt idx="1646">
                  <c:v>4.7395569894177791</c:v>
                </c:pt>
                <c:pt idx="1647">
                  <c:v>46.915864393833331</c:v>
                </c:pt>
                <c:pt idx="1648">
                  <c:v>44.269379126270138</c:v>
                </c:pt>
                <c:pt idx="1649">
                  <c:v>62.415183280520274</c:v>
                </c:pt>
                <c:pt idx="1650">
                  <c:v>18.161493202701628</c:v>
                </c:pt>
                <c:pt idx="1651">
                  <c:v>6.9013674170266182</c:v>
                </c:pt>
                <c:pt idx="1652">
                  <c:v>2.9690394456673439</c:v>
                </c:pt>
                <c:pt idx="1653">
                  <c:v>0.99655745501864357</c:v>
                </c:pt>
                <c:pt idx="1654">
                  <c:v>0.37869183290708452</c:v>
                </c:pt>
                <c:pt idx="1655">
                  <c:v>0.14390289650469215</c:v>
                </c:pt>
                <c:pt idx="1656">
                  <c:v>3.9535143743283641</c:v>
                </c:pt>
                <c:pt idx="1657">
                  <c:v>2.0779578255277542E-2</c:v>
                </c:pt>
                <c:pt idx="1658">
                  <c:v>7.8962397370054647E-3</c:v>
                </c:pt>
                <c:pt idx="1659">
                  <c:v>5.335180552927298</c:v>
                </c:pt>
                <c:pt idx="1660">
                  <c:v>10.59429687626054</c:v>
                </c:pt>
                <c:pt idx="1661">
                  <c:v>18.161273684202577</c:v>
                </c:pt>
                <c:pt idx="1662">
                  <c:v>4.3873101990130632</c:v>
                </c:pt>
                <c:pt idx="1663">
                  <c:v>1.667177875624964</c:v>
                </c:pt>
                <c:pt idx="1664">
                  <c:v>0.63352759273748638</c:v>
                </c:pt>
                <c:pt idx="1665">
                  <c:v>0.24074048524024477</c:v>
                </c:pt>
                <c:pt idx="1666">
                  <c:v>9.1481384391293011E-2</c:v>
                </c:pt>
                <c:pt idx="1667">
                  <c:v>0.3488384888627411</c:v>
                </c:pt>
                <c:pt idx="1668">
                  <c:v>1.3209911906102711E-2</c:v>
                </c:pt>
                <c:pt idx="1669">
                  <c:v>5.0197665243190302E-3</c:v>
                </c:pt>
                <c:pt idx="1670">
                  <c:v>9.832337020195336</c:v>
                </c:pt>
                <c:pt idx="1671">
                  <c:v>7.2485428611166814E-4</c:v>
                </c:pt>
                <c:pt idx="1672">
                  <c:v>0.31724411685963311</c:v>
                </c:pt>
                <c:pt idx="1673">
                  <c:v>16.047081245624753</c:v>
                </c:pt>
                <c:pt idx="1674">
                  <c:v>2.0349490045928231</c:v>
                </c:pt>
                <c:pt idx="1675">
                  <c:v>0.77328062174527268</c:v>
                </c:pt>
                <c:pt idx="1676">
                  <c:v>0.29384663626320362</c:v>
                </c:pt>
                <c:pt idx="1677">
                  <c:v>0.11166172178001736</c:v>
                </c:pt>
                <c:pt idx="1678">
                  <c:v>4.2431454276406592E-2</c:v>
                </c:pt>
                <c:pt idx="1679">
                  <c:v>1.6123952625034507E-2</c:v>
                </c:pt>
                <c:pt idx="1680">
                  <c:v>0.18432714755534677</c:v>
                </c:pt>
                <c:pt idx="1681">
                  <c:v>2.3282987590549833E-3</c:v>
                </c:pt>
                <c:pt idx="1682">
                  <c:v>8.8475352844089364E-4</c:v>
                </c:pt>
                <c:pt idx="1683">
                  <c:v>0.15367800159453776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A4-45D1-81CB-F29E2F0D10E1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A4-45D1-81CB-F29E2F0D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0.14435110529066919</v>
      </c>
      <c r="J2" s="29">
        <v>34.184493397983282</v>
      </c>
      <c r="K2" s="19">
        <v>8.432428506474221E-2</v>
      </c>
      <c r="L2" s="27">
        <v>1.042275262813811</v>
      </c>
      <c r="M2" s="19">
        <v>0.62</v>
      </c>
      <c r="N2" s="27">
        <v>37.067415897839297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21.04145499711813</v>
      </c>
      <c r="G6" s="13">
        <f t="shared" ref="G6:G69" si="0">IF((F6-$J$2)&gt;0,$I$2*(F6-$J$2),0)</f>
        <v>0</v>
      </c>
      <c r="H6" s="13">
        <f t="shared" ref="H6:H69" si="1">F6-G6</f>
        <v>21.04145499711813</v>
      </c>
      <c r="I6" s="15">
        <f>H6+$H$3-$J$3</f>
        <v>17.04145499711813</v>
      </c>
      <c r="J6" s="13">
        <f t="shared" ref="J6:J69" si="2">I6/SQRT(1+(I6/($K$2*(300+(25*Q6)+0.05*(Q6)^3)))^2)</f>
        <v>16.813267829958104</v>
      </c>
      <c r="K6" s="13">
        <f t="shared" ref="K6:K69" si="3">I6-J6</f>
        <v>0.22818716716002641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20.262333521685331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86.363923512188819</v>
      </c>
      <c r="G7" s="13">
        <f t="shared" si="0"/>
        <v>7.5321584104227979</v>
      </c>
      <c r="H7" s="13">
        <f t="shared" si="1"/>
        <v>78.831765101766024</v>
      </c>
      <c r="I7" s="16">
        <f t="shared" ref="I7:I70" si="8">H7+K6-L6</f>
        <v>79.059952268926054</v>
      </c>
      <c r="J7" s="13">
        <f t="shared" si="2"/>
        <v>56.802033810861197</v>
      </c>
      <c r="K7" s="13">
        <f t="shared" si="3"/>
        <v>22.257918458064857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7.5321584104227979</v>
      </c>
      <c r="Q7" s="41">
        <v>16.967751428405251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64.874066441905171</v>
      </c>
      <c r="G8" s="13">
        <f t="shared" si="0"/>
        <v>4.4300737897888514</v>
      </c>
      <c r="H8" s="13">
        <f t="shared" si="1"/>
        <v>60.443992652116322</v>
      </c>
      <c r="I8" s="16">
        <f t="shared" si="8"/>
        <v>82.701911110181186</v>
      </c>
      <c r="J8" s="13">
        <f t="shared" si="2"/>
        <v>49.863714022460336</v>
      </c>
      <c r="K8" s="13">
        <f t="shared" si="3"/>
        <v>32.83819708772085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4.4300737897888514</v>
      </c>
      <c r="Q8" s="41">
        <v>13.12573933725033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64.917132640629319</v>
      </c>
      <c r="G9" s="13">
        <f t="shared" si="0"/>
        <v>4.4362904431753503</v>
      </c>
      <c r="H9" s="13">
        <f t="shared" si="1"/>
        <v>60.480842197453967</v>
      </c>
      <c r="I9" s="16">
        <f t="shared" si="8"/>
        <v>93.319039285174824</v>
      </c>
      <c r="J9" s="13">
        <f t="shared" si="2"/>
        <v>49.400414322057969</v>
      </c>
      <c r="K9" s="13">
        <f t="shared" si="3"/>
        <v>43.918624963116855</v>
      </c>
      <c r="L9" s="13">
        <f t="shared" si="4"/>
        <v>6.5733202251979748</v>
      </c>
      <c r="M9" s="13">
        <f t="shared" si="9"/>
        <v>6.5733202251979748</v>
      </c>
      <c r="N9" s="13">
        <f t="shared" si="5"/>
        <v>4.0754585396227441</v>
      </c>
      <c r="O9" s="13">
        <f t="shared" si="6"/>
        <v>8.5117489827980943</v>
      </c>
      <c r="Q9" s="41">
        <v>12.08831359354839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133.81190694189479</v>
      </c>
      <c r="G10" s="13">
        <f t="shared" si="0"/>
        <v>14.38132726231421</v>
      </c>
      <c r="H10" s="13">
        <f t="shared" si="1"/>
        <v>119.43057967958057</v>
      </c>
      <c r="I10" s="16">
        <f t="shared" si="8"/>
        <v>156.77588441749947</v>
      </c>
      <c r="J10" s="13">
        <f t="shared" si="2"/>
        <v>54.413225088171941</v>
      </c>
      <c r="K10" s="13">
        <f t="shared" si="3"/>
        <v>102.36265932932753</v>
      </c>
      <c r="L10" s="13">
        <f t="shared" si="4"/>
        <v>62.646832138385292</v>
      </c>
      <c r="M10" s="13">
        <f t="shared" si="9"/>
        <v>65.144693823960523</v>
      </c>
      <c r="N10" s="13">
        <f t="shared" si="5"/>
        <v>40.389710170855523</v>
      </c>
      <c r="O10" s="13">
        <f t="shared" si="6"/>
        <v>54.771037433169731</v>
      </c>
      <c r="Q10" s="41">
        <v>12.035512647186049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41.246881343172433</v>
      </c>
      <c r="G11" s="13">
        <f t="shared" si="0"/>
        <v>1.019463505879552</v>
      </c>
      <c r="H11" s="13">
        <f t="shared" si="1"/>
        <v>40.227417837292883</v>
      </c>
      <c r="I11" s="16">
        <f t="shared" si="8"/>
        <v>79.943245028235111</v>
      </c>
      <c r="J11" s="13">
        <f t="shared" si="2"/>
        <v>49.006909115497024</v>
      </c>
      <c r="K11" s="13">
        <f t="shared" si="3"/>
        <v>30.936335912738087</v>
      </c>
      <c r="L11" s="13">
        <f t="shared" si="4"/>
        <v>0</v>
      </c>
      <c r="M11" s="13">
        <f t="shared" si="9"/>
        <v>24.754983653105</v>
      </c>
      <c r="N11" s="13">
        <f t="shared" si="5"/>
        <v>15.3480898649251</v>
      </c>
      <c r="O11" s="13">
        <f t="shared" si="6"/>
        <v>16.367553370804654</v>
      </c>
      <c r="Q11" s="41">
        <v>13.01486452171328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22.952269649182568</v>
      </c>
      <c r="G12" s="13">
        <f t="shared" si="0"/>
        <v>0</v>
      </c>
      <c r="H12" s="13">
        <f t="shared" si="1"/>
        <v>22.952269649182568</v>
      </c>
      <c r="I12" s="16">
        <f t="shared" si="8"/>
        <v>53.888605561920656</v>
      </c>
      <c r="J12" s="13">
        <f t="shared" si="2"/>
        <v>40.841812861952889</v>
      </c>
      <c r="K12" s="13">
        <f t="shared" si="3"/>
        <v>13.046792699967767</v>
      </c>
      <c r="L12" s="13">
        <f t="shared" si="4"/>
        <v>0</v>
      </c>
      <c r="M12" s="13">
        <f t="shared" si="9"/>
        <v>9.4068937881799002</v>
      </c>
      <c r="N12" s="13">
        <f t="shared" si="5"/>
        <v>5.8322741486715381</v>
      </c>
      <c r="O12" s="13">
        <f t="shared" si="6"/>
        <v>5.8322741486715381</v>
      </c>
      <c r="Q12" s="41">
        <v>13.14958016617434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64.880532849474136</v>
      </c>
      <c r="G13" s="13">
        <f t="shared" si="0"/>
        <v>4.4310072228686916</v>
      </c>
      <c r="H13" s="13">
        <f t="shared" si="1"/>
        <v>60.449525626605443</v>
      </c>
      <c r="I13" s="16">
        <f t="shared" si="8"/>
        <v>73.496318326573203</v>
      </c>
      <c r="J13" s="13">
        <f t="shared" si="2"/>
        <v>49.919460905293661</v>
      </c>
      <c r="K13" s="13">
        <f t="shared" si="3"/>
        <v>23.576857421279541</v>
      </c>
      <c r="L13" s="13">
        <f t="shared" si="4"/>
        <v>0</v>
      </c>
      <c r="M13" s="13">
        <f t="shared" si="9"/>
        <v>3.574619639508362</v>
      </c>
      <c r="N13" s="13">
        <f t="shared" si="5"/>
        <v>2.2162641764951845</v>
      </c>
      <c r="O13" s="13">
        <f t="shared" si="6"/>
        <v>6.6472713993638761</v>
      </c>
      <c r="Q13" s="41">
        <v>14.35167647159669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20.74676723053658</v>
      </c>
      <c r="G14" s="13">
        <f t="shared" si="0"/>
        <v>0</v>
      </c>
      <c r="H14" s="13">
        <f t="shared" si="1"/>
        <v>20.74676723053658</v>
      </c>
      <c r="I14" s="16">
        <f t="shared" si="8"/>
        <v>44.323624651816118</v>
      </c>
      <c r="J14" s="13">
        <f t="shared" si="2"/>
        <v>40.728609267189057</v>
      </c>
      <c r="K14" s="13">
        <f t="shared" si="3"/>
        <v>3.5950153846270609</v>
      </c>
      <c r="L14" s="13">
        <f t="shared" si="4"/>
        <v>0</v>
      </c>
      <c r="M14" s="13">
        <f t="shared" si="9"/>
        <v>1.3583554630131776</v>
      </c>
      <c r="N14" s="13">
        <f t="shared" si="5"/>
        <v>0.84218038706817011</v>
      </c>
      <c r="O14" s="13">
        <f t="shared" si="6"/>
        <v>0.84218038706817011</v>
      </c>
      <c r="Q14" s="41">
        <v>20.283077045529609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41.288593915756557</v>
      </c>
      <c r="G15" s="13">
        <f t="shared" si="0"/>
        <v>1.0254847618365877</v>
      </c>
      <c r="H15" s="13">
        <f t="shared" si="1"/>
        <v>40.26310915391997</v>
      </c>
      <c r="I15" s="16">
        <f t="shared" si="8"/>
        <v>43.858124538547031</v>
      </c>
      <c r="J15" s="13">
        <f t="shared" si="2"/>
        <v>41.045945643104062</v>
      </c>
      <c r="K15" s="13">
        <f t="shared" si="3"/>
        <v>2.812178895442969</v>
      </c>
      <c r="L15" s="13">
        <f t="shared" si="4"/>
        <v>0</v>
      </c>
      <c r="M15" s="13">
        <f t="shared" si="9"/>
        <v>0.51617507594500744</v>
      </c>
      <c r="N15" s="13">
        <f t="shared" si="5"/>
        <v>0.32002854708590461</v>
      </c>
      <c r="O15" s="13">
        <f t="shared" si="6"/>
        <v>1.3455133089224922</v>
      </c>
      <c r="Q15" s="41">
        <v>21.991788037832809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14.72039084950582</v>
      </c>
      <c r="G16" s="13">
        <f t="shared" si="0"/>
        <v>0</v>
      </c>
      <c r="H16" s="13">
        <f t="shared" si="1"/>
        <v>14.72039084950582</v>
      </c>
      <c r="I16" s="16">
        <f t="shared" si="8"/>
        <v>17.532569744948788</v>
      </c>
      <c r="J16" s="13">
        <f t="shared" si="2"/>
        <v>17.315306009433602</v>
      </c>
      <c r="K16" s="13">
        <f t="shared" si="3"/>
        <v>0.21726373551518563</v>
      </c>
      <c r="L16" s="13">
        <f t="shared" si="4"/>
        <v>0</v>
      </c>
      <c r="M16" s="13">
        <f t="shared" si="9"/>
        <v>0.19614652885910283</v>
      </c>
      <c r="N16" s="13">
        <f t="shared" si="5"/>
        <v>0.12161084789264376</v>
      </c>
      <c r="O16" s="13">
        <f t="shared" si="6"/>
        <v>0.12161084789264376</v>
      </c>
      <c r="Q16" s="41">
        <v>21.221581000000011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6.469388319533917</v>
      </c>
      <c r="G17" s="18">
        <f t="shared" si="0"/>
        <v>0</v>
      </c>
      <c r="H17" s="18">
        <f t="shared" si="1"/>
        <v>6.469388319533917</v>
      </c>
      <c r="I17" s="17">
        <f t="shared" si="8"/>
        <v>6.6866520550491026</v>
      </c>
      <c r="J17" s="18">
        <f t="shared" si="2"/>
        <v>6.6757559640365729</v>
      </c>
      <c r="K17" s="18">
        <f t="shared" si="3"/>
        <v>1.0896091012529752E-2</v>
      </c>
      <c r="L17" s="18">
        <f t="shared" si="4"/>
        <v>0</v>
      </c>
      <c r="M17" s="18">
        <f t="shared" si="9"/>
        <v>7.4535680966459072E-2</v>
      </c>
      <c r="N17" s="18">
        <f t="shared" si="5"/>
        <v>4.6212122199204626E-2</v>
      </c>
      <c r="O17" s="18">
        <f t="shared" si="6"/>
        <v>4.6212122199204626E-2</v>
      </c>
      <c r="Q17" s="42">
        <v>22.05039384666313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6.7757834467288323</v>
      </c>
      <c r="G18" s="13">
        <f t="shared" si="0"/>
        <v>0</v>
      </c>
      <c r="H18" s="13">
        <f t="shared" si="1"/>
        <v>6.7757834467288323</v>
      </c>
      <c r="I18" s="16">
        <f t="shared" si="8"/>
        <v>6.786679537741362</v>
      </c>
      <c r="J18" s="13">
        <f t="shared" si="2"/>
        <v>6.7752627938751449</v>
      </c>
      <c r="K18" s="13">
        <f t="shared" si="3"/>
        <v>1.1416743866217161E-2</v>
      </c>
      <c r="L18" s="13">
        <f t="shared" si="4"/>
        <v>0</v>
      </c>
      <c r="M18" s="13">
        <f t="shared" si="9"/>
        <v>2.8323558767254446E-2</v>
      </c>
      <c r="N18" s="13">
        <f t="shared" si="5"/>
        <v>1.7560606435697755E-2</v>
      </c>
      <c r="O18" s="13">
        <f t="shared" si="6"/>
        <v>1.7560606435697755E-2</v>
      </c>
      <c r="Q18" s="41">
        <v>22.034735981699701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15.68296156039049</v>
      </c>
      <c r="G19" s="13">
        <f t="shared" si="0"/>
        <v>0</v>
      </c>
      <c r="H19" s="13">
        <f t="shared" si="1"/>
        <v>15.68296156039049</v>
      </c>
      <c r="I19" s="16">
        <f t="shared" si="8"/>
        <v>15.694378304256707</v>
      </c>
      <c r="J19" s="13">
        <f t="shared" si="2"/>
        <v>15.455979446116181</v>
      </c>
      <c r="K19" s="13">
        <f t="shared" si="3"/>
        <v>0.23839885814052586</v>
      </c>
      <c r="L19" s="13">
        <f t="shared" si="4"/>
        <v>0</v>
      </c>
      <c r="M19" s="13">
        <f t="shared" si="9"/>
        <v>1.0762952331556691E-2</v>
      </c>
      <c r="N19" s="13">
        <f t="shared" si="5"/>
        <v>6.6730304455651481E-3</v>
      </c>
      <c r="O19" s="13">
        <f t="shared" si="6"/>
        <v>6.6730304455651481E-3</v>
      </c>
      <c r="Q19" s="41">
        <v>18.189066395095061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54.848014356381533</v>
      </c>
      <c r="G20" s="13">
        <f t="shared" si="0"/>
        <v>2.9828020895416953</v>
      </c>
      <c r="H20" s="13">
        <f t="shared" si="1"/>
        <v>51.865212266839841</v>
      </c>
      <c r="I20" s="16">
        <f t="shared" si="8"/>
        <v>52.103611124980368</v>
      </c>
      <c r="J20" s="13">
        <f t="shared" si="2"/>
        <v>40.623199997683727</v>
      </c>
      <c r="K20" s="13">
        <f t="shared" si="3"/>
        <v>11.480411127296641</v>
      </c>
      <c r="L20" s="13">
        <f t="shared" si="4"/>
        <v>0</v>
      </c>
      <c r="M20" s="13">
        <f t="shared" si="9"/>
        <v>4.089921885991543E-3</v>
      </c>
      <c r="N20" s="13">
        <f t="shared" si="5"/>
        <v>2.5357515693147565E-3</v>
      </c>
      <c r="O20" s="13">
        <f t="shared" si="6"/>
        <v>2.9853378411110101</v>
      </c>
      <c r="Q20" s="41">
        <v>13.66710827496687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36.379359281479189</v>
      </c>
      <c r="G21" s="13">
        <f t="shared" si="0"/>
        <v>0.3168313162474154</v>
      </c>
      <c r="H21" s="13">
        <f t="shared" si="1"/>
        <v>36.062527965231773</v>
      </c>
      <c r="I21" s="16">
        <f t="shared" si="8"/>
        <v>47.542939092528414</v>
      </c>
      <c r="J21" s="13">
        <f t="shared" si="2"/>
        <v>36.253588679816019</v>
      </c>
      <c r="K21" s="13">
        <f t="shared" si="3"/>
        <v>11.289350412712395</v>
      </c>
      <c r="L21" s="13">
        <f t="shared" si="4"/>
        <v>0</v>
      </c>
      <c r="M21" s="13">
        <f t="shared" si="9"/>
        <v>1.5541703166767865E-3</v>
      </c>
      <c r="N21" s="13">
        <f t="shared" si="5"/>
        <v>9.6358559633960756E-4</v>
      </c>
      <c r="O21" s="13">
        <f t="shared" si="6"/>
        <v>0.31779490184375503</v>
      </c>
      <c r="Q21" s="41">
        <v>11.522736593548389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87.229345149604697</v>
      </c>
      <c r="G22" s="13">
        <f t="shared" si="0"/>
        <v>7.6570829803262406</v>
      </c>
      <c r="H22" s="13">
        <f t="shared" si="1"/>
        <v>79.57226216927846</v>
      </c>
      <c r="I22" s="16">
        <f t="shared" si="8"/>
        <v>90.861612581990855</v>
      </c>
      <c r="J22" s="13">
        <f t="shared" si="2"/>
        <v>49.864059829573854</v>
      </c>
      <c r="K22" s="13">
        <f t="shared" si="3"/>
        <v>40.997552752417</v>
      </c>
      <c r="L22" s="13">
        <f t="shared" si="4"/>
        <v>3.7707283236940565</v>
      </c>
      <c r="M22" s="13">
        <f t="shared" si="9"/>
        <v>3.7713189084143939</v>
      </c>
      <c r="N22" s="13">
        <f t="shared" si="5"/>
        <v>2.3382177232169243</v>
      </c>
      <c r="O22" s="13">
        <f t="shared" si="6"/>
        <v>9.9953007035431654</v>
      </c>
      <c r="Q22" s="41">
        <v>12.4424549313044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196.67837840000001</v>
      </c>
      <c r="G23" s="13">
        <f t="shared" si="0"/>
        <v>23.456171903016006</v>
      </c>
      <c r="H23" s="13">
        <f t="shared" si="1"/>
        <v>173.222206496984</v>
      </c>
      <c r="I23" s="16">
        <f t="shared" si="8"/>
        <v>210.44903092570695</v>
      </c>
      <c r="J23" s="13">
        <f t="shared" si="2"/>
        <v>57.939700294754871</v>
      </c>
      <c r="K23" s="13">
        <f t="shared" si="3"/>
        <v>152.50933063095209</v>
      </c>
      <c r="L23" s="13">
        <f t="shared" si="4"/>
        <v>110.75952663546521</v>
      </c>
      <c r="M23" s="13">
        <f t="shared" si="9"/>
        <v>112.19262782066268</v>
      </c>
      <c r="N23" s="13">
        <f t="shared" si="5"/>
        <v>69.559429248810858</v>
      </c>
      <c r="O23" s="13">
        <f t="shared" si="6"/>
        <v>93.015601151826871</v>
      </c>
      <c r="Q23" s="41">
        <v>12.594019884672219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54.780767245981757</v>
      </c>
      <c r="G24" s="13">
        <f t="shared" si="0"/>
        <v>2.9730948948278844</v>
      </c>
      <c r="H24" s="13">
        <f t="shared" si="1"/>
        <v>51.807672351153869</v>
      </c>
      <c r="I24" s="16">
        <f t="shared" si="8"/>
        <v>93.557476346640769</v>
      </c>
      <c r="J24" s="13">
        <f t="shared" si="2"/>
        <v>60.137513411587868</v>
      </c>
      <c r="K24" s="13">
        <f t="shared" si="3"/>
        <v>33.419962935052901</v>
      </c>
      <c r="L24" s="13">
        <f t="shared" si="4"/>
        <v>0</v>
      </c>
      <c r="M24" s="13">
        <f t="shared" si="9"/>
        <v>42.633198571851821</v>
      </c>
      <c r="N24" s="13">
        <f t="shared" si="5"/>
        <v>26.43258311454813</v>
      </c>
      <c r="O24" s="13">
        <f t="shared" si="6"/>
        <v>29.405678009376015</v>
      </c>
      <c r="Q24" s="41">
        <v>16.406559756787971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50.180422031230343</v>
      </c>
      <c r="G25" s="13">
        <f t="shared" si="0"/>
        <v>2.3090299783598764</v>
      </c>
      <c r="H25" s="13">
        <f t="shared" si="1"/>
        <v>47.871392052870469</v>
      </c>
      <c r="I25" s="16">
        <f t="shared" si="8"/>
        <v>81.29135498792337</v>
      </c>
      <c r="J25" s="13">
        <f t="shared" si="2"/>
        <v>56.020849975359553</v>
      </c>
      <c r="K25" s="13">
        <f t="shared" si="3"/>
        <v>25.270505012563817</v>
      </c>
      <c r="L25" s="13">
        <f t="shared" si="4"/>
        <v>0</v>
      </c>
      <c r="M25" s="13">
        <f t="shared" si="9"/>
        <v>16.200615457303691</v>
      </c>
      <c r="N25" s="13">
        <f t="shared" si="5"/>
        <v>10.044381583528288</v>
      </c>
      <c r="O25" s="13">
        <f t="shared" si="6"/>
        <v>12.353411561888166</v>
      </c>
      <c r="Q25" s="41">
        <v>16.18810467253039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102.2240343937994</v>
      </c>
      <c r="G26" s="13">
        <f t="shared" si="0"/>
        <v>9.8215829462158535</v>
      </c>
      <c r="H26" s="13">
        <f t="shared" si="1"/>
        <v>92.402451447583545</v>
      </c>
      <c r="I26" s="16">
        <f t="shared" si="8"/>
        <v>117.67295646014736</v>
      </c>
      <c r="J26" s="13">
        <f t="shared" si="2"/>
        <v>65.477926285600333</v>
      </c>
      <c r="K26" s="13">
        <f t="shared" si="3"/>
        <v>52.195030174547028</v>
      </c>
      <c r="L26" s="13">
        <f t="shared" si="4"/>
        <v>14.514029850298851</v>
      </c>
      <c r="M26" s="13">
        <f t="shared" si="9"/>
        <v>20.670263724074253</v>
      </c>
      <c r="N26" s="13">
        <f t="shared" si="5"/>
        <v>12.815563508926036</v>
      </c>
      <c r="O26" s="13">
        <f t="shared" si="6"/>
        <v>22.637146455141888</v>
      </c>
      <c r="Q26" s="41">
        <v>16.46102763268556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0.58088669669217829</v>
      </c>
      <c r="G27" s="13">
        <f t="shared" si="0"/>
        <v>0</v>
      </c>
      <c r="H27" s="13">
        <f t="shared" si="1"/>
        <v>0.58088669669217829</v>
      </c>
      <c r="I27" s="16">
        <f t="shared" si="8"/>
        <v>38.26188702094035</v>
      </c>
      <c r="J27" s="13">
        <f t="shared" si="2"/>
        <v>35.86467801302004</v>
      </c>
      <c r="K27" s="13">
        <f t="shared" si="3"/>
        <v>2.3972090079203099</v>
      </c>
      <c r="L27" s="13">
        <f t="shared" si="4"/>
        <v>0</v>
      </c>
      <c r="M27" s="13">
        <f t="shared" si="9"/>
        <v>7.8547002151482168</v>
      </c>
      <c r="N27" s="13">
        <f t="shared" si="5"/>
        <v>4.8699141333918945</v>
      </c>
      <c r="O27" s="13">
        <f t="shared" si="6"/>
        <v>4.8699141333918945</v>
      </c>
      <c r="Q27" s="41">
        <v>20.242497819238348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18.225756801401332</v>
      </c>
      <c r="G28" s="13">
        <f t="shared" si="0"/>
        <v>0</v>
      </c>
      <c r="H28" s="13">
        <f t="shared" si="1"/>
        <v>18.225756801401332</v>
      </c>
      <c r="I28" s="16">
        <f t="shared" si="8"/>
        <v>20.622965809321641</v>
      </c>
      <c r="J28" s="13">
        <f t="shared" si="2"/>
        <v>20.385701202420933</v>
      </c>
      <c r="K28" s="13">
        <f t="shared" si="3"/>
        <v>0.23726460690070894</v>
      </c>
      <c r="L28" s="13">
        <f t="shared" si="4"/>
        <v>0</v>
      </c>
      <c r="M28" s="13">
        <f t="shared" si="9"/>
        <v>2.9847860817563223</v>
      </c>
      <c r="N28" s="13">
        <f t="shared" si="5"/>
        <v>1.8505673706889199</v>
      </c>
      <c r="O28" s="13">
        <f t="shared" si="6"/>
        <v>1.8505673706889199</v>
      </c>
      <c r="Q28" s="41">
        <v>24.06398190738539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21.11304256644317</v>
      </c>
      <c r="G29" s="18">
        <f t="shared" si="0"/>
        <v>0</v>
      </c>
      <c r="H29" s="18">
        <f t="shared" si="1"/>
        <v>21.11304256644317</v>
      </c>
      <c r="I29" s="17">
        <f t="shared" si="8"/>
        <v>21.350307173343879</v>
      </c>
      <c r="J29" s="18">
        <f t="shared" si="2"/>
        <v>21.127448693248063</v>
      </c>
      <c r="K29" s="18">
        <f t="shared" si="3"/>
        <v>0.22285848009581599</v>
      </c>
      <c r="L29" s="18">
        <f t="shared" si="4"/>
        <v>0</v>
      </c>
      <c r="M29" s="18">
        <f t="shared" si="9"/>
        <v>1.1342187110674025</v>
      </c>
      <c r="N29" s="18">
        <f t="shared" si="5"/>
        <v>0.70321560086178947</v>
      </c>
      <c r="O29" s="18">
        <f t="shared" si="6"/>
        <v>0.70321560086178947</v>
      </c>
      <c r="Q29" s="42">
        <v>25.27022400000001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0.50858603614818831</v>
      </c>
      <c r="G30" s="13">
        <f t="shared" si="0"/>
        <v>0</v>
      </c>
      <c r="H30" s="13">
        <f t="shared" si="1"/>
        <v>0.50858603614818831</v>
      </c>
      <c r="I30" s="16">
        <f t="shared" si="8"/>
        <v>0.73144451624400431</v>
      </c>
      <c r="J30" s="13">
        <f t="shared" si="2"/>
        <v>0.73142998979001195</v>
      </c>
      <c r="K30" s="13">
        <f t="shared" si="3"/>
        <v>1.4526453992358412E-5</v>
      </c>
      <c r="L30" s="13">
        <f t="shared" si="4"/>
        <v>0</v>
      </c>
      <c r="M30" s="13">
        <f t="shared" si="9"/>
        <v>0.43100311020561299</v>
      </c>
      <c r="N30" s="13">
        <f t="shared" si="5"/>
        <v>0.26722192832748004</v>
      </c>
      <c r="O30" s="13">
        <f t="shared" si="6"/>
        <v>0.26722192832748004</v>
      </c>
      <c r="Q30" s="41">
        <v>21.937531558177401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16.854805684640951</v>
      </c>
      <c r="G31" s="13">
        <f t="shared" si="0"/>
        <v>0</v>
      </c>
      <c r="H31" s="13">
        <f t="shared" si="1"/>
        <v>16.854805684640951</v>
      </c>
      <c r="I31" s="16">
        <f t="shared" si="8"/>
        <v>16.854820211094943</v>
      </c>
      <c r="J31" s="13">
        <f t="shared" si="2"/>
        <v>16.605328125136037</v>
      </c>
      <c r="K31" s="13">
        <f t="shared" si="3"/>
        <v>0.24949208595890582</v>
      </c>
      <c r="L31" s="13">
        <f t="shared" si="4"/>
        <v>0</v>
      </c>
      <c r="M31" s="13">
        <f t="shared" si="9"/>
        <v>0.16378118187813295</v>
      </c>
      <c r="N31" s="13">
        <f t="shared" si="5"/>
        <v>0.10154433276444243</v>
      </c>
      <c r="O31" s="13">
        <f t="shared" si="6"/>
        <v>0.10154433276444243</v>
      </c>
      <c r="Q31" s="41">
        <v>19.383829955755321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54.398407820136008</v>
      </c>
      <c r="G32" s="13">
        <f t="shared" si="0"/>
        <v>2.9179008890887448</v>
      </c>
      <c r="H32" s="13">
        <f t="shared" si="1"/>
        <v>51.480506931047266</v>
      </c>
      <c r="I32" s="16">
        <f t="shared" si="8"/>
        <v>51.729999017006172</v>
      </c>
      <c r="J32" s="13">
        <f t="shared" si="2"/>
        <v>41.479906404570727</v>
      </c>
      <c r="K32" s="13">
        <f t="shared" si="3"/>
        <v>10.250092612435445</v>
      </c>
      <c r="L32" s="13">
        <f t="shared" si="4"/>
        <v>0</v>
      </c>
      <c r="M32" s="13">
        <f t="shared" si="9"/>
        <v>6.2236849113690526E-2</v>
      </c>
      <c r="N32" s="13">
        <f t="shared" si="5"/>
        <v>3.8586846450488127E-2</v>
      </c>
      <c r="O32" s="13">
        <f t="shared" si="6"/>
        <v>2.9564877355392327</v>
      </c>
      <c r="Q32" s="41">
        <v>14.64634048549005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113.5333080145538</v>
      </c>
      <c r="G33" s="13">
        <f t="shared" si="0"/>
        <v>11.45408909340636</v>
      </c>
      <c r="H33" s="13">
        <f t="shared" si="1"/>
        <v>102.07921892114743</v>
      </c>
      <c r="I33" s="16">
        <f t="shared" si="8"/>
        <v>112.32931153358288</v>
      </c>
      <c r="J33" s="13">
        <f t="shared" si="2"/>
        <v>57.109018887213679</v>
      </c>
      <c r="K33" s="13">
        <f t="shared" si="3"/>
        <v>55.220292646369202</v>
      </c>
      <c r="L33" s="13">
        <f t="shared" si="4"/>
        <v>17.416585998139229</v>
      </c>
      <c r="M33" s="13">
        <f t="shared" si="9"/>
        <v>17.440236000802432</v>
      </c>
      <c r="N33" s="13">
        <f t="shared" si="5"/>
        <v>10.812946320497508</v>
      </c>
      <c r="O33" s="13">
        <f t="shared" si="6"/>
        <v>22.267035413903869</v>
      </c>
      <c r="Q33" s="41">
        <v>13.986833309501289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51.140604939411602</v>
      </c>
      <c r="G34" s="13">
        <f t="shared" si="0"/>
        <v>2.4476334424370507</v>
      </c>
      <c r="H34" s="13">
        <f t="shared" si="1"/>
        <v>48.69297149697455</v>
      </c>
      <c r="I34" s="16">
        <f t="shared" si="8"/>
        <v>86.496678145204527</v>
      </c>
      <c r="J34" s="13">
        <f t="shared" si="2"/>
        <v>46.453730821914256</v>
      </c>
      <c r="K34" s="13">
        <f t="shared" si="3"/>
        <v>40.042947323290271</v>
      </c>
      <c r="L34" s="13">
        <f t="shared" si="4"/>
        <v>2.8548422202959971</v>
      </c>
      <c r="M34" s="13">
        <f t="shared" si="9"/>
        <v>9.4821319006009208</v>
      </c>
      <c r="N34" s="13">
        <f t="shared" si="5"/>
        <v>5.8789217783725709</v>
      </c>
      <c r="O34" s="13">
        <f t="shared" si="6"/>
        <v>8.3265552208096221</v>
      </c>
      <c r="Q34" s="41">
        <v>11.26427559354839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64.996663485477143</v>
      </c>
      <c r="G35" s="13">
        <f t="shared" si="0"/>
        <v>4.4477708085338339</v>
      </c>
      <c r="H35" s="13">
        <f t="shared" si="1"/>
        <v>60.548892676943311</v>
      </c>
      <c r="I35" s="16">
        <f t="shared" si="8"/>
        <v>97.736997779937596</v>
      </c>
      <c r="J35" s="13">
        <f t="shared" si="2"/>
        <v>49.375154705376112</v>
      </c>
      <c r="K35" s="13">
        <f t="shared" si="3"/>
        <v>48.361843074561484</v>
      </c>
      <c r="L35" s="13">
        <f t="shared" si="4"/>
        <v>10.836318945372295</v>
      </c>
      <c r="M35" s="13">
        <f t="shared" si="9"/>
        <v>14.439529067600645</v>
      </c>
      <c r="N35" s="13">
        <f t="shared" si="5"/>
        <v>8.9525080219124007</v>
      </c>
      <c r="O35" s="13">
        <f t="shared" si="6"/>
        <v>13.400278830446235</v>
      </c>
      <c r="Q35" s="41">
        <v>11.828987337339569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43.519700559568982</v>
      </c>
      <c r="G36" s="13">
        <f t="shared" si="0"/>
        <v>1.3475474718922664</v>
      </c>
      <c r="H36" s="13">
        <f t="shared" si="1"/>
        <v>42.172153087676712</v>
      </c>
      <c r="I36" s="16">
        <f t="shared" si="8"/>
        <v>79.697677216865898</v>
      </c>
      <c r="J36" s="13">
        <f t="shared" si="2"/>
        <v>51.939785027295784</v>
      </c>
      <c r="K36" s="13">
        <f t="shared" si="3"/>
        <v>27.757892189570114</v>
      </c>
      <c r="L36" s="13">
        <f t="shared" si="4"/>
        <v>0</v>
      </c>
      <c r="M36" s="13">
        <f t="shared" si="9"/>
        <v>5.4870210456882447</v>
      </c>
      <c r="N36" s="13">
        <f t="shared" si="5"/>
        <v>3.4019530483267117</v>
      </c>
      <c r="O36" s="13">
        <f t="shared" si="6"/>
        <v>4.7495005202189784</v>
      </c>
      <c r="Q36" s="41">
        <v>14.449847156798169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65.116251957686828</v>
      </c>
      <c r="G37" s="13">
        <f t="shared" si="0"/>
        <v>4.4650335366773248</v>
      </c>
      <c r="H37" s="13">
        <f t="shared" si="1"/>
        <v>60.651218421009503</v>
      </c>
      <c r="I37" s="16">
        <f t="shared" si="8"/>
        <v>88.409110610579617</v>
      </c>
      <c r="J37" s="13">
        <f t="shared" si="2"/>
        <v>55.699918909047035</v>
      </c>
      <c r="K37" s="13">
        <f t="shared" si="3"/>
        <v>32.709191701532582</v>
      </c>
      <c r="L37" s="13">
        <f t="shared" si="4"/>
        <v>0</v>
      </c>
      <c r="M37" s="13">
        <f t="shared" si="9"/>
        <v>2.0850679973615329</v>
      </c>
      <c r="N37" s="13">
        <f t="shared" si="5"/>
        <v>1.2927421583641503</v>
      </c>
      <c r="O37" s="13">
        <f t="shared" si="6"/>
        <v>5.7577756950414756</v>
      </c>
      <c r="Q37" s="41">
        <v>15.11584825823368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35.972355193535499</v>
      </c>
      <c r="G38" s="13">
        <f t="shared" si="0"/>
        <v>0.25807982629492299</v>
      </c>
      <c r="H38" s="13">
        <f t="shared" si="1"/>
        <v>35.714275367240575</v>
      </c>
      <c r="I38" s="16">
        <f t="shared" si="8"/>
        <v>68.423467068773164</v>
      </c>
      <c r="J38" s="13">
        <f t="shared" si="2"/>
        <v>52.233770546899251</v>
      </c>
      <c r="K38" s="13">
        <f t="shared" si="3"/>
        <v>16.189696521873913</v>
      </c>
      <c r="L38" s="13">
        <f t="shared" si="4"/>
        <v>0</v>
      </c>
      <c r="M38" s="13">
        <f t="shared" si="9"/>
        <v>0.79232583899738263</v>
      </c>
      <c r="N38" s="13">
        <f t="shared" si="5"/>
        <v>0.4912420201783772</v>
      </c>
      <c r="O38" s="13">
        <f t="shared" si="6"/>
        <v>0.74932184647330025</v>
      </c>
      <c r="Q38" s="41">
        <v>16.82810410286065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4.7057973208347281</v>
      </c>
      <c r="G39" s="13">
        <f t="shared" si="0"/>
        <v>0</v>
      </c>
      <c r="H39" s="13">
        <f t="shared" si="1"/>
        <v>4.7057973208347281</v>
      </c>
      <c r="I39" s="16">
        <f t="shared" si="8"/>
        <v>20.895493842708639</v>
      </c>
      <c r="J39" s="13">
        <f t="shared" si="2"/>
        <v>20.559545498905642</v>
      </c>
      <c r="K39" s="13">
        <f t="shared" si="3"/>
        <v>0.33594834380299687</v>
      </c>
      <c r="L39" s="13">
        <f t="shared" si="4"/>
        <v>0</v>
      </c>
      <c r="M39" s="13">
        <f t="shared" si="9"/>
        <v>0.30108381881900542</v>
      </c>
      <c r="N39" s="13">
        <f t="shared" si="5"/>
        <v>0.18667196766778335</v>
      </c>
      <c r="O39" s="13">
        <f t="shared" si="6"/>
        <v>0.18667196766778335</v>
      </c>
      <c r="Q39" s="41">
        <v>21.82245908023609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19.231522981529871</v>
      </c>
      <c r="G40" s="13">
        <f t="shared" si="0"/>
        <v>0</v>
      </c>
      <c r="H40" s="13">
        <f t="shared" si="1"/>
        <v>19.231522981529871</v>
      </c>
      <c r="I40" s="16">
        <f t="shared" si="8"/>
        <v>19.567471325332868</v>
      </c>
      <c r="J40" s="13">
        <f t="shared" si="2"/>
        <v>19.334330538820502</v>
      </c>
      <c r="K40" s="13">
        <f t="shared" si="3"/>
        <v>0.23314078651236514</v>
      </c>
      <c r="L40" s="13">
        <f t="shared" si="4"/>
        <v>0</v>
      </c>
      <c r="M40" s="13">
        <f t="shared" si="9"/>
        <v>0.11441185115122207</v>
      </c>
      <c r="N40" s="13">
        <f t="shared" si="5"/>
        <v>7.0935347713757688E-2</v>
      </c>
      <c r="O40" s="13">
        <f t="shared" si="6"/>
        <v>7.0935347713757688E-2</v>
      </c>
      <c r="Q40" s="41">
        <v>23.061332357193422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3.5904088518239279</v>
      </c>
      <c r="G41" s="18">
        <f t="shared" si="0"/>
        <v>0</v>
      </c>
      <c r="H41" s="18">
        <f t="shared" si="1"/>
        <v>3.5904088518239279</v>
      </c>
      <c r="I41" s="17">
        <f t="shared" si="8"/>
        <v>3.823549638336293</v>
      </c>
      <c r="J41" s="18">
        <f t="shared" si="2"/>
        <v>3.8217925952892338</v>
      </c>
      <c r="K41" s="18">
        <f t="shared" si="3"/>
        <v>1.7570430470592591E-3</v>
      </c>
      <c r="L41" s="18">
        <f t="shared" si="4"/>
        <v>0</v>
      </c>
      <c r="M41" s="18">
        <f t="shared" si="9"/>
        <v>4.3476503437464384E-2</v>
      </c>
      <c r="N41" s="18">
        <f t="shared" si="5"/>
        <v>2.6955432131227919E-2</v>
      </c>
      <c r="O41" s="18">
        <f t="shared" si="6"/>
        <v>2.6955432131227919E-2</v>
      </c>
      <c r="Q41" s="42">
        <v>23.112881642329501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19.54041860909539</v>
      </c>
      <c r="G42" s="13">
        <f t="shared" si="0"/>
        <v>0</v>
      </c>
      <c r="H42" s="13">
        <f t="shared" si="1"/>
        <v>19.54041860909539</v>
      </c>
      <c r="I42" s="16">
        <f t="shared" si="8"/>
        <v>19.542175652142451</v>
      </c>
      <c r="J42" s="13">
        <f t="shared" si="2"/>
        <v>19.269217912871522</v>
      </c>
      <c r="K42" s="13">
        <f t="shared" si="3"/>
        <v>0.27295773927092881</v>
      </c>
      <c r="L42" s="13">
        <f t="shared" si="4"/>
        <v>0</v>
      </c>
      <c r="M42" s="13">
        <f t="shared" si="9"/>
        <v>1.6521071306236465E-2</v>
      </c>
      <c r="N42" s="13">
        <f t="shared" si="5"/>
        <v>1.0243064209866608E-2</v>
      </c>
      <c r="O42" s="13">
        <f t="shared" si="6"/>
        <v>1.0243064209866608E-2</v>
      </c>
      <c r="Q42" s="41">
        <v>21.89315100000001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20.11863192369529</v>
      </c>
      <c r="G43" s="13">
        <f t="shared" si="0"/>
        <v>0</v>
      </c>
      <c r="H43" s="13">
        <f t="shared" si="1"/>
        <v>20.11863192369529</v>
      </c>
      <c r="I43" s="16">
        <f t="shared" si="8"/>
        <v>20.391589662966219</v>
      </c>
      <c r="J43" s="13">
        <f t="shared" si="2"/>
        <v>19.832922920564222</v>
      </c>
      <c r="K43" s="13">
        <f t="shared" si="3"/>
        <v>0.55866674240199643</v>
      </c>
      <c r="L43" s="13">
        <f t="shared" si="4"/>
        <v>0</v>
      </c>
      <c r="M43" s="13">
        <f t="shared" si="9"/>
        <v>6.2780070963698569E-3</v>
      </c>
      <c r="N43" s="13">
        <f t="shared" si="5"/>
        <v>3.8923643997493111E-3</v>
      </c>
      <c r="O43" s="13">
        <f t="shared" si="6"/>
        <v>3.8923643997493111E-3</v>
      </c>
      <c r="Q43" s="41">
        <v>17.587935243276348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51.526421685692959</v>
      </c>
      <c r="G44" s="13">
        <f t="shared" si="0"/>
        <v>2.5033265162024141</v>
      </c>
      <c r="H44" s="13">
        <f t="shared" si="1"/>
        <v>49.023095169490546</v>
      </c>
      <c r="I44" s="16">
        <f t="shared" si="8"/>
        <v>49.581761911892542</v>
      </c>
      <c r="J44" s="13">
        <f t="shared" si="2"/>
        <v>39.73005885555002</v>
      </c>
      <c r="K44" s="13">
        <f t="shared" si="3"/>
        <v>9.8517030563425223</v>
      </c>
      <c r="L44" s="13">
        <f t="shared" si="4"/>
        <v>0</v>
      </c>
      <c r="M44" s="13">
        <f t="shared" si="9"/>
        <v>2.3856426966205459E-3</v>
      </c>
      <c r="N44" s="13">
        <f t="shared" si="5"/>
        <v>1.4790984719047385E-3</v>
      </c>
      <c r="O44" s="13">
        <f t="shared" si="6"/>
        <v>2.5048056146743187</v>
      </c>
      <c r="Q44" s="41">
        <v>14.006439962302061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36.379233850174373</v>
      </c>
      <c r="G45" s="13">
        <f t="shared" si="0"/>
        <v>0.31681321009992713</v>
      </c>
      <c r="H45" s="13">
        <f t="shared" si="1"/>
        <v>36.062420640074443</v>
      </c>
      <c r="I45" s="16">
        <f t="shared" si="8"/>
        <v>45.914123696416965</v>
      </c>
      <c r="J45" s="13">
        <f t="shared" si="2"/>
        <v>36.218603162200822</v>
      </c>
      <c r="K45" s="13">
        <f t="shared" si="3"/>
        <v>9.6955205342161435</v>
      </c>
      <c r="L45" s="13">
        <f t="shared" si="4"/>
        <v>0</v>
      </c>
      <c r="M45" s="13">
        <f t="shared" si="9"/>
        <v>9.0654422471580739E-4</v>
      </c>
      <c r="N45" s="13">
        <f t="shared" si="5"/>
        <v>5.6205741932380054E-4</v>
      </c>
      <c r="O45" s="13">
        <f t="shared" si="6"/>
        <v>0.31737526751925094</v>
      </c>
      <c r="Q45" s="41">
        <v>12.264367593548389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4.2361785804823677</v>
      </c>
      <c r="G46" s="13">
        <f t="shared" si="0"/>
        <v>0</v>
      </c>
      <c r="H46" s="13">
        <f t="shared" si="1"/>
        <v>4.2361785804823677</v>
      </c>
      <c r="I46" s="16">
        <f t="shared" si="8"/>
        <v>13.93169911469851</v>
      </c>
      <c r="J46" s="13">
        <f t="shared" si="2"/>
        <v>13.542460894496013</v>
      </c>
      <c r="K46" s="13">
        <f t="shared" si="3"/>
        <v>0.38923822020249688</v>
      </c>
      <c r="L46" s="13">
        <f t="shared" si="4"/>
        <v>0</v>
      </c>
      <c r="M46" s="13">
        <f t="shared" si="9"/>
        <v>3.4448680539200685E-4</v>
      </c>
      <c r="N46" s="13">
        <f t="shared" si="5"/>
        <v>2.1358181934304424E-4</v>
      </c>
      <c r="O46" s="13">
        <f t="shared" si="6"/>
        <v>2.1358181934304424E-4</v>
      </c>
      <c r="Q46" s="41">
        <v>11.95256728389211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7.0743339390043333E-2</v>
      </c>
      <c r="G47" s="13">
        <f t="shared" si="0"/>
        <v>0</v>
      </c>
      <c r="H47" s="13">
        <f t="shared" si="1"/>
        <v>7.0743339390043333E-2</v>
      </c>
      <c r="I47" s="16">
        <f t="shared" si="8"/>
        <v>0.45998155959254022</v>
      </c>
      <c r="J47" s="13">
        <f t="shared" si="2"/>
        <v>0.45997047347891973</v>
      </c>
      <c r="K47" s="13">
        <f t="shared" si="3"/>
        <v>1.1086113620495386E-5</v>
      </c>
      <c r="L47" s="13">
        <f t="shared" si="4"/>
        <v>0</v>
      </c>
      <c r="M47" s="13">
        <f t="shared" si="9"/>
        <v>1.3090498604896261E-4</v>
      </c>
      <c r="N47" s="13">
        <f t="shared" si="5"/>
        <v>8.1161091350356822E-5</v>
      </c>
      <c r="O47" s="13">
        <f t="shared" si="6"/>
        <v>8.1161091350356822E-5</v>
      </c>
      <c r="Q47" s="41">
        <v>13.97202049049597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2.388400607627148</v>
      </c>
      <c r="G48" s="13">
        <f t="shared" si="0"/>
        <v>0</v>
      </c>
      <c r="H48" s="13">
        <f t="shared" si="1"/>
        <v>2.388400607627148</v>
      </c>
      <c r="I48" s="16">
        <f t="shared" si="8"/>
        <v>2.3884116937407684</v>
      </c>
      <c r="J48" s="13">
        <f t="shared" si="2"/>
        <v>2.3872019623255163</v>
      </c>
      <c r="K48" s="13">
        <f t="shared" si="3"/>
        <v>1.2097314152521577E-3</v>
      </c>
      <c r="L48" s="13">
        <f t="shared" si="4"/>
        <v>0</v>
      </c>
      <c r="M48" s="13">
        <f t="shared" si="9"/>
        <v>4.9743894698605785E-5</v>
      </c>
      <c r="N48" s="13">
        <f t="shared" si="5"/>
        <v>3.0841214713135589E-5</v>
      </c>
      <c r="O48" s="13">
        <f t="shared" si="6"/>
        <v>3.0841214713135589E-5</v>
      </c>
      <c r="Q48" s="41">
        <v>15.757778867597111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75.195586781391228</v>
      </c>
      <c r="G49" s="13">
        <f t="shared" si="0"/>
        <v>5.9199966590737869</v>
      </c>
      <c r="H49" s="13">
        <f t="shared" si="1"/>
        <v>69.275590122317439</v>
      </c>
      <c r="I49" s="16">
        <f t="shared" si="8"/>
        <v>69.276799853732697</v>
      </c>
      <c r="J49" s="13">
        <f t="shared" si="2"/>
        <v>53.411303580743386</v>
      </c>
      <c r="K49" s="13">
        <f t="shared" si="3"/>
        <v>15.865496272989311</v>
      </c>
      <c r="L49" s="13">
        <f t="shared" si="4"/>
        <v>0</v>
      </c>
      <c r="M49" s="13">
        <f t="shared" si="9"/>
        <v>1.8902679985470196E-5</v>
      </c>
      <c r="N49" s="13">
        <f t="shared" si="5"/>
        <v>1.1719661590991522E-5</v>
      </c>
      <c r="O49" s="13">
        <f t="shared" si="6"/>
        <v>5.9200083787353783</v>
      </c>
      <c r="Q49" s="41">
        <v>17.345640817731809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32.284286890416332</v>
      </c>
      <c r="G50" s="13">
        <f t="shared" si="0"/>
        <v>0</v>
      </c>
      <c r="H50" s="13">
        <f t="shared" si="1"/>
        <v>32.284286890416332</v>
      </c>
      <c r="I50" s="16">
        <f t="shared" si="8"/>
        <v>48.149783163405644</v>
      </c>
      <c r="J50" s="13">
        <f t="shared" si="2"/>
        <v>41.788014042301505</v>
      </c>
      <c r="K50" s="13">
        <f t="shared" si="3"/>
        <v>6.3617691211041389</v>
      </c>
      <c r="L50" s="13">
        <f t="shared" si="4"/>
        <v>0</v>
      </c>
      <c r="M50" s="13">
        <f t="shared" si="9"/>
        <v>7.1830183944786745E-6</v>
      </c>
      <c r="N50" s="13">
        <f t="shared" si="5"/>
        <v>4.4534714045767784E-6</v>
      </c>
      <c r="O50" s="13">
        <f t="shared" si="6"/>
        <v>4.4534714045767784E-6</v>
      </c>
      <c r="Q50" s="41">
        <v>17.387862056473121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20.28160319942894</v>
      </c>
      <c r="G51" s="13">
        <f t="shared" si="0"/>
        <v>0</v>
      </c>
      <c r="H51" s="13">
        <f t="shared" si="1"/>
        <v>20.28160319942894</v>
      </c>
      <c r="I51" s="16">
        <f t="shared" si="8"/>
        <v>26.643372320533079</v>
      </c>
      <c r="J51" s="13">
        <f t="shared" si="2"/>
        <v>26.040901038597841</v>
      </c>
      <c r="K51" s="13">
        <f t="shared" si="3"/>
        <v>0.60247128193523736</v>
      </c>
      <c r="L51" s="13">
        <f t="shared" si="4"/>
        <v>0</v>
      </c>
      <c r="M51" s="13">
        <f t="shared" si="9"/>
        <v>2.7295469899018961E-6</v>
      </c>
      <c r="N51" s="13">
        <f t="shared" si="5"/>
        <v>1.6923191337391755E-6</v>
      </c>
      <c r="O51" s="13">
        <f t="shared" si="6"/>
        <v>1.6923191337391755E-6</v>
      </c>
      <c r="Q51" s="41">
        <v>22.778843083549951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1.1772790064877909</v>
      </c>
      <c r="G52" s="13">
        <f t="shared" si="0"/>
        <v>0</v>
      </c>
      <c r="H52" s="13">
        <f t="shared" si="1"/>
        <v>1.1772790064877909</v>
      </c>
      <c r="I52" s="16">
        <f t="shared" si="8"/>
        <v>1.7797502884230283</v>
      </c>
      <c r="J52" s="13">
        <f t="shared" si="2"/>
        <v>1.7796068234190894</v>
      </c>
      <c r="K52" s="13">
        <f t="shared" si="3"/>
        <v>1.4346500393891404E-4</v>
      </c>
      <c r="L52" s="13">
        <f t="shared" si="4"/>
        <v>0</v>
      </c>
      <c r="M52" s="13">
        <f t="shared" si="9"/>
        <v>1.0372278561627206E-6</v>
      </c>
      <c r="N52" s="13">
        <f t="shared" si="5"/>
        <v>6.430812708208868E-7</v>
      </c>
      <c r="O52" s="13">
        <f t="shared" si="6"/>
        <v>6.430812708208868E-7</v>
      </c>
      <c r="Q52" s="41">
        <v>24.624243000000011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14.96010483762522</v>
      </c>
      <c r="G53" s="18">
        <f t="shared" si="0"/>
        <v>0</v>
      </c>
      <c r="H53" s="18">
        <f t="shared" si="1"/>
        <v>14.96010483762522</v>
      </c>
      <c r="I53" s="17">
        <f t="shared" si="8"/>
        <v>14.960248302629159</v>
      </c>
      <c r="J53" s="18">
        <f t="shared" si="2"/>
        <v>14.874961849942585</v>
      </c>
      <c r="K53" s="18">
        <f t="shared" si="3"/>
        <v>8.5286452686574421E-2</v>
      </c>
      <c r="L53" s="18">
        <f t="shared" si="4"/>
        <v>0</v>
      </c>
      <c r="M53" s="18">
        <f t="shared" si="9"/>
        <v>3.9414658534183377E-7</v>
      </c>
      <c r="N53" s="18">
        <f t="shared" si="5"/>
        <v>2.4437088291193693E-7</v>
      </c>
      <c r="O53" s="18">
        <f t="shared" si="6"/>
        <v>2.4437088291193693E-7</v>
      </c>
      <c r="Q53" s="42">
        <v>24.557111231058659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36.380912820274247</v>
      </c>
      <c r="G54" s="13">
        <f t="shared" si="0"/>
        <v>0.31705557128959394</v>
      </c>
      <c r="H54" s="13">
        <f t="shared" si="1"/>
        <v>36.063857248984654</v>
      </c>
      <c r="I54" s="16">
        <f t="shared" si="8"/>
        <v>36.149143701671228</v>
      </c>
      <c r="J54" s="13">
        <f t="shared" si="2"/>
        <v>34.979783510670231</v>
      </c>
      <c r="K54" s="13">
        <f t="shared" si="3"/>
        <v>1.1693601910009974</v>
      </c>
      <c r="L54" s="13">
        <f t="shared" si="4"/>
        <v>0</v>
      </c>
      <c r="M54" s="13">
        <f t="shared" si="9"/>
        <v>1.4977570242989684E-7</v>
      </c>
      <c r="N54" s="13">
        <f t="shared" si="5"/>
        <v>9.2860935506536042E-8</v>
      </c>
      <c r="O54" s="13">
        <f t="shared" si="6"/>
        <v>0.31705566415052944</v>
      </c>
      <c r="Q54" s="41">
        <v>24.468967592787649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10.75576745110337</v>
      </c>
      <c r="G55" s="13">
        <f t="shared" si="0"/>
        <v>0</v>
      </c>
      <c r="H55" s="13">
        <f t="shared" si="1"/>
        <v>10.75576745110337</v>
      </c>
      <c r="I55" s="16">
        <f t="shared" si="8"/>
        <v>11.925127642104368</v>
      </c>
      <c r="J55" s="13">
        <f t="shared" si="2"/>
        <v>11.841939580970426</v>
      </c>
      <c r="K55" s="13">
        <f t="shared" si="3"/>
        <v>8.318806113394217E-2</v>
      </c>
      <c r="L55" s="13">
        <f t="shared" si="4"/>
        <v>0</v>
      </c>
      <c r="M55" s="13">
        <f t="shared" si="9"/>
        <v>5.6914766923360795E-8</v>
      </c>
      <c r="N55" s="13">
        <f t="shared" si="5"/>
        <v>3.5287155492483693E-8</v>
      </c>
      <c r="O55" s="13">
        <f t="shared" si="6"/>
        <v>3.5287155492483693E-8</v>
      </c>
      <c r="Q55" s="41">
        <v>19.893822068608799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113.950248127405</v>
      </c>
      <c r="G56" s="13">
        <f t="shared" si="0"/>
        <v>11.514274859536449</v>
      </c>
      <c r="H56" s="13">
        <f t="shared" si="1"/>
        <v>102.43597326786855</v>
      </c>
      <c r="I56" s="16">
        <f t="shared" si="8"/>
        <v>102.51916132900249</v>
      </c>
      <c r="J56" s="13">
        <f t="shared" si="2"/>
        <v>58.970568929024729</v>
      </c>
      <c r="K56" s="13">
        <f t="shared" si="3"/>
        <v>43.548592399977757</v>
      </c>
      <c r="L56" s="13">
        <f t="shared" si="4"/>
        <v>6.2182963880782793</v>
      </c>
      <c r="M56" s="13">
        <f t="shared" si="9"/>
        <v>6.218296409705891</v>
      </c>
      <c r="N56" s="13">
        <f t="shared" si="5"/>
        <v>3.8553437740176526</v>
      </c>
      <c r="O56" s="13">
        <f t="shared" si="6"/>
        <v>15.369618633554103</v>
      </c>
      <c r="Q56" s="41">
        <v>15.188846644972291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125.92241885415</v>
      </c>
      <c r="G57" s="13">
        <f t="shared" si="0"/>
        <v>13.242470936670683</v>
      </c>
      <c r="H57" s="13">
        <f t="shared" si="1"/>
        <v>112.67994791747931</v>
      </c>
      <c r="I57" s="16">
        <f t="shared" si="8"/>
        <v>150.01024392937879</v>
      </c>
      <c r="J57" s="13">
        <f t="shared" si="2"/>
        <v>55.439379142500663</v>
      </c>
      <c r="K57" s="13">
        <f t="shared" si="3"/>
        <v>94.570864786878133</v>
      </c>
      <c r="L57" s="13">
        <f t="shared" si="4"/>
        <v>55.171077104715941</v>
      </c>
      <c r="M57" s="13">
        <f t="shared" si="9"/>
        <v>57.534029740404179</v>
      </c>
      <c r="N57" s="13">
        <f t="shared" si="5"/>
        <v>35.671098439050589</v>
      </c>
      <c r="O57" s="13">
        <f t="shared" si="6"/>
        <v>48.913569375721274</v>
      </c>
      <c r="Q57" s="41">
        <v>12.44601759354839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159.81239937703381</v>
      </c>
      <c r="G58" s="13">
        <f t="shared" si="0"/>
        <v>18.13452708342821</v>
      </c>
      <c r="H58" s="13">
        <f t="shared" si="1"/>
        <v>141.67787229360562</v>
      </c>
      <c r="I58" s="16">
        <f t="shared" si="8"/>
        <v>181.0776599757678</v>
      </c>
      <c r="J58" s="13">
        <f t="shared" si="2"/>
        <v>56.055632686723023</v>
      </c>
      <c r="K58" s="13">
        <f t="shared" si="3"/>
        <v>125.02202728904479</v>
      </c>
      <c r="L58" s="13">
        <f t="shared" si="4"/>
        <v>84.387123564418161</v>
      </c>
      <c r="M58" s="13">
        <f t="shared" si="9"/>
        <v>106.25005486577174</v>
      </c>
      <c r="N58" s="13">
        <f t="shared" si="5"/>
        <v>65.875034016778486</v>
      </c>
      <c r="O58" s="13">
        <f t="shared" si="6"/>
        <v>84.009561100206696</v>
      </c>
      <c r="Q58" s="41">
        <v>12.26979039498489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62.363356004750898</v>
      </c>
      <c r="G59" s="13">
        <f t="shared" si="0"/>
        <v>4.0676499631208127</v>
      </c>
      <c r="H59" s="13">
        <f t="shared" si="1"/>
        <v>58.295706041630083</v>
      </c>
      <c r="I59" s="16">
        <f t="shared" si="8"/>
        <v>98.930609766256694</v>
      </c>
      <c r="J59" s="13">
        <f t="shared" si="2"/>
        <v>52.771572151053192</v>
      </c>
      <c r="K59" s="13">
        <f t="shared" si="3"/>
        <v>46.159037615203502</v>
      </c>
      <c r="L59" s="13">
        <f t="shared" si="4"/>
        <v>8.7228604973505028</v>
      </c>
      <c r="M59" s="13">
        <f t="shared" si="9"/>
        <v>49.097881346343755</v>
      </c>
      <c r="N59" s="13">
        <f t="shared" si="5"/>
        <v>30.440686434733127</v>
      </c>
      <c r="O59" s="13">
        <f t="shared" si="6"/>
        <v>34.508336397853938</v>
      </c>
      <c r="Q59" s="41">
        <v>13.099263559192609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87.728930222849016</v>
      </c>
      <c r="G60" s="13">
        <f t="shared" si="0"/>
        <v>7.7291986378357782</v>
      </c>
      <c r="H60" s="13">
        <f t="shared" si="1"/>
        <v>79.999731585013237</v>
      </c>
      <c r="I60" s="16">
        <f t="shared" si="8"/>
        <v>117.43590870286624</v>
      </c>
      <c r="J60" s="13">
        <f t="shared" si="2"/>
        <v>60.241951385141718</v>
      </c>
      <c r="K60" s="13">
        <f t="shared" si="3"/>
        <v>57.193957317724525</v>
      </c>
      <c r="L60" s="13">
        <f t="shared" si="4"/>
        <v>19.310197735625021</v>
      </c>
      <c r="M60" s="13">
        <f t="shared" si="9"/>
        <v>37.967392647235656</v>
      </c>
      <c r="N60" s="13">
        <f t="shared" si="5"/>
        <v>23.539783441286108</v>
      </c>
      <c r="O60" s="13">
        <f t="shared" si="6"/>
        <v>31.268982079121887</v>
      </c>
      <c r="Q60" s="41">
        <v>14.802829771486479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8.1403362309107496</v>
      </c>
      <c r="G61" s="13">
        <f t="shared" si="0"/>
        <v>0</v>
      </c>
      <c r="H61" s="13">
        <f t="shared" si="1"/>
        <v>8.1403362309107496</v>
      </c>
      <c r="I61" s="16">
        <f t="shared" si="8"/>
        <v>46.024095813010248</v>
      </c>
      <c r="J61" s="13">
        <f t="shared" si="2"/>
        <v>38.565812482148672</v>
      </c>
      <c r="K61" s="13">
        <f t="shared" si="3"/>
        <v>7.4582833308615761</v>
      </c>
      <c r="L61" s="13">
        <f t="shared" si="4"/>
        <v>0</v>
      </c>
      <c r="M61" s="13">
        <f t="shared" si="9"/>
        <v>14.427609205949548</v>
      </c>
      <c r="N61" s="13">
        <f t="shared" si="5"/>
        <v>8.9451177076887198</v>
      </c>
      <c r="O61" s="13">
        <f t="shared" si="6"/>
        <v>8.9451177076887198</v>
      </c>
      <c r="Q61" s="41">
        <v>14.90216746313625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19.560474218612811</v>
      </c>
      <c r="G62" s="13">
        <f t="shared" si="0"/>
        <v>0</v>
      </c>
      <c r="H62" s="13">
        <f t="shared" si="1"/>
        <v>19.560474218612811</v>
      </c>
      <c r="I62" s="16">
        <f t="shared" si="8"/>
        <v>27.018757549474387</v>
      </c>
      <c r="J62" s="13">
        <f t="shared" si="2"/>
        <v>25.869613028622183</v>
      </c>
      <c r="K62" s="13">
        <f t="shared" si="3"/>
        <v>1.1491445208522038</v>
      </c>
      <c r="L62" s="13">
        <f t="shared" si="4"/>
        <v>0</v>
      </c>
      <c r="M62" s="13">
        <f t="shared" si="9"/>
        <v>5.4824914982608277</v>
      </c>
      <c r="N62" s="13">
        <f t="shared" si="5"/>
        <v>3.3991447289217134</v>
      </c>
      <c r="O62" s="13">
        <f t="shared" si="6"/>
        <v>3.3991447289217134</v>
      </c>
      <c r="Q62" s="41">
        <v>18.291028056033191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6.0557381587671717</v>
      </c>
      <c r="G63" s="13">
        <f t="shared" si="0"/>
        <v>0</v>
      </c>
      <c r="H63" s="13">
        <f t="shared" si="1"/>
        <v>6.0557381587671717</v>
      </c>
      <c r="I63" s="16">
        <f t="shared" si="8"/>
        <v>7.2048826796193755</v>
      </c>
      <c r="J63" s="13">
        <f t="shared" si="2"/>
        <v>7.1841714892495618</v>
      </c>
      <c r="K63" s="13">
        <f t="shared" si="3"/>
        <v>2.0711190369813615E-2</v>
      </c>
      <c r="L63" s="13">
        <f t="shared" si="4"/>
        <v>0</v>
      </c>
      <c r="M63" s="13">
        <f t="shared" si="9"/>
        <v>2.0833467693391143</v>
      </c>
      <c r="N63" s="13">
        <f t="shared" si="5"/>
        <v>1.2916749969902508</v>
      </c>
      <c r="O63" s="13">
        <f t="shared" si="6"/>
        <v>1.2916749969902508</v>
      </c>
      <c r="Q63" s="41">
        <v>19.081624974117862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1.0468626222412709</v>
      </c>
      <c r="G64" s="13">
        <f t="shared" si="0"/>
        <v>0</v>
      </c>
      <c r="H64" s="13">
        <f t="shared" si="1"/>
        <v>1.0468626222412709</v>
      </c>
      <c r="I64" s="16">
        <f t="shared" si="8"/>
        <v>1.0675738126110845</v>
      </c>
      <c r="J64" s="13">
        <f t="shared" si="2"/>
        <v>1.0675293199304077</v>
      </c>
      <c r="K64" s="13">
        <f t="shared" si="3"/>
        <v>4.4492680676855301E-5</v>
      </c>
      <c r="L64" s="13">
        <f t="shared" si="4"/>
        <v>0</v>
      </c>
      <c r="M64" s="13">
        <f t="shared" si="9"/>
        <v>0.79167177234886354</v>
      </c>
      <c r="N64" s="13">
        <f t="shared" si="5"/>
        <v>0.49083649885629538</v>
      </c>
      <c r="O64" s="13">
        <f t="shared" si="6"/>
        <v>0.49083649885629538</v>
      </c>
      <c r="Q64" s="41">
        <v>22.043627406317722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8.7839462025956667</v>
      </c>
      <c r="G65" s="18">
        <f t="shared" si="0"/>
        <v>0</v>
      </c>
      <c r="H65" s="18">
        <f t="shared" si="1"/>
        <v>8.7839462025956667</v>
      </c>
      <c r="I65" s="17">
        <f t="shared" si="8"/>
        <v>8.7839906952763442</v>
      </c>
      <c r="J65" s="18">
        <f t="shared" si="2"/>
        <v>8.7630057605237575</v>
      </c>
      <c r="K65" s="18">
        <f t="shared" si="3"/>
        <v>2.0984934752586781E-2</v>
      </c>
      <c r="L65" s="18">
        <f t="shared" si="4"/>
        <v>0</v>
      </c>
      <c r="M65" s="18">
        <f t="shared" si="9"/>
        <v>0.30083527349256817</v>
      </c>
      <c r="N65" s="18">
        <f t="shared" si="5"/>
        <v>0.18651786956539226</v>
      </c>
      <c r="O65" s="18">
        <f t="shared" si="6"/>
        <v>0.18651786956539226</v>
      </c>
      <c r="Q65" s="42">
        <v>23.199534000000011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51.734181367926602</v>
      </c>
      <c r="G66" s="13">
        <f t="shared" si="0"/>
        <v>2.5333168559676786</v>
      </c>
      <c r="H66" s="13">
        <f t="shared" si="1"/>
        <v>49.200864511958926</v>
      </c>
      <c r="I66" s="16">
        <f t="shared" si="8"/>
        <v>49.221849446711516</v>
      </c>
      <c r="J66" s="13">
        <f t="shared" si="2"/>
        <v>45.548946552757698</v>
      </c>
      <c r="K66" s="13">
        <f t="shared" si="3"/>
        <v>3.6729028939538182</v>
      </c>
      <c r="L66" s="13">
        <f t="shared" si="4"/>
        <v>0</v>
      </c>
      <c r="M66" s="13">
        <f t="shared" si="9"/>
        <v>0.1143174039271759</v>
      </c>
      <c r="N66" s="13">
        <f t="shared" si="5"/>
        <v>7.0876790434849055E-2</v>
      </c>
      <c r="O66" s="13">
        <f t="shared" si="6"/>
        <v>2.6041936464025275</v>
      </c>
      <c r="Q66" s="41">
        <v>22.431051205712041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60.43383365309225</v>
      </c>
      <c r="G67" s="13">
        <f t="shared" si="0"/>
        <v>3.7891212789758359</v>
      </c>
      <c r="H67" s="13">
        <f t="shared" si="1"/>
        <v>56.644712374116416</v>
      </c>
      <c r="I67" s="16">
        <f t="shared" si="8"/>
        <v>60.317615268070234</v>
      </c>
      <c r="J67" s="13">
        <f t="shared" si="2"/>
        <v>49.350238677246452</v>
      </c>
      <c r="K67" s="13">
        <f t="shared" si="3"/>
        <v>10.967376590823783</v>
      </c>
      <c r="L67" s="13">
        <f t="shared" si="4"/>
        <v>0</v>
      </c>
      <c r="M67" s="13">
        <f t="shared" si="9"/>
        <v>4.3440613492326849E-2</v>
      </c>
      <c r="N67" s="13">
        <f t="shared" si="5"/>
        <v>2.6933180365242646E-2</v>
      </c>
      <c r="O67" s="13">
        <f t="shared" si="6"/>
        <v>3.8160544593410788</v>
      </c>
      <c r="Q67" s="41">
        <v>17.67361399714698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20.1321941534171</v>
      </c>
      <c r="G68" s="13">
        <f t="shared" si="0"/>
        <v>0</v>
      </c>
      <c r="H68" s="13">
        <f t="shared" si="1"/>
        <v>20.1321941534171</v>
      </c>
      <c r="I68" s="16">
        <f t="shared" si="8"/>
        <v>31.099570744240882</v>
      </c>
      <c r="J68" s="13">
        <f t="shared" si="2"/>
        <v>28.184737677221946</v>
      </c>
      <c r="K68" s="13">
        <f t="shared" si="3"/>
        <v>2.914833067018936</v>
      </c>
      <c r="L68" s="13">
        <f t="shared" si="4"/>
        <v>0</v>
      </c>
      <c r="M68" s="13">
        <f t="shared" si="9"/>
        <v>1.6507433127084203E-2</v>
      </c>
      <c r="N68" s="13">
        <f t="shared" si="5"/>
        <v>1.0234608538792206E-2</v>
      </c>
      <c r="O68" s="13">
        <f t="shared" si="6"/>
        <v>1.0234608538792206E-2</v>
      </c>
      <c r="Q68" s="41">
        <v>14.06508689067536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55.414808229592417</v>
      </c>
      <c r="G69" s="13">
        <f t="shared" si="0"/>
        <v>3.0646194116116661</v>
      </c>
      <c r="H69" s="13">
        <f t="shared" si="1"/>
        <v>52.350188817980751</v>
      </c>
      <c r="I69" s="16">
        <f t="shared" si="8"/>
        <v>55.265021884999683</v>
      </c>
      <c r="J69" s="13">
        <f t="shared" si="2"/>
        <v>40.56690815172351</v>
      </c>
      <c r="K69" s="13">
        <f t="shared" si="3"/>
        <v>14.698113733276173</v>
      </c>
      <c r="L69" s="13">
        <f t="shared" si="4"/>
        <v>0</v>
      </c>
      <c r="M69" s="13">
        <f t="shared" si="9"/>
        <v>6.2728245882919965E-3</v>
      </c>
      <c r="N69" s="13">
        <f t="shared" si="5"/>
        <v>3.8891512447410377E-3</v>
      </c>
      <c r="O69" s="13">
        <f t="shared" si="6"/>
        <v>3.0685085628564073</v>
      </c>
      <c r="Q69" s="41">
        <v>12.46386370707607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0.58096492574380887</v>
      </c>
      <c r="G70" s="13">
        <f t="shared" ref="G70:G133" si="15">IF((F70-$J$2)&gt;0,$I$2*(F70-$J$2),0)</f>
        <v>0</v>
      </c>
      <c r="H70" s="13">
        <f t="shared" ref="H70:H133" si="16">F70-G70</f>
        <v>0.58096492574380887</v>
      </c>
      <c r="I70" s="16">
        <f t="shared" si="8"/>
        <v>15.279078659019982</v>
      </c>
      <c r="J70" s="13">
        <f t="shared" ref="J70:J133" si="17">I70/SQRT(1+(I70/($K$2*(300+(25*Q70)+0.05*(Q70)^3)))^2)</f>
        <v>14.82745226607001</v>
      </c>
      <c r="K70" s="13">
        <f t="shared" ref="K70:K133" si="18">I70-J70</f>
        <v>0.4516263929499722</v>
      </c>
      <c r="L70" s="13">
        <f t="shared" ref="L70:L133" si="19">IF(K70&gt;$N$2,(K70-$N$2)/$L$2,0)</f>
        <v>0</v>
      </c>
      <c r="M70" s="13">
        <f t="shared" si="9"/>
        <v>2.3836733435509587E-3</v>
      </c>
      <c r="N70" s="13">
        <f t="shared" ref="N70:N133" si="20">$M$2*M70</f>
        <v>1.4778774730015943E-3</v>
      </c>
      <c r="O70" s="13">
        <f t="shared" ref="O70:O133" si="21">N70+G70</f>
        <v>1.4778774730015943E-3</v>
      </c>
      <c r="Q70" s="41">
        <v>12.875330593548391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0</v>
      </c>
      <c r="G71" s="13">
        <f t="shared" si="15"/>
        <v>0</v>
      </c>
      <c r="H71" s="13">
        <f t="shared" si="16"/>
        <v>0</v>
      </c>
      <c r="I71" s="16">
        <f t="shared" ref="I71:I134" si="24">H71+K70-L70</f>
        <v>0.4516263929499722</v>
      </c>
      <c r="J71" s="13">
        <f t="shared" si="17"/>
        <v>0.45161591983468641</v>
      </c>
      <c r="K71" s="13">
        <f t="shared" si="18"/>
        <v>1.0473115285791756E-5</v>
      </c>
      <c r="L71" s="13">
        <f t="shared" si="19"/>
        <v>0</v>
      </c>
      <c r="M71" s="13">
        <f t="shared" ref="M71:M134" si="25">L71+M70-N70</f>
        <v>9.057958705493644E-4</v>
      </c>
      <c r="N71" s="13">
        <f t="shared" si="20"/>
        <v>5.615934397406059E-4</v>
      </c>
      <c r="O71" s="13">
        <f t="shared" si="21"/>
        <v>5.615934397406059E-4</v>
      </c>
      <c r="Q71" s="41">
        <v>13.985695814348331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196.67837840000001</v>
      </c>
      <c r="G72" s="13">
        <f t="shared" si="15"/>
        <v>23.456171903016006</v>
      </c>
      <c r="H72" s="13">
        <f t="shared" si="16"/>
        <v>173.222206496984</v>
      </c>
      <c r="I72" s="16">
        <f t="shared" si="24"/>
        <v>173.22221697009928</v>
      </c>
      <c r="J72" s="13">
        <f t="shared" si="17"/>
        <v>61.657280702964854</v>
      </c>
      <c r="K72" s="13">
        <f t="shared" si="18"/>
        <v>111.56493626713443</v>
      </c>
      <c r="L72" s="13">
        <f t="shared" si="19"/>
        <v>71.475859619056465</v>
      </c>
      <c r="M72" s="13">
        <f t="shared" si="25"/>
        <v>71.476203821487275</v>
      </c>
      <c r="N72" s="13">
        <f t="shared" si="20"/>
        <v>44.315246369322111</v>
      </c>
      <c r="O72" s="13">
        <f t="shared" si="21"/>
        <v>67.77141827233811</v>
      </c>
      <c r="Q72" s="41">
        <v>13.9121307635744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136.11675796768611</v>
      </c>
      <c r="G73" s="13">
        <f t="shared" si="15"/>
        <v>14.71403505541752</v>
      </c>
      <c r="H73" s="13">
        <f t="shared" si="16"/>
        <v>121.40272291226859</v>
      </c>
      <c r="I73" s="16">
        <f t="shared" si="24"/>
        <v>161.49179956034658</v>
      </c>
      <c r="J73" s="13">
        <f t="shared" si="17"/>
        <v>60.372137239017235</v>
      </c>
      <c r="K73" s="13">
        <f t="shared" si="18"/>
        <v>101.11966232132934</v>
      </c>
      <c r="L73" s="13">
        <f t="shared" si="19"/>
        <v>61.454251778526718</v>
      </c>
      <c r="M73" s="13">
        <f t="shared" si="25"/>
        <v>88.615209230691889</v>
      </c>
      <c r="N73" s="13">
        <f t="shared" si="20"/>
        <v>54.941429723028968</v>
      </c>
      <c r="O73" s="13">
        <f t="shared" si="21"/>
        <v>69.655464778446486</v>
      </c>
      <c r="Q73" s="41">
        <v>13.71605578222249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5.6648648650000002</v>
      </c>
      <c r="G74" s="13">
        <f t="shared" si="15"/>
        <v>0</v>
      </c>
      <c r="H74" s="13">
        <f t="shared" si="16"/>
        <v>5.6648648650000002</v>
      </c>
      <c r="I74" s="16">
        <f t="shared" si="24"/>
        <v>45.330275407802624</v>
      </c>
      <c r="J74" s="13">
        <f t="shared" si="17"/>
        <v>38.429733719502394</v>
      </c>
      <c r="K74" s="13">
        <f t="shared" si="18"/>
        <v>6.9005416883002297</v>
      </c>
      <c r="L74" s="13">
        <f t="shared" si="19"/>
        <v>0</v>
      </c>
      <c r="M74" s="13">
        <f t="shared" si="25"/>
        <v>33.673779507662921</v>
      </c>
      <c r="N74" s="13">
        <f t="shared" si="20"/>
        <v>20.87774329475101</v>
      </c>
      <c r="O74" s="13">
        <f t="shared" si="21"/>
        <v>20.87774329475101</v>
      </c>
      <c r="Q74" s="41">
        <v>15.261979893613759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41.663030529951442</v>
      </c>
      <c r="G75" s="13">
        <f t="shared" si="15"/>
        <v>1.0795351009569152</v>
      </c>
      <c r="H75" s="13">
        <f t="shared" si="16"/>
        <v>40.583495428994524</v>
      </c>
      <c r="I75" s="16">
        <f t="shared" si="24"/>
        <v>47.484037117294754</v>
      </c>
      <c r="J75" s="13">
        <f t="shared" si="17"/>
        <v>42.95027286678242</v>
      </c>
      <c r="K75" s="13">
        <f t="shared" si="18"/>
        <v>4.5337642505123341</v>
      </c>
      <c r="L75" s="13">
        <f t="shared" si="19"/>
        <v>0</v>
      </c>
      <c r="M75" s="13">
        <f t="shared" si="25"/>
        <v>12.796036212911911</v>
      </c>
      <c r="N75" s="13">
        <f t="shared" si="20"/>
        <v>7.9335424520053852</v>
      </c>
      <c r="O75" s="13">
        <f t="shared" si="21"/>
        <v>9.0130775529623008</v>
      </c>
      <c r="Q75" s="41">
        <v>19.934452129451909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20.116937179038249</v>
      </c>
      <c r="G76" s="13">
        <f t="shared" si="15"/>
        <v>0</v>
      </c>
      <c r="H76" s="13">
        <f t="shared" si="16"/>
        <v>20.116937179038249</v>
      </c>
      <c r="I76" s="16">
        <f t="shared" si="24"/>
        <v>24.650701429550583</v>
      </c>
      <c r="J76" s="13">
        <f t="shared" si="17"/>
        <v>24.035781365780601</v>
      </c>
      <c r="K76" s="13">
        <f t="shared" si="18"/>
        <v>0.61492006376998276</v>
      </c>
      <c r="L76" s="13">
        <f t="shared" si="19"/>
        <v>0</v>
      </c>
      <c r="M76" s="13">
        <f t="shared" si="25"/>
        <v>4.862493760906526</v>
      </c>
      <c r="N76" s="13">
        <f t="shared" si="20"/>
        <v>3.0147461317620459</v>
      </c>
      <c r="O76" s="13">
        <f t="shared" si="21"/>
        <v>3.0147461317620459</v>
      </c>
      <c r="Q76" s="41">
        <v>20.957331202497691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0.58472674324873242</v>
      </c>
      <c r="G77" s="18">
        <f t="shared" si="15"/>
        <v>0</v>
      </c>
      <c r="H77" s="18">
        <f t="shared" si="16"/>
        <v>0.58472674324873242</v>
      </c>
      <c r="I77" s="17">
        <f t="shared" si="24"/>
        <v>1.1996468070187152</v>
      </c>
      <c r="J77" s="18">
        <f t="shared" si="17"/>
        <v>1.1995705602185911</v>
      </c>
      <c r="K77" s="18">
        <f t="shared" si="18"/>
        <v>7.6246800124080139E-5</v>
      </c>
      <c r="L77" s="18">
        <f t="shared" si="19"/>
        <v>0</v>
      </c>
      <c r="M77" s="18">
        <f t="shared" si="25"/>
        <v>1.8477476291444801</v>
      </c>
      <c r="N77" s="18">
        <f t="shared" si="20"/>
        <v>1.1456035300695777</v>
      </c>
      <c r="O77" s="18">
        <f t="shared" si="21"/>
        <v>1.1456035300695777</v>
      </c>
      <c r="Q77" s="42">
        <v>20.708790083770619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0.37567567261032703</v>
      </c>
      <c r="G78" s="13">
        <f t="shared" si="15"/>
        <v>0</v>
      </c>
      <c r="H78" s="13">
        <f t="shared" si="16"/>
        <v>0.37567567261032703</v>
      </c>
      <c r="I78" s="16">
        <f t="shared" si="24"/>
        <v>0.37575191941045111</v>
      </c>
      <c r="J78" s="13">
        <f t="shared" si="17"/>
        <v>0.37574949329003271</v>
      </c>
      <c r="K78" s="13">
        <f t="shared" si="18"/>
        <v>2.4261204183972929E-6</v>
      </c>
      <c r="L78" s="13">
        <f t="shared" si="19"/>
        <v>0</v>
      </c>
      <c r="M78" s="13">
        <f t="shared" si="25"/>
        <v>0.70214409907490238</v>
      </c>
      <c r="N78" s="13">
        <f t="shared" si="20"/>
        <v>0.43532934142643948</v>
      </c>
      <c r="O78" s="13">
        <f t="shared" si="21"/>
        <v>0.43532934142643948</v>
      </c>
      <c r="Q78" s="41">
        <v>20.463101000000009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66.536414038312685</v>
      </c>
      <c r="G79" s="13">
        <f t="shared" si="15"/>
        <v>4.670035502707564</v>
      </c>
      <c r="H79" s="13">
        <f t="shared" si="16"/>
        <v>61.866378535605122</v>
      </c>
      <c r="I79" s="16">
        <f t="shared" si="24"/>
        <v>61.86638096172554</v>
      </c>
      <c r="J79" s="13">
        <f t="shared" si="17"/>
        <v>51.863999025568539</v>
      </c>
      <c r="K79" s="13">
        <f t="shared" si="18"/>
        <v>10.002381936157001</v>
      </c>
      <c r="L79" s="13">
        <f t="shared" si="19"/>
        <v>0</v>
      </c>
      <c r="M79" s="13">
        <f t="shared" si="25"/>
        <v>0.26681475764846291</v>
      </c>
      <c r="N79" s="13">
        <f t="shared" si="20"/>
        <v>0.165425149742047</v>
      </c>
      <c r="O79" s="13">
        <f t="shared" si="21"/>
        <v>4.8354606524496111</v>
      </c>
      <c r="Q79" s="41">
        <v>19.128640736236239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3.8278033758968402</v>
      </c>
      <c r="G80" s="13">
        <f t="shared" si="15"/>
        <v>0</v>
      </c>
      <c r="H80" s="13">
        <f t="shared" si="16"/>
        <v>3.8278033758968402</v>
      </c>
      <c r="I80" s="16">
        <f t="shared" si="24"/>
        <v>13.830185312053841</v>
      </c>
      <c r="J80" s="13">
        <f t="shared" si="17"/>
        <v>13.573297518151691</v>
      </c>
      <c r="K80" s="13">
        <f t="shared" si="18"/>
        <v>0.25688779390215011</v>
      </c>
      <c r="L80" s="13">
        <f t="shared" si="19"/>
        <v>0</v>
      </c>
      <c r="M80" s="13">
        <f t="shared" si="25"/>
        <v>0.10138960790641591</v>
      </c>
      <c r="N80" s="13">
        <f t="shared" si="20"/>
        <v>6.2861556901977866E-2</v>
      </c>
      <c r="O80" s="13">
        <f t="shared" si="21"/>
        <v>6.2861556901977866E-2</v>
      </c>
      <c r="Q80" s="41">
        <v>14.91969567247398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2.6924119775711639</v>
      </c>
      <c r="G81" s="13">
        <f t="shared" si="15"/>
        <v>0</v>
      </c>
      <c r="H81" s="13">
        <f t="shared" si="16"/>
        <v>2.6924119775711639</v>
      </c>
      <c r="I81" s="16">
        <f t="shared" si="24"/>
        <v>2.949299771473314</v>
      </c>
      <c r="J81" s="13">
        <f t="shared" si="17"/>
        <v>2.9460662093658891</v>
      </c>
      <c r="K81" s="13">
        <f t="shared" si="18"/>
        <v>3.2335621074248699E-3</v>
      </c>
      <c r="L81" s="13">
        <f t="shared" si="19"/>
        <v>0</v>
      </c>
      <c r="M81" s="13">
        <f t="shared" si="25"/>
        <v>3.8528051004438041E-2</v>
      </c>
      <c r="N81" s="13">
        <f t="shared" si="20"/>
        <v>2.3887391622751584E-2</v>
      </c>
      <c r="O81" s="13">
        <f t="shared" si="21"/>
        <v>2.3887391622751584E-2</v>
      </c>
      <c r="Q81" s="41">
        <v>13.225405889808149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68.417199364380707</v>
      </c>
      <c r="G82" s="13">
        <f t="shared" si="15"/>
        <v>4.9415289433399545</v>
      </c>
      <c r="H82" s="13">
        <f t="shared" si="16"/>
        <v>63.475670421040753</v>
      </c>
      <c r="I82" s="16">
        <f t="shared" si="24"/>
        <v>63.478903983148179</v>
      </c>
      <c r="J82" s="13">
        <f t="shared" si="17"/>
        <v>41.233524598088358</v>
      </c>
      <c r="K82" s="13">
        <f t="shared" si="18"/>
        <v>22.24537938505982</v>
      </c>
      <c r="L82" s="13">
        <f t="shared" si="19"/>
        <v>0</v>
      </c>
      <c r="M82" s="13">
        <f t="shared" si="25"/>
        <v>1.4640659381686457E-2</v>
      </c>
      <c r="N82" s="13">
        <f t="shared" si="20"/>
        <v>9.0772088166456034E-3</v>
      </c>
      <c r="O82" s="13">
        <f t="shared" si="21"/>
        <v>4.9506061521565998</v>
      </c>
      <c r="Q82" s="41">
        <v>11.036887593548389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133.62673594503579</v>
      </c>
      <c r="G83" s="13">
        <f t="shared" si="15"/>
        <v>14.354597624249839</v>
      </c>
      <c r="H83" s="13">
        <f t="shared" si="16"/>
        <v>119.27213832078596</v>
      </c>
      <c r="I83" s="16">
        <f t="shared" si="24"/>
        <v>141.51751770584576</v>
      </c>
      <c r="J83" s="13">
        <f t="shared" si="17"/>
        <v>50.805104858814751</v>
      </c>
      <c r="K83" s="13">
        <f t="shared" si="18"/>
        <v>90.712412847031004</v>
      </c>
      <c r="L83" s="13">
        <f t="shared" si="19"/>
        <v>51.469126115847089</v>
      </c>
      <c r="M83" s="13">
        <f t="shared" si="25"/>
        <v>51.474689566412124</v>
      </c>
      <c r="N83" s="13">
        <f t="shared" si="20"/>
        <v>31.914307531175517</v>
      </c>
      <c r="O83" s="13">
        <f t="shared" si="21"/>
        <v>46.268905155425358</v>
      </c>
      <c r="Q83" s="41">
        <v>11.09190939047655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4.7449420963973452</v>
      </c>
      <c r="G84" s="13">
        <f t="shared" si="15"/>
        <v>0</v>
      </c>
      <c r="H84" s="13">
        <f t="shared" si="16"/>
        <v>4.7449420963973452</v>
      </c>
      <c r="I84" s="16">
        <f t="shared" si="24"/>
        <v>43.988228827581267</v>
      </c>
      <c r="J84" s="13">
        <f t="shared" si="17"/>
        <v>37.034230271084027</v>
      </c>
      <c r="K84" s="13">
        <f t="shared" si="18"/>
        <v>6.9539985564972397</v>
      </c>
      <c r="L84" s="13">
        <f t="shared" si="19"/>
        <v>0</v>
      </c>
      <c r="M84" s="13">
        <f t="shared" si="25"/>
        <v>19.560382035236607</v>
      </c>
      <c r="N84" s="13">
        <f t="shared" si="20"/>
        <v>12.127436861846697</v>
      </c>
      <c r="O84" s="13">
        <f t="shared" si="21"/>
        <v>12.127436861846697</v>
      </c>
      <c r="Q84" s="41">
        <v>14.481616753558271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32.635879298258011</v>
      </c>
      <c r="G85" s="13">
        <f t="shared" si="15"/>
        <v>0</v>
      </c>
      <c r="H85" s="13">
        <f t="shared" si="16"/>
        <v>32.635879298258011</v>
      </c>
      <c r="I85" s="16">
        <f t="shared" si="24"/>
        <v>39.589877854755251</v>
      </c>
      <c r="J85" s="13">
        <f t="shared" si="17"/>
        <v>35.360157844514639</v>
      </c>
      <c r="K85" s="13">
        <f t="shared" si="18"/>
        <v>4.2297200102406123</v>
      </c>
      <c r="L85" s="13">
        <f t="shared" si="19"/>
        <v>0</v>
      </c>
      <c r="M85" s="13">
        <f t="shared" si="25"/>
        <v>7.4329451733899106</v>
      </c>
      <c r="N85" s="13">
        <f t="shared" si="20"/>
        <v>4.6084260075017447</v>
      </c>
      <c r="O85" s="13">
        <f t="shared" si="21"/>
        <v>4.6084260075017447</v>
      </c>
      <c r="Q85" s="41">
        <v>16.428379817171599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16.984742580725332</v>
      </c>
      <c r="G86" s="13">
        <f t="shared" si="15"/>
        <v>0</v>
      </c>
      <c r="H86" s="13">
        <f t="shared" si="16"/>
        <v>16.984742580725332</v>
      </c>
      <c r="I86" s="16">
        <f t="shared" si="24"/>
        <v>21.214462590965944</v>
      </c>
      <c r="J86" s="13">
        <f t="shared" si="17"/>
        <v>20.472252575526106</v>
      </c>
      <c r="K86" s="13">
        <f t="shared" si="18"/>
        <v>0.74221001543983789</v>
      </c>
      <c r="L86" s="13">
        <f t="shared" si="19"/>
        <v>0</v>
      </c>
      <c r="M86" s="13">
        <f t="shared" si="25"/>
        <v>2.8245191658881659</v>
      </c>
      <c r="N86" s="13">
        <f t="shared" si="20"/>
        <v>1.7512018828506628</v>
      </c>
      <c r="O86" s="13">
        <f t="shared" si="21"/>
        <v>1.7512018828506628</v>
      </c>
      <c r="Q86" s="41">
        <v>16.329302293986679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2.396271724363837</v>
      </c>
      <c r="G87" s="13">
        <f t="shared" si="15"/>
        <v>0</v>
      </c>
      <c r="H87" s="13">
        <f t="shared" si="16"/>
        <v>2.396271724363837</v>
      </c>
      <c r="I87" s="16">
        <f t="shared" si="24"/>
        <v>3.1384817398036748</v>
      </c>
      <c r="J87" s="13">
        <f t="shared" si="17"/>
        <v>3.1367002694924189</v>
      </c>
      <c r="K87" s="13">
        <f t="shared" si="18"/>
        <v>1.7814703112559727E-3</v>
      </c>
      <c r="L87" s="13">
        <f t="shared" si="19"/>
        <v>0</v>
      </c>
      <c r="M87" s="13">
        <f t="shared" si="25"/>
        <v>1.0733172830375031</v>
      </c>
      <c r="N87" s="13">
        <f t="shared" si="20"/>
        <v>0.66545671548325191</v>
      </c>
      <c r="O87" s="13">
        <f t="shared" si="21"/>
        <v>0.66545671548325191</v>
      </c>
      <c r="Q87" s="41">
        <v>18.82484900655518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1.980388312363889</v>
      </c>
      <c r="G88" s="13">
        <f t="shared" si="15"/>
        <v>0</v>
      </c>
      <c r="H88" s="13">
        <f t="shared" si="16"/>
        <v>1.980388312363889</v>
      </c>
      <c r="I88" s="16">
        <f t="shared" si="24"/>
        <v>1.982169782675145</v>
      </c>
      <c r="J88" s="13">
        <f t="shared" si="17"/>
        <v>1.9819070657434015</v>
      </c>
      <c r="K88" s="13">
        <f t="shared" si="18"/>
        <v>2.6271693174351185E-4</v>
      </c>
      <c r="L88" s="13">
        <f t="shared" si="19"/>
        <v>0</v>
      </c>
      <c r="M88" s="13">
        <f t="shared" si="25"/>
        <v>0.40786056755425115</v>
      </c>
      <c r="N88" s="13">
        <f t="shared" si="20"/>
        <v>0.25287355188363569</v>
      </c>
      <c r="O88" s="13">
        <f t="shared" si="21"/>
        <v>0.25287355188363569</v>
      </c>
      <c r="Q88" s="41">
        <v>22.614487888915939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18.307617374590119</v>
      </c>
      <c r="G89" s="18">
        <f t="shared" si="15"/>
        <v>0</v>
      </c>
      <c r="H89" s="18">
        <f t="shared" si="16"/>
        <v>18.307617374590119</v>
      </c>
      <c r="I89" s="17">
        <f t="shared" si="24"/>
        <v>18.307880091521863</v>
      </c>
      <c r="J89" s="18">
        <f t="shared" si="17"/>
        <v>18.096859919688502</v>
      </c>
      <c r="K89" s="18">
        <f t="shared" si="18"/>
        <v>0.2110201718333613</v>
      </c>
      <c r="L89" s="18">
        <f t="shared" si="19"/>
        <v>0</v>
      </c>
      <c r="M89" s="18">
        <f t="shared" si="25"/>
        <v>0.15498701567061546</v>
      </c>
      <c r="N89" s="18">
        <f t="shared" si="20"/>
        <v>9.6091949715781583E-2</v>
      </c>
      <c r="O89" s="18">
        <f t="shared" si="21"/>
        <v>9.6091949715781583E-2</v>
      </c>
      <c r="Q89" s="42">
        <v>22.356142000000009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19.584439154416199</v>
      </c>
      <c r="G90" s="13">
        <f t="shared" si="15"/>
        <v>0</v>
      </c>
      <c r="H90" s="13">
        <f t="shared" si="16"/>
        <v>19.584439154416199</v>
      </c>
      <c r="I90" s="16">
        <f t="shared" si="24"/>
        <v>19.79545932624956</v>
      </c>
      <c r="J90" s="13">
        <f t="shared" si="17"/>
        <v>19.455477068131447</v>
      </c>
      <c r="K90" s="13">
        <f t="shared" si="18"/>
        <v>0.33998225811811267</v>
      </c>
      <c r="L90" s="13">
        <f t="shared" si="19"/>
        <v>0</v>
      </c>
      <c r="M90" s="13">
        <f t="shared" si="25"/>
        <v>5.8895065954833875E-2</v>
      </c>
      <c r="N90" s="13">
        <f t="shared" si="20"/>
        <v>3.6514940891997E-2</v>
      </c>
      <c r="O90" s="13">
        <f t="shared" si="21"/>
        <v>3.6514940891997E-2</v>
      </c>
      <c r="Q90" s="41">
        <v>20.579377148591441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36.379665587562037</v>
      </c>
      <c r="G91" s="13">
        <f t="shared" si="15"/>
        <v>0.31687553186903178</v>
      </c>
      <c r="H91" s="13">
        <f t="shared" si="16"/>
        <v>36.062790055693007</v>
      </c>
      <c r="I91" s="16">
        <f t="shared" si="24"/>
        <v>36.40277231381112</v>
      </c>
      <c r="J91" s="13">
        <f t="shared" si="17"/>
        <v>33.095238926552533</v>
      </c>
      <c r="K91" s="13">
        <f t="shared" si="18"/>
        <v>3.3075333872585873</v>
      </c>
      <c r="L91" s="13">
        <f t="shared" si="19"/>
        <v>0</v>
      </c>
      <c r="M91" s="13">
        <f t="shared" si="25"/>
        <v>2.2380125062836875E-2</v>
      </c>
      <c r="N91" s="13">
        <f t="shared" si="20"/>
        <v>1.3875677538958863E-2</v>
      </c>
      <c r="O91" s="13">
        <f t="shared" si="21"/>
        <v>0.33075120940799063</v>
      </c>
      <c r="Q91" s="41">
        <v>16.579303623460319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53.462303508064579</v>
      </c>
      <c r="G92" s="13">
        <f t="shared" si="15"/>
        <v>2.7827731969738725</v>
      </c>
      <c r="H92" s="13">
        <f t="shared" si="16"/>
        <v>50.679530311090708</v>
      </c>
      <c r="I92" s="16">
        <f t="shared" si="24"/>
        <v>53.987063698349296</v>
      </c>
      <c r="J92" s="13">
        <f t="shared" si="17"/>
        <v>42.374588499821385</v>
      </c>
      <c r="K92" s="13">
        <f t="shared" si="18"/>
        <v>11.61247519852791</v>
      </c>
      <c r="L92" s="13">
        <f t="shared" si="19"/>
        <v>0</v>
      </c>
      <c r="M92" s="13">
        <f t="shared" si="25"/>
        <v>8.5044475238780122E-3</v>
      </c>
      <c r="N92" s="13">
        <f t="shared" si="20"/>
        <v>5.2727574648043672E-3</v>
      </c>
      <c r="O92" s="13">
        <f t="shared" si="21"/>
        <v>2.7880459544386769</v>
      </c>
      <c r="Q92" s="41">
        <v>14.43051758447163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61.215862069939227</v>
      </c>
      <c r="G93" s="13">
        <f t="shared" si="15"/>
        <v>3.9020079453164094</v>
      </c>
      <c r="H93" s="13">
        <f t="shared" si="16"/>
        <v>57.313854124622821</v>
      </c>
      <c r="I93" s="16">
        <f t="shared" si="24"/>
        <v>68.926329323150725</v>
      </c>
      <c r="J93" s="13">
        <f t="shared" si="17"/>
        <v>44.301316450362194</v>
      </c>
      <c r="K93" s="13">
        <f t="shared" si="18"/>
        <v>24.625012872788531</v>
      </c>
      <c r="L93" s="13">
        <f t="shared" si="19"/>
        <v>0</v>
      </c>
      <c r="M93" s="13">
        <f t="shared" si="25"/>
        <v>3.231690059073645E-3</v>
      </c>
      <c r="N93" s="13">
        <f t="shared" si="20"/>
        <v>2.0036478366256597E-3</v>
      </c>
      <c r="O93" s="13">
        <f t="shared" si="21"/>
        <v>3.9040115931530353</v>
      </c>
      <c r="Q93" s="41">
        <v>11.986682591410741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136.19678283067401</v>
      </c>
      <c r="G94" s="13">
        <f t="shared" si="15"/>
        <v>14.725586732840558</v>
      </c>
      <c r="H94" s="13">
        <f t="shared" si="16"/>
        <v>121.47119609783346</v>
      </c>
      <c r="I94" s="16">
        <f t="shared" si="24"/>
        <v>146.096208970622</v>
      </c>
      <c r="J94" s="13">
        <f t="shared" si="17"/>
        <v>52.374585172541984</v>
      </c>
      <c r="K94" s="13">
        <f t="shared" si="18"/>
        <v>93.721623798080017</v>
      </c>
      <c r="L94" s="13">
        <f t="shared" si="19"/>
        <v>54.356281801500707</v>
      </c>
      <c r="M94" s="13">
        <f t="shared" si="25"/>
        <v>54.357509843723157</v>
      </c>
      <c r="N94" s="13">
        <f t="shared" si="20"/>
        <v>33.701656103108355</v>
      </c>
      <c r="O94" s="13">
        <f t="shared" si="21"/>
        <v>48.427242835948917</v>
      </c>
      <c r="Q94" s="41">
        <v>11.539830593548389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16.89526514409058</v>
      </c>
      <c r="G95" s="13">
        <f t="shared" si="15"/>
        <v>0</v>
      </c>
      <c r="H95" s="13">
        <f t="shared" si="16"/>
        <v>16.89526514409058</v>
      </c>
      <c r="I95" s="16">
        <f t="shared" si="24"/>
        <v>56.260607140669883</v>
      </c>
      <c r="J95" s="13">
        <f t="shared" si="17"/>
        <v>41.399198813025095</v>
      </c>
      <c r="K95" s="13">
        <f t="shared" si="18"/>
        <v>14.861408327644789</v>
      </c>
      <c r="L95" s="13">
        <f t="shared" si="19"/>
        <v>0</v>
      </c>
      <c r="M95" s="13">
        <f t="shared" si="25"/>
        <v>20.655853740614802</v>
      </c>
      <c r="N95" s="13">
        <f t="shared" si="20"/>
        <v>12.806629319181177</v>
      </c>
      <c r="O95" s="13">
        <f t="shared" si="21"/>
        <v>12.806629319181177</v>
      </c>
      <c r="Q95" s="41">
        <v>12.80347009540826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13.73799037199246</v>
      </c>
      <c r="G96" s="13">
        <f t="shared" si="15"/>
        <v>0</v>
      </c>
      <c r="H96" s="13">
        <f t="shared" si="16"/>
        <v>13.73799037199246</v>
      </c>
      <c r="I96" s="16">
        <f t="shared" si="24"/>
        <v>28.599398699637248</v>
      </c>
      <c r="J96" s="13">
        <f t="shared" si="17"/>
        <v>26.118741567956281</v>
      </c>
      <c r="K96" s="13">
        <f t="shared" si="18"/>
        <v>2.4806571316809674</v>
      </c>
      <c r="L96" s="13">
        <f t="shared" si="19"/>
        <v>0</v>
      </c>
      <c r="M96" s="13">
        <f t="shared" si="25"/>
        <v>7.8492244214336253</v>
      </c>
      <c r="N96" s="13">
        <f t="shared" si="20"/>
        <v>4.8665191412888475</v>
      </c>
      <c r="O96" s="13">
        <f t="shared" si="21"/>
        <v>4.8665191412888475</v>
      </c>
      <c r="Q96" s="41">
        <v>13.496571141037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56.993480977867662</v>
      </c>
      <c r="G97" s="13">
        <f t="shared" si="15"/>
        <v>3.292502567717456</v>
      </c>
      <c r="H97" s="13">
        <f t="shared" si="16"/>
        <v>53.700978410150206</v>
      </c>
      <c r="I97" s="16">
        <f t="shared" si="24"/>
        <v>56.18163554183117</v>
      </c>
      <c r="J97" s="13">
        <f t="shared" si="17"/>
        <v>43.073329586908486</v>
      </c>
      <c r="K97" s="13">
        <f t="shared" si="18"/>
        <v>13.108305954922685</v>
      </c>
      <c r="L97" s="13">
        <f t="shared" si="19"/>
        <v>0</v>
      </c>
      <c r="M97" s="13">
        <f t="shared" si="25"/>
        <v>2.9827052801447778</v>
      </c>
      <c r="N97" s="13">
        <f t="shared" si="20"/>
        <v>1.8492772736897622</v>
      </c>
      <c r="O97" s="13">
        <f t="shared" si="21"/>
        <v>5.1417798414072182</v>
      </c>
      <c r="Q97" s="41">
        <v>14.15369771502732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0.71730900386056262</v>
      </c>
      <c r="G98" s="13">
        <f t="shared" si="15"/>
        <v>0</v>
      </c>
      <c r="H98" s="13">
        <f t="shared" si="16"/>
        <v>0.71730900386056262</v>
      </c>
      <c r="I98" s="16">
        <f t="shared" si="24"/>
        <v>13.825614958783246</v>
      </c>
      <c r="J98" s="13">
        <f t="shared" si="17"/>
        <v>13.681781967308812</v>
      </c>
      <c r="K98" s="13">
        <f t="shared" si="18"/>
        <v>0.14383299147443473</v>
      </c>
      <c r="L98" s="13">
        <f t="shared" si="19"/>
        <v>0</v>
      </c>
      <c r="M98" s="13">
        <f t="shared" si="25"/>
        <v>1.1334280064550155</v>
      </c>
      <c r="N98" s="13">
        <f t="shared" si="20"/>
        <v>0.70272536400210961</v>
      </c>
      <c r="O98" s="13">
        <f t="shared" si="21"/>
        <v>0.70272536400210961</v>
      </c>
      <c r="Q98" s="41">
        <v>19.123514877576749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7.540605945892338</v>
      </c>
      <c r="G99" s="13">
        <f t="shared" si="15"/>
        <v>0</v>
      </c>
      <c r="H99" s="13">
        <f t="shared" si="16"/>
        <v>7.540605945892338</v>
      </c>
      <c r="I99" s="16">
        <f t="shared" si="24"/>
        <v>7.6844389373667727</v>
      </c>
      <c r="J99" s="13">
        <f t="shared" si="17"/>
        <v>7.6682384615580705</v>
      </c>
      <c r="K99" s="13">
        <f t="shared" si="18"/>
        <v>1.6200475808702208E-2</v>
      </c>
      <c r="L99" s="13">
        <f t="shared" si="19"/>
        <v>0</v>
      </c>
      <c r="M99" s="13">
        <f t="shared" si="25"/>
        <v>0.4307026424529059</v>
      </c>
      <c r="N99" s="13">
        <f t="shared" si="20"/>
        <v>0.26703563832080168</v>
      </c>
      <c r="O99" s="13">
        <f t="shared" si="21"/>
        <v>0.26703563832080168</v>
      </c>
      <c r="Q99" s="41">
        <v>22.191349309870219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5.1922271948171757</v>
      </c>
      <c r="G100" s="13">
        <f t="shared" si="15"/>
        <v>0</v>
      </c>
      <c r="H100" s="13">
        <f t="shared" si="16"/>
        <v>5.1922271948171757</v>
      </c>
      <c r="I100" s="16">
        <f t="shared" si="24"/>
        <v>5.2084276706258779</v>
      </c>
      <c r="J100" s="13">
        <f t="shared" si="17"/>
        <v>5.2033737108829357</v>
      </c>
      <c r="K100" s="13">
        <f t="shared" si="18"/>
        <v>5.0539597429422045E-3</v>
      </c>
      <c r="L100" s="13">
        <f t="shared" si="19"/>
        <v>0</v>
      </c>
      <c r="M100" s="13">
        <f t="shared" si="25"/>
        <v>0.16366700413210422</v>
      </c>
      <c r="N100" s="13">
        <f t="shared" si="20"/>
        <v>0.10147354256190462</v>
      </c>
      <c r="O100" s="13">
        <f t="shared" si="21"/>
        <v>0.10147354256190462</v>
      </c>
      <c r="Q100" s="41">
        <v>22.19007671670871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26.468897938381339</v>
      </c>
      <c r="G101" s="18">
        <f t="shared" si="15"/>
        <v>0</v>
      </c>
      <c r="H101" s="18">
        <f t="shared" si="16"/>
        <v>26.468897938381339</v>
      </c>
      <c r="I101" s="17">
        <f t="shared" si="24"/>
        <v>26.47395189812428</v>
      </c>
      <c r="J101" s="18">
        <f t="shared" si="17"/>
        <v>25.940365818894943</v>
      </c>
      <c r="K101" s="18">
        <f t="shared" si="18"/>
        <v>0.53358607922933743</v>
      </c>
      <c r="L101" s="18">
        <f t="shared" si="19"/>
        <v>0</v>
      </c>
      <c r="M101" s="18">
        <f t="shared" si="25"/>
        <v>6.2193461570199601E-2</v>
      </c>
      <c r="N101" s="18">
        <f t="shared" si="20"/>
        <v>3.8559946173523756E-2</v>
      </c>
      <c r="O101" s="18">
        <f t="shared" si="21"/>
        <v>3.8559946173523756E-2</v>
      </c>
      <c r="P101" s="3"/>
      <c r="Q101" s="42">
        <v>23.533217000000011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5.9080631154718306</v>
      </c>
      <c r="G102" s="13">
        <f t="shared" si="15"/>
        <v>0</v>
      </c>
      <c r="H102" s="13">
        <f t="shared" si="16"/>
        <v>5.9080631154718306</v>
      </c>
      <c r="I102" s="16">
        <f t="shared" si="24"/>
        <v>6.441649194701168</v>
      </c>
      <c r="J102" s="13">
        <f t="shared" si="17"/>
        <v>6.432762618743733</v>
      </c>
      <c r="K102" s="13">
        <f t="shared" si="18"/>
        <v>8.8865759574350278E-3</v>
      </c>
      <c r="L102" s="13">
        <f t="shared" si="19"/>
        <v>0</v>
      </c>
      <c r="M102" s="13">
        <f t="shared" si="25"/>
        <v>2.3633515396675846E-2</v>
      </c>
      <c r="N102" s="13">
        <f t="shared" si="20"/>
        <v>1.4652779545939024E-2</v>
      </c>
      <c r="O102" s="13">
        <f t="shared" si="21"/>
        <v>1.4652779545939024E-2</v>
      </c>
      <c r="Q102" s="41">
        <v>22.704526902630789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24.093818640644312</v>
      </c>
      <c r="G103" s="13">
        <f t="shared" si="15"/>
        <v>0</v>
      </c>
      <c r="H103" s="13">
        <f t="shared" si="16"/>
        <v>24.093818640644312</v>
      </c>
      <c r="I103" s="16">
        <f t="shared" si="24"/>
        <v>24.102705216601748</v>
      </c>
      <c r="J103" s="13">
        <f t="shared" si="17"/>
        <v>23.421084468116455</v>
      </c>
      <c r="K103" s="13">
        <f t="shared" si="18"/>
        <v>0.68162074848529386</v>
      </c>
      <c r="L103" s="13">
        <f t="shared" si="19"/>
        <v>0</v>
      </c>
      <c r="M103" s="13">
        <f t="shared" si="25"/>
        <v>8.9807358507368214E-3</v>
      </c>
      <c r="N103" s="13">
        <f t="shared" si="20"/>
        <v>5.5680562274568295E-3</v>
      </c>
      <c r="O103" s="13">
        <f t="shared" si="21"/>
        <v>5.5680562274568295E-3</v>
      </c>
      <c r="Q103" s="41">
        <v>19.717580948816249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61.499297041029799</v>
      </c>
      <c r="G104" s="13">
        <f t="shared" si="15"/>
        <v>3.9429220966713623</v>
      </c>
      <c r="H104" s="13">
        <f t="shared" si="16"/>
        <v>57.556374944358438</v>
      </c>
      <c r="I104" s="16">
        <f t="shared" si="24"/>
        <v>58.237995692843732</v>
      </c>
      <c r="J104" s="13">
        <f t="shared" si="17"/>
        <v>44.498670214232078</v>
      </c>
      <c r="K104" s="13">
        <f t="shared" si="18"/>
        <v>13.739325478611654</v>
      </c>
      <c r="L104" s="13">
        <f t="shared" si="19"/>
        <v>0</v>
      </c>
      <c r="M104" s="13">
        <f t="shared" si="25"/>
        <v>3.4126796232799919E-3</v>
      </c>
      <c r="N104" s="13">
        <f t="shared" si="20"/>
        <v>2.115861366433595E-3</v>
      </c>
      <c r="O104" s="13">
        <f t="shared" si="21"/>
        <v>3.9450379580377959</v>
      </c>
      <c r="Q104" s="41">
        <v>14.55423286175462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8.1781007967582582</v>
      </c>
      <c r="G105" s="13">
        <f t="shared" si="15"/>
        <v>0</v>
      </c>
      <c r="H105" s="13">
        <f t="shared" si="16"/>
        <v>8.1781007967582582</v>
      </c>
      <c r="I105" s="16">
        <f t="shared" si="24"/>
        <v>21.917426275369913</v>
      </c>
      <c r="J105" s="13">
        <f t="shared" si="17"/>
        <v>20.564799831406265</v>
      </c>
      <c r="K105" s="13">
        <f t="shared" si="18"/>
        <v>1.3526264439636471</v>
      </c>
      <c r="L105" s="13">
        <f t="shared" si="19"/>
        <v>0</v>
      </c>
      <c r="M105" s="13">
        <f t="shared" si="25"/>
        <v>1.2968182568463969E-3</v>
      </c>
      <c r="N105" s="13">
        <f t="shared" si="20"/>
        <v>8.0402731924476606E-4</v>
      </c>
      <c r="O105" s="13">
        <f t="shared" si="21"/>
        <v>8.0402731924476606E-4</v>
      </c>
      <c r="Q105" s="41">
        <v>12.395800095009889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16.953420602048421</v>
      </c>
      <c r="G106" s="13">
        <f t="shared" si="15"/>
        <v>0</v>
      </c>
      <c r="H106" s="13">
        <f t="shared" si="16"/>
        <v>16.953420602048421</v>
      </c>
      <c r="I106" s="16">
        <f t="shared" si="24"/>
        <v>18.306047046012068</v>
      </c>
      <c r="J106" s="13">
        <f t="shared" si="17"/>
        <v>17.507103933473882</v>
      </c>
      <c r="K106" s="13">
        <f t="shared" si="18"/>
        <v>0.79894311253818628</v>
      </c>
      <c r="L106" s="13">
        <f t="shared" si="19"/>
        <v>0</v>
      </c>
      <c r="M106" s="13">
        <f t="shared" si="25"/>
        <v>4.9279093760163089E-4</v>
      </c>
      <c r="N106" s="13">
        <f t="shared" si="20"/>
        <v>3.0553038131301115E-4</v>
      </c>
      <c r="O106" s="13">
        <f t="shared" si="21"/>
        <v>3.0553038131301115E-4</v>
      </c>
      <c r="Q106" s="41">
        <v>12.507531593548389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1.3554875231268759</v>
      </c>
      <c r="G107" s="13">
        <f t="shared" si="15"/>
        <v>0</v>
      </c>
      <c r="H107" s="13">
        <f t="shared" si="16"/>
        <v>1.3554875231268759</v>
      </c>
      <c r="I107" s="16">
        <f t="shared" si="24"/>
        <v>2.1544306356650624</v>
      </c>
      <c r="J107" s="13">
        <f t="shared" si="17"/>
        <v>2.1533823930689286</v>
      </c>
      <c r="K107" s="13">
        <f t="shared" si="18"/>
        <v>1.048242596133786E-3</v>
      </c>
      <c r="L107" s="13">
        <f t="shared" si="19"/>
        <v>0</v>
      </c>
      <c r="M107" s="13">
        <f t="shared" si="25"/>
        <v>1.8726055628861973E-4</v>
      </c>
      <c r="N107" s="13">
        <f t="shared" si="20"/>
        <v>1.1610154489894424E-4</v>
      </c>
      <c r="O107" s="13">
        <f t="shared" si="21"/>
        <v>1.1610154489894424E-4</v>
      </c>
      <c r="Q107" s="41">
        <v>14.567049295592589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18.22106973109161</v>
      </c>
      <c r="G108" s="13">
        <f t="shared" si="15"/>
        <v>0</v>
      </c>
      <c r="H108" s="13">
        <f t="shared" si="16"/>
        <v>18.22106973109161</v>
      </c>
      <c r="I108" s="16">
        <f t="shared" si="24"/>
        <v>18.222117973687745</v>
      </c>
      <c r="J108" s="13">
        <f t="shared" si="17"/>
        <v>17.616247884735756</v>
      </c>
      <c r="K108" s="13">
        <f t="shared" si="18"/>
        <v>0.60587008895198835</v>
      </c>
      <c r="L108" s="13">
        <f t="shared" si="19"/>
        <v>0</v>
      </c>
      <c r="M108" s="13">
        <f t="shared" si="25"/>
        <v>7.1159011389675499E-5</v>
      </c>
      <c r="N108" s="13">
        <f t="shared" si="20"/>
        <v>4.411858706159881E-5</v>
      </c>
      <c r="O108" s="13">
        <f t="shared" si="21"/>
        <v>4.411858706159881E-5</v>
      </c>
      <c r="Q108" s="41">
        <v>14.53566627536043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48.551122905332569</v>
      </c>
      <c r="G109" s="13">
        <f t="shared" si="15"/>
        <v>2.0738388486874118</v>
      </c>
      <c r="H109" s="13">
        <f t="shared" si="16"/>
        <v>46.477284056645161</v>
      </c>
      <c r="I109" s="16">
        <f t="shared" si="24"/>
        <v>47.083154145597149</v>
      </c>
      <c r="J109" s="13">
        <f t="shared" si="17"/>
        <v>39.639751312620731</v>
      </c>
      <c r="K109" s="13">
        <f t="shared" si="18"/>
        <v>7.4434028329764175</v>
      </c>
      <c r="L109" s="13">
        <f t="shared" si="19"/>
        <v>0</v>
      </c>
      <c r="M109" s="13">
        <f t="shared" si="25"/>
        <v>2.7040424328076689E-5</v>
      </c>
      <c r="N109" s="13">
        <f t="shared" si="20"/>
        <v>1.6765063083407546E-5</v>
      </c>
      <c r="O109" s="13">
        <f t="shared" si="21"/>
        <v>2.0738556137504953</v>
      </c>
      <c r="Q109" s="41">
        <v>15.458198818165091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16.475121521581361</v>
      </c>
      <c r="G110" s="13">
        <f t="shared" si="15"/>
        <v>0</v>
      </c>
      <c r="H110" s="13">
        <f t="shared" si="16"/>
        <v>16.475121521581361</v>
      </c>
      <c r="I110" s="16">
        <f t="shared" si="24"/>
        <v>23.918524354557778</v>
      </c>
      <c r="J110" s="13">
        <f t="shared" si="17"/>
        <v>23.091603705685021</v>
      </c>
      <c r="K110" s="13">
        <f t="shared" si="18"/>
        <v>0.82692064887275762</v>
      </c>
      <c r="L110" s="13">
        <f t="shared" si="19"/>
        <v>0</v>
      </c>
      <c r="M110" s="13">
        <f t="shared" si="25"/>
        <v>1.0275361244669143E-5</v>
      </c>
      <c r="N110" s="13">
        <f t="shared" si="20"/>
        <v>6.3707239716948682E-6</v>
      </c>
      <c r="O110" s="13">
        <f t="shared" si="21"/>
        <v>6.3707239716948682E-6</v>
      </c>
      <c r="Q110" s="41">
        <v>18.120785781097599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16.985227023022709</v>
      </c>
      <c r="G111" s="13">
        <f t="shared" si="15"/>
        <v>0</v>
      </c>
      <c r="H111" s="13">
        <f t="shared" si="16"/>
        <v>16.985227023022709</v>
      </c>
      <c r="I111" s="16">
        <f t="shared" si="24"/>
        <v>17.812147671895467</v>
      </c>
      <c r="J111" s="13">
        <f t="shared" si="17"/>
        <v>17.547628506321942</v>
      </c>
      <c r="K111" s="13">
        <f t="shared" si="18"/>
        <v>0.26451916557352462</v>
      </c>
      <c r="L111" s="13">
        <f t="shared" si="19"/>
        <v>0</v>
      </c>
      <c r="M111" s="13">
        <f t="shared" si="25"/>
        <v>3.9046372729742746E-6</v>
      </c>
      <c r="N111" s="13">
        <f t="shared" si="20"/>
        <v>2.4208751092440503E-6</v>
      </c>
      <c r="O111" s="13">
        <f t="shared" si="21"/>
        <v>2.4208751092440503E-6</v>
      </c>
      <c r="Q111" s="41">
        <v>20.14035172790387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5.9861745460307798</v>
      </c>
      <c r="G112" s="13">
        <f t="shared" si="15"/>
        <v>0</v>
      </c>
      <c r="H112" s="13">
        <f t="shared" si="16"/>
        <v>5.9861745460307798</v>
      </c>
      <c r="I112" s="16">
        <f t="shared" si="24"/>
        <v>6.2506937116043044</v>
      </c>
      <c r="J112" s="13">
        <f t="shared" si="17"/>
        <v>6.2421939305685283</v>
      </c>
      <c r="K112" s="13">
        <f t="shared" si="18"/>
        <v>8.4997810357760883E-3</v>
      </c>
      <c r="L112" s="13">
        <f t="shared" si="19"/>
        <v>0</v>
      </c>
      <c r="M112" s="13">
        <f t="shared" si="25"/>
        <v>1.4837621637302243E-6</v>
      </c>
      <c r="N112" s="13">
        <f t="shared" si="20"/>
        <v>9.1993254151273907E-7</v>
      </c>
      <c r="O112" s="13">
        <f t="shared" si="21"/>
        <v>9.1993254151273907E-7</v>
      </c>
      <c r="Q112" s="41">
        <v>22.379973546642589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26.681765966762441</v>
      </c>
      <c r="G113" s="18">
        <f t="shared" si="15"/>
        <v>0</v>
      </c>
      <c r="H113" s="18">
        <f t="shared" si="16"/>
        <v>26.681765966762441</v>
      </c>
      <c r="I113" s="17">
        <f t="shared" si="24"/>
        <v>26.690265747798218</v>
      </c>
      <c r="J113" s="18">
        <f t="shared" si="17"/>
        <v>26.075851785212503</v>
      </c>
      <c r="K113" s="18">
        <f t="shared" si="18"/>
        <v>0.61441396258571501</v>
      </c>
      <c r="L113" s="18">
        <f t="shared" si="19"/>
        <v>0</v>
      </c>
      <c r="M113" s="18">
        <f t="shared" si="25"/>
        <v>5.6382962221748523E-7</v>
      </c>
      <c r="N113" s="18">
        <f t="shared" si="20"/>
        <v>3.4957436577484084E-7</v>
      </c>
      <c r="O113" s="18">
        <f t="shared" si="21"/>
        <v>3.4957436577484084E-7</v>
      </c>
      <c r="P113" s="3"/>
      <c r="Q113" s="42">
        <v>22.672478000000009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32.072322554187068</v>
      </c>
      <c r="G114" s="13">
        <f t="shared" si="15"/>
        <v>0</v>
      </c>
      <c r="H114" s="13">
        <f t="shared" si="16"/>
        <v>32.072322554187068</v>
      </c>
      <c r="I114" s="16">
        <f t="shared" si="24"/>
        <v>32.686736516772783</v>
      </c>
      <c r="J114" s="13">
        <f t="shared" si="17"/>
        <v>31.198230029377523</v>
      </c>
      <c r="K114" s="13">
        <f t="shared" si="18"/>
        <v>1.4885064873952594</v>
      </c>
      <c r="L114" s="13">
        <f t="shared" si="19"/>
        <v>0</v>
      </c>
      <c r="M114" s="13">
        <f t="shared" si="25"/>
        <v>2.1425525644264439E-7</v>
      </c>
      <c r="N114" s="13">
        <f t="shared" si="20"/>
        <v>1.3283825899443952E-7</v>
      </c>
      <c r="O114" s="13">
        <f t="shared" si="21"/>
        <v>1.3283825899443952E-7</v>
      </c>
      <c r="Q114" s="41">
        <v>20.46467093219221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44.381303872929713</v>
      </c>
      <c r="G115" s="13">
        <f t="shared" si="15"/>
        <v>1.4719208624979909</v>
      </c>
      <c r="H115" s="13">
        <f t="shared" si="16"/>
        <v>42.909383010431725</v>
      </c>
      <c r="I115" s="16">
        <f t="shared" si="24"/>
        <v>44.397889497826981</v>
      </c>
      <c r="J115" s="13">
        <f t="shared" si="17"/>
        <v>38.726884121036861</v>
      </c>
      <c r="K115" s="13">
        <f t="shared" si="18"/>
        <v>5.6710053767901201</v>
      </c>
      <c r="L115" s="13">
        <f t="shared" si="19"/>
        <v>0</v>
      </c>
      <c r="M115" s="13">
        <f t="shared" si="25"/>
        <v>8.1416997448204873E-8</v>
      </c>
      <c r="N115" s="13">
        <f t="shared" si="20"/>
        <v>5.0478538417887023E-8</v>
      </c>
      <c r="O115" s="13">
        <f t="shared" si="21"/>
        <v>1.4719209129765294</v>
      </c>
      <c r="Q115" s="41">
        <v>16.530743500190809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7.210810811</v>
      </c>
      <c r="G116" s="13">
        <f t="shared" si="15"/>
        <v>0</v>
      </c>
      <c r="H116" s="13">
        <f t="shared" si="16"/>
        <v>7.210810811</v>
      </c>
      <c r="I116" s="16">
        <f t="shared" si="24"/>
        <v>12.88181618779012</v>
      </c>
      <c r="J116" s="13">
        <f t="shared" si="17"/>
        <v>12.630527135292333</v>
      </c>
      <c r="K116" s="13">
        <f t="shared" si="18"/>
        <v>0.25128905249778732</v>
      </c>
      <c r="L116" s="13">
        <f t="shared" si="19"/>
        <v>0</v>
      </c>
      <c r="M116" s="13">
        <f t="shared" si="25"/>
        <v>3.093845903031785E-8</v>
      </c>
      <c r="N116" s="13">
        <f t="shared" si="20"/>
        <v>1.9181844598797067E-8</v>
      </c>
      <c r="O116" s="13">
        <f t="shared" si="21"/>
        <v>1.9181844598797067E-8</v>
      </c>
      <c r="Q116" s="41">
        <v>13.52924018603138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3.245879187982831</v>
      </c>
      <c r="G117" s="13">
        <f t="shared" si="15"/>
        <v>0</v>
      </c>
      <c r="H117" s="13">
        <f t="shared" si="16"/>
        <v>3.245879187982831</v>
      </c>
      <c r="I117" s="16">
        <f t="shared" si="24"/>
        <v>3.4971682404806184</v>
      </c>
      <c r="J117" s="13">
        <f t="shared" si="17"/>
        <v>3.4895752148318473</v>
      </c>
      <c r="K117" s="13">
        <f t="shared" si="18"/>
        <v>7.5930256487710679E-3</v>
      </c>
      <c r="L117" s="13">
        <f t="shared" si="19"/>
        <v>0</v>
      </c>
      <c r="M117" s="13">
        <f t="shared" si="25"/>
        <v>1.1756614431520783E-8</v>
      </c>
      <c r="N117" s="13">
        <f t="shared" si="20"/>
        <v>7.2891009475428855E-9</v>
      </c>
      <c r="O117" s="13">
        <f t="shared" si="21"/>
        <v>7.2891009475428855E-9</v>
      </c>
      <c r="Q117" s="41">
        <v>10.690116593548391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1.861076273394993</v>
      </c>
      <c r="G118" s="13">
        <f t="shared" si="15"/>
        <v>0</v>
      </c>
      <c r="H118" s="13">
        <f t="shared" si="16"/>
        <v>1.861076273394993</v>
      </c>
      <c r="I118" s="16">
        <f t="shared" si="24"/>
        <v>1.8686692990437641</v>
      </c>
      <c r="J118" s="13">
        <f t="shared" si="17"/>
        <v>1.8677946618853634</v>
      </c>
      <c r="K118" s="13">
        <f t="shared" si="18"/>
        <v>8.746371584007484E-4</v>
      </c>
      <c r="L118" s="13">
        <f t="shared" si="19"/>
        <v>0</v>
      </c>
      <c r="M118" s="13">
        <f t="shared" si="25"/>
        <v>4.4675134839778973E-9</v>
      </c>
      <c r="N118" s="13">
        <f t="shared" si="20"/>
        <v>2.7698583600662964E-9</v>
      </c>
      <c r="O118" s="13">
        <f t="shared" si="21"/>
        <v>2.7698583600662964E-9</v>
      </c>
      <c r="Q118" s="41">
        <v>12.78356467912929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32.075476606569673</v>
      </c>
      <c r="G119" s="13">
        <f t="shared" si="15"/>
        <v>0</v>
      </c>
      <c r="H119" s="13">
        <f t="shared" si="16"/>
        <v>32.075476606569673</v>
      </c>
      <c r="I119" s="16">
        <f t="shared" si="24"/>
        <v>32.076351243728077</v>
      </c>
      <c r="J119" s="13">
        <f t="shared" si="17"/>
        <v>28.707562053361421</v>
      </c>
      <c r="K119" s="13">
        <f t="shared" si="18"/>
        <v>3.3687891903666554</v>
      </c>
      <c r="L119" s="13">
        <f t="shared" si="19"/>
        <v>0</v>
      </c>
      <c r="M119" s="13">
        <f t="shared" si="25"/>
        <v>1.6976551239116009E-9</v>
      </c>
      <c r="N119" s="13">
        <f t="shared" si="20"/>
        <v>1.0525461768251925E-9</v>
      </c>
      <c r="O119" s="13">
        <f t="shared" si="21"/>
        <v>1.0525461768251925E-9</v>
      </c>
      <c r="Q119" s="41">
        <v>13.549757413777449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1.060888592772405</v>
      </c>
      <c r="G120" s="13">
        <f t="shared" si="15"/>
        <v>0</v>
      </c>
      <c r="H120" s="13">
        <f t="shared" si="16"/>
        <v>1.060888592772405</v>
      </c>
      <c r="I120" s="16">
        <f t="shared" si="24"/>
        <v>4.4296777831390601</v>
      </c>
      <c r="J120" s="13">
        <f t="shared" si="17"/>
        <v>4.4219646267446615</v>
      </c>
      <c r="K120" s="13">
        <f t="shared" si="18"/>
        <v>7.7131563943986237E-3</v>
      </c>
      <c r="L120" s="13">
        <f t="shared" si="19"/>
        <v>0</v>
      </c>
      <c r="M120" s="13">
        <f t="shared" si="25"/>
        <v>6.4510894708640843E-10</v>
      </c>
      <c r="N120" s="13">
        <f t="shared" si="20"/>
        <v>3.9996754719357322E-10</v>
      </c>
      <c r="O120" s="13">
        <f t="shared" si="21"/>
        <v>3.9996754719357322E-10</v>
      </c>
      <c r="Q120" s="41">
        <v>15.748568639213889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36.379709817137638</v>
      </c>
      <c r="G121" s="13">
        <f t="shared" si="15"/>
        <v>0.31688191645715624</v>
      </c>
      <c r="H121" s="13">
        <f t="shared" si="16"/>
        <v>36.062827900680482</v>
      </c>
      <c r="I121" s="16">
        <f t="shared" si="24"/>
        <v>36.070541057074877</v>
      </c>
      <c r="J121" s="13">
        <f t="shared" si="17"/>
        <v>32.459844575619933</v>
      </c>
      <c r="K121" s="13">
        <f t="shared" si="18"/>
        <v>3.6106964814549443</v>
      </c>
      <c r="L121" s="13">
        <f t="shared" si="19"/>
        <v>0</v>
      </c>
      <c r="M121" s="13">
        <f t="shared" si="25"/>
        <v>2.4514139989283521E-10</v>
      </c>
      <c r="N121" s="13">
        <f t="shared" si="20"/>
        <v>1.5198766793355784E-10</v>
      </c>
      <c r="O121" s="13">
        <f t="shared" si="21"/>
        <v>0.31688191660914389</v>
      </c>
      <c r="Q121" s="41">
        <v>15.646605552519461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22.286504131778251</v>
      </c>
      <c r="G122" s="13">
        <f t="shared" si="15"/>
        <v>0</v>
      </c>
      <c r="H122" s="13">
        <f t="shared" si="16"/>
        <v>22.286504131778251</v>
      </c>
      <c r="I122" s="16">
        <f t="shared" si="24"/>
        <v>25.897200613233196</v>
      </c>
      <c r="J122" s="13">
        <f t="shared" si="17"/>
        <v>25.278549333432984</v>
      </c>
      <c r="K122" s="13">
        <f t="shared" si="18"/>
        <v>0.61865127980021128</v>
      </c>
      <c r="L122" s="13">
        <f t="shared" si="19"/>
        <v>0</v>
      </c>
      <c r="M122" s="13">
        <f t="shared" si="25"/>
        <v>9.3153731959277374E-11</v>
      </c>
      <c r="N122" s="13">
        <f t="shared" si="20"/>
        <v>5.775531381475197E-11</v>
      </c>
      <c r="O122" s="13">
        <f t="shared" si="21"/>
        <v>5.775531381475197E-11</v>
      </c>
      <c r="Q122" s="41">
        <v>21.972720095492189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15.75826233437691</v>
      </c>
      <c r="G123" s="13">
        <f t="shared" si="15"/>
        <v>0</v>
      </c>
      <c r="H123" s="13">
        <f t="shared" si="16"/>
        <v>15.75826233437691</v>
      </c>
      <c r="I123" s="16">
        <f t="shared" si="24"/>
        <v>16.37691361417712</v>
      </c>
      <c r="J123" s="13">
        <f t="shared" si="17"/>
        <v>16.207320005032802</v>
      </c>
      <c r="K123" s="13">
        <f t="shared" si="18"/>
        <v>0.16959360914431798</v>
      </c>
      <c r="L123" s="13">
        <f t="shared" si="19"/>
        <v>0</v>
      </c>
      <c r="M123" s="13">
        <f t="shared" si="25"/>
        <v>3.5398418144525404E-11</v>
      </c>
      <c r="N123" s="13">
        <f t="shared" si="20"/>
        <v>2.1947019249605751E-11</v>
      </c>
      <c r="O123" s="13">
        <f t="shared" si="21"/>
        <v>2.1947019249605751E-11</v>
      </c>
      <c r="Q123" s="41">
        <v>21.54853156662875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77.069587327839741</v>
      </c>
      <c r="G124" s="13">
        <f t="shared" si="15"/>
        <v>6.1905107092689482</v>
      </c>
      <c r="H124" s="13">
        <f t="shared" si="16"/>
        <v>70.879076618570792</v>
      </c>
      <c r="I124" s="16">
        <f t="shared" si="24"/>
        <v>71.048670227715107</v>
      </c>
      <c r="J124" s="13">
        <f t="shared" si="17"/>
        <v>63.091044436654421</v>
      </c>
      <c r="K124" s="13">
        <f t="shared" si="18"/>
        <v>7.9576257910606856</v>
      </c>
      <c r="L124" s="13">
        <f t="shared" si="19"/>
        <v>0</v>
      </c>
      <c r="M124" s="13">
        <f t="shared" si="25"/>
        <v>1.3451398894919653E-11</v>
      </c>
      <c r="N124" s="13">
        <f t="shared" si="20"/>
        <v>8.3398673148501843E-12</v>
      </c>
      <c r="O124" s="13">
        <f t="shared" si="21"/>
        <v>6.1905107092772882</v>
      </c>
      <c r="Q124" s="41">
        <v>24.318508911593469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43.002732628706887</v>
      </c>
      <c r="G125" s="18">
        <f t="shared" si="15"/>
        <v>1.272922579672493</v>
      </c>
      <c r="H125" s="18">
        <f t="shared" si="16"/>
        <v>41.729810049034391</v>
      </c>
      <c r="I125" s="17">
        <f t="shared" si="24"/>
        <v>49.687435840095077</v>
      </c>
      <c r="J125" s="18">
        <f t="shared" si="17"/>
        <v>46.560860497729621</v>
      </c>
      <c r="K125" s="18">
        <f t="shared" si="18"/>
        <v>3.1265753423654559</v>
      </c>
      <c r="L125" s="18">
        <f t="shared" si="19"/>
        <v>0</v>
      </c>
      <c r="M125" s="18">
        <f t="shared" si="25"/>
        <v>5.1115315800694687E-12</v>
      </c>
      <c r="N125" s="18">
        <f t="shared" si="20"/>
        <v>3.1691495796430704E-12</v>
      </c>
      <c r="O125" s="18">
        <f t="shared" si="21"/>
        <v>1.2729225796756622</v>
      </c>
      <c r="P125" s="3"/>
      <c r="Q125" s="42">
        <v>23.91316500000001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8.2849936350326256</v>
      </c>
      <c r="G126" s="13">
        <f t="shared" si="15"/>
        <v>0</v>
      </c>
      <c r="H126" s="13">
        <f t="shared" si="16"/>
        <v>8.2849936350326256</v>
      </c>
      <c r="I126" s="16">
        <f t="shared" si="24"/>
        <v>11.411568977398082</v>
      </c>
      <c r="J126" s="13">
        <f t="shared" si="17"/>
        <v>11.372356502028175</v>
      </c>
      <c r="K126" s="13">
        <f t="shared" si="18"/>
        <v>3.921247536990613E-2</v>
      </c>
      <c r="L126" s="13">
        <f t="shared" si="19"/>
        <v>0</v>
      </c>
      <c r="M126" s="13">
        <f t="shared" si="25"/>
        <v>1.9423820004263983E-12</v>
      </c>
      <c r="N126" s="13">
        <f t="shared" si="20"/>
        <v>1.2042768402643669E-12</v>
      </c>
      <c r="O126" s="13">
        <f t="shared" si="21"/>
        <v>1.2042768402643669E-12</v>
      </c>
      <c r="Q126" s="41">
        <v>24.32892706299533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62.838996899797351</v>
      </c>
      <c r="G127" s="13">
        <f t="shared" si="15"/>
        <v>4.1363092520422118</v>
      </c>
      <c r="H127" s="13">
        <f t="shared" si="16"/>
        <v>58.702687647755141</v>
      </c>
      <c r="I127" s="16">
        <f t="shared" si="24"/>
        <v>58.741900123125049</v>
      </c>
      <c r="J127" s="13">
        <f t="shared" si="17"/>
        <v>47.631295486615912</v>
      </c>
      <c r="K127" s="13">
        <f t="shared" si="18"/>
        <v>11.110604636509137</v>
      </c>
      <c r="L127" s="13">
        <f t="shared" si="19"/>
        <v>0</v>
      </c>
      <c r="M127" s="13">
        <f t="shared" si="25"/>
        <v>7.3810516016203136E-13</v>
      </c>
      <c r="N127" s="13">
        <f t="shared" si="20"/>
        <v>4.5762519930045945E-13</v>
      </c>
      <c r="O127" s="13">
        <f t="shared" si="21"/>
        <v>4.1363092520426692</v>
      </c>
      <c r="Q127" s="41">
        <v>16.91954926951642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7.210810811</v>
      </c>
      <c r="G128" s="13">
        <f t="shared" si="15"/>
        <v>0</v>
      </c>
      <c r="H128" s="13">
        <f t="shared" si="16"/>
        <v>7.210810811</v>
      </c>
      <c r="I128" s="16">
        <f t="shared" si="24"/>
        <v>18.321415447509139</v>
      </c>
      <c r="J128" s="13">
        <f t="shared" si="17"/>
        <v>17.650193891437311</v>
      </c>
      <c r="K128" s="13">
        <f t="shared" si="18"/>
        <v>0.67122155607182776</v>
      </c>
      <c r="L128" s="13">
        <f t="shared" si="19"/>
        <v>0</v>
      </c>
      <c r="M128" s="13">
        <f t="shared" si="25"/>
        <v>2.8047996086157191E-13</v>
      </c>
      <c r="N128" s="13">
        <f t="shared" si="20"/>
        <v>1.7389757573417458E-13</v>
      </c>
      <c r="O128" s="13">
        <f t="shared" si="21"/>
        <v>1.7389757573417458E-13</v>
      </c>
      <c r="Q128" s="41">
        <v>13.875249736874331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49.447510648924109</v>
      </c>
      <c r="G129" s="13">
        <f t="shared" si="15"/>
        <v>2.2032334102438593</v>
      </c>
      <c r="H129" s="13">
        <f t="shared" si="16"/>
        <v>47.244277238680247</v>
      </c>
      <c r="I129" s="16">
        <f t="shared" si="24"/>
        <v>47.915498794752075</v>
      </c>
      <c r="J129" s="13">
        <f t="shared" si="17"/>
        <v>37.393821026291384</v>
      </c>
      <c r="K129" s="13">
        <f t="shared" si="18"/>
        <v>10.521677768460691</v>
      </c>
      <c r="L129" s="13">
        <f t="shared" si="19"/>
        <v>0</v>
      </c>
      <c r="M129" s="13">
        <f t="shared" si="25"/>
        <v>1.0658238512739733E-13</v>
      </c>
      <c r="N129" s="13">
        <f t="shared" si="20"/>
        <v>6.6081078778986338E-14</v>
      </c>
      <c r="O129" s="13">
        <f t="shared" si="21"/>
        <v>2.2032334102439255</v>
      </c>
      <c r="Q129" s="41">
        <v>12.48070640764629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80.690819281743501</v>
      </c>
      <c r="G130" s="13">
        <f t="shared" si="15"/>
        <v>6.7132395443288448</v>
      </c>
      <c r="H130" s="13">
        <f t="shared" si="16"/>
        <v>73.977579737414658</v>
      </c>
      <c r="I130" s="16">
        <f t="shared" si="24"/>
        <v>84.499257505875349</v>
      </c>
      <c r="J130" s="13">
        <f t="shared" si="17"/>
        <v>48.233953978127957</v>
      </c>
      <c r="K130" s="13">
        <f t="shared" si="18"/>
        <v>36.265303527747392</v>
      </c>
      <c r="L130" s="13">
        <f t="shared" si="19"/>
        <v>0</v>
      </c>
      <c r="M130" s="13">
        <f t="shared" si="25"/>
        <v>4.0501306348410992E-14</v>
      </c>
      <c r="N130" s="13">
        <f t="shared" si="20"/>
        <v>2.5110809936014816E-14</v>
      </c>
      <c r="O130" s="13">
        <f t="shared" si="21"/>
        <v>6.7132395443288697</v>
      </c>
      <c r="Q130" s="41">
        <v>12.218209593548391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21.49530102402974</v>
      </c>
      <c r="G131" s="13">
        <f t="shared" si="15"/>
        <v>0</v>
      </c>
      <c r="H131" s="13">
        <f t="shared" si="16"/>
        <v>21.49530102402974</v>
      </c>
      <c r="I131" s="16">
        <f t="shared" si="24"/>
        <v>57.760604551777135</v>
      </c>
      <c r="J131" s="13">
        <f t="shared" si="17"/>
        <v>41.430129568907432</v>
      </c>
      <c r="K131" s="13">
        <f t="shared" si="18"/>
        <v>16.330474982869703</v>
      </c>
      <c r="L131" s="13">
        <f t="shared" si="19"/>
        <v>0</v>
      </c>
      <c r="M131" s="13">
        <f t="shared" si="25"/>
        <v>1.5390496412396176E-14</v>
      </c>
      <c r="N131" s="13">
        <f t="shared" si="20"/>
        <v>9.5421077756856286E-15</v>
      </c>
      <c r="O131" s="13">
        <f t="shared" si="21"/>
        <v>9.5421077756856286E-15</v>
      </c>
      <c r="Q131" s="41">
        <v>12.395515906445439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51.048176909876133</v>
      </c>
      <c r="G132" s="13">
        <f t="shared" si="15"/>
        <v>2.4342913542137672</v>
      </c>
      <c r="H132" s="13">
        <f t="shared" si="16"/>
        <v>48.613885555662364</v>
      </c>
      <c r="I132" s="16">
        <f t="shared" si="24"/>
        <v>64.944360538532067</v>
      </c>
      <c r="J132" s="13">
        <f t="shared" si="17"/>
        <v>46.952299433648264</v>
      </c>
      <c r="K132" s="13">
        <f t="shared" si="18"/>
        <v>17.992061104883803</v>
      </c>
      <c r="L132" s="13">
        <f t="shared" si="19"/>
        <v>0</v>
      </c>
      <c r="M132" s="13">
        <f t="shared" si="25"/>
        <v>5.8483886367105477E-15</v>
      </c>
      <c r="N132" s="13">
        <f t="shared" si="20"/>
        <v>3.6260009547605397E-15</v>
      </c>
      <c r="O132" s="13">
        <f t="shared" si="21"/>
        <v>2.4342913542137707</v>
      </c>
      <c r="Q132" s="41">
        <v>14.33978470999368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50.76105625012579</v>
      </c>
      <c r="G133" s="13">
        <f t="shared" si="15"/>
        <v>2.392845169627019</v>
      </c>
      <c r="H133" s="13">
        <f t="shared" si="16"/>
        <v>48.368211080498774</v>
      </c>
      <c r="I133" s="16">
        <f t="shared" si="24"/>
        <v>66.36027218538257</v>
      </c>
      <c r="J133" s="13">
        <f t="shared" si="17"/>
        <v>47.000875418547352</v>
      </c>
      <c r="K133" s="13">
        <f t="shared" si="18"/>
        <v>19.359396766835218</v>
      </c>
      <c r="L133" s="13">
        <f t="shared" si="19"/>
        <v>0</v>
      </c>
      <c r="M133" s="13">
        <f t="shared" si="25"/>
        <v>2.222387681950008E-15</v>
      </c>
      <c r="N133" s="13">
        <f t="shared" si="20"/>
        <v>1.3778803628090049E-15</v>
      </c>
      <c r="O133" s="13">
        <f t="shared" si="21"/>
        <v>2.3928451696270203</v>
      </c>
      <c r="Q133" s="41">
        <v>14.04325232232828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0.31217746677546893</v>
      </c>
      <c r="G134" s="13">
        <f t="shared" ref="G134:G197" si="28">IF((F134-$J$2)&gt;0,$I$2*(F134-$J$2),0)</f>
        <v>0</v>
      </c>
      <c r="H134" s="13">
        <f t="shared" ref="H134:H197" si="29">F134-G134</f>
        <v>0.31217746677546893</v>
      </c>
      <c r="I134" s="16">
        <f t="shared" si="24"/>
        <v>19.671574233610688</v>
      </c>
      <c r="J134" s="13">
        <f t="shared" ref="J134:J197" si="30">I134/SQRT(1+(I134/($K$2*(300+(25*Q134)+0.05*(Q134)^3)))^2)</f>
        <v>19.159100053407393</v>
      </c>
      <c r="K134" s="13">
        <f t="shared" ref="K134:K197" si="31">I134-J134</f>
        <v>0.51247418020329505</v>
      </c>
      <c r="L134" s="13">
        <f t="shared" ref="L134:L197" si="32">IF(K134&gt;$N$2,(K134-$N$2)/$L$2,0)</f>
        <v>0</v>
      </c>
      <c r="M134" s="13">
        <f t="shared" si="25"/>
        <v>8.4450731914100313E-16</v>
      </c>
      <c r="N134" s="13">
        <f t="shared" ref="N134:N197" si="33">$M$2*M134</f>
        <v>5.2359453786742189E-16</v>
      </c>
      <c r="O134" s="13">
        <f t="shared" ref="O134:O197" si="34">N134+G134</f>
        <v>5.2359453786742189E-16</v>
      </c>
      <c r="Q134" s="41">
        <v>17.45004545405185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8.1465348365575974</v>
      </c>
      <c r="G135" s="13">
        <f t="shared" si="28"/>
        <v>0</v>
      </c>
      <c r="H135" s="13">
        <f t="shared" si="29"/>
        <v>8.1465348365575974</v>
      </c>
      <c r="I135" s="16">
        <f t="shared" ref="I135:I198" si="36">H135+K134-L134</f>
        <v>8.6590090167608924</v>
      </c>
      <c r="J135" s="13">
        <f t="shared" si="30"/>
        <v>8.6342442769233845</v>
      </c>
      <c r="K135" s="13">
        <f t="shared" si="31"/>
        <v>2.4764739837507932E-2</v>
      </c>
      <c r="L135" s="13">
        <f t="shared" si="32"/>
        <v>0</v>
      </c>
      <c r="M135" s="13">
        <f t="shared" ref="M135:M198" si="37">L135+M134-N134</f>
        <v>3.2091278127358124E-16</v>
      </c>
      <c r="N135" s="13">
        <f t="shared" si="33"/>
        <v>1.9896592438962035E-16</v>
      </c>
      <c r="O135" s="13">
        <f t="shared" si="34"/>
        <v>1.9896592438962035E-16</v>
      </c>
      <c r="Q135" s="41">
        <v>21.714775792928961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8.8326520223354663</v>
      </c>
      <c r="G136" s="13">
        <f t="shared" si="28"/>
        <v>0</v>
      </c>
      <c r="H136" s="13">
        <f t="shared" si="29"/>
        <v>8.8326520223354663</v>
      </c>
      <c r="I136" s="16">
        <f t="shared" si="36"/>
        <v>8.8574167621729742</v>
      </c>
      <c r="J136" s="13">
        <f t="shared" si="30"/>
        <v>8.8422201151570672</v>
      </c>
      <c r="K136" s="13">
        <f t="shared" si="31"/>
        <v>1.5196647015907061E-2</v>
      </c>
      <c r="L136" s="13">
        <f t="shared" si="32"/>
        <v>0</v>
      </c>
      <c r="M136" s="13">
        <f t="shared" si="37"/>
        <v>1.2194685688396088E-16</v>
      </c>
      <c r="N136" s="13">
        <f t="shared" si="33"/>
        <v>7.5607051268055743E-17</v>
      </c>
      <c r="O136" s="13">
        <f t="shared" si="34"/>
        <v>7.5607051268055743E-17</v>
      </c>
      <c r="Q136" s="41">
        <v>25.69695500000001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14.372162509422781</v>
      </c>
      <c r="G137" s="18">
        <f t="shared" si="28"/>
        <v>0</v>
      </c>
      <c r="H137" s="18">
        <f t="shared" si="29"/>
        <v>14.372162509422781</v>
      </c>
      <c r="I137" s="17">
        <f t="shared" si="36"/>
        <v>14.387359156438688</v>
      </c>
      <c r="J137" s="18">
        <f t="shared" si="30"/>
        <v>14.30735417386539</v>
      </c>
      <c r="K137" s="18">
        <f t="shared" si="31"/>
        <v>8.0004982573298022E-2</v>
      </c>
      <c r="L137" s="18">
        <f t="shared" si="32"/>
        <v>0</v>
      </c>
      <c r="M137" s="18">
        <f t="shared" si="37"/>
        <v>4.6339805615905139E-17</v>
      </c>
      <c r="N137" s="18">
        <f t="shared" si="33"/>
        <v>2.8730679481861189E-17</v>
      </c>
      <c r="O137" s="18">
        <f t="shared" si="34"/>
        <v>2.8730679481861189E-17</v>
      </c>
      <c r="P137" s="3"/>
      <c r="Q137" s="42">
        <v>24.177804031531249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6.3994672710124956</v>
      </c>
      <c r="G138" s="13">
        <f t="shared" si="28"/>
        <v>0</v>
      </c>
      <c r="H138" s="13">
        <f t="shared" si="29"/>
        <v>6.3994672710124956</v>
      </c>
      <c r="I138" s="16">
        <f t="shared" si="36"/>
        <v>6.4794722535857936</v>
      </c>
      <c r="J138" s="13">
        <f t="shared" si="30"/>
        <v>6.4704498872670406</v>
      </c>
      <c r="K138" s="13">
        <f t="shared" si="31"/>
        <v>9.0223663187529723E-3</v>
      </c>
      <c r="L138" s="13">
        <f t="shared" si="32"/>
        <v>0</v>
      </c>
      <c r="M138" s="13">
        <f t="shared" si="37"/>
        <v>1.760912613404395E-17</v>
      </c>
      <c r="N138" s="13">
        <f t="shared" si="33"/>
        <v>1.0917658203107249E-17</v>
      </c>
      <c r="O138" s="13">
        <f t="shared" si="34"/>
        <v>1.0917658203107249E-17</v>
      </c>
      <c r="Q138" s="41">
        <v>22.72141761489365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36.380861799292582</v>
      </c>
      <c r="G139" s="13">
        <f t="shared" si="28"/>
        <v>0.31704820635449754</v>
      </c>
      <c r="H139" s="13">
        <f t="shared" si="29"/>
        <v>36.063813592938082</v>
      </c>
      <c r="I139" s="16">
        <f t="shared" si="36"/>
        <v>36.072835959256835</v>
      </c>
      <c r="J139" s="13">
        <f t="shared" si="30"/>
        <v>33.640542681282191</v>
      </c>
      <c r="K139" s="13">
        <f t="shared" si="31"/>
        <v>2.4322932779746438</v>
      </c>
      <c r="L139" s="13">
        <f t="shared" si="32"/>
        <v>0</v>
      </c>
      <c r="M139" s="13">
        <f t="shared" si="37"/>
        <v>6.6914679309367011E-18</v>
      </c>
      <c r="N139" s="13">
        <f t="shared" si="33"/>
        <v>4.1487101171807545E-18</v>
      </c>
      <c r="O139" s="13">
        <f t="shared" si="34"/>
        <v>0.31704820635449754</v>
      </c>
      <c r="Q139" s="41">
        <v>18.837440602237059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74.958383889015153</v>
      </c>
      <c r="G140" s="13">
        <f t="shared" si="28"/>
        <v>5.8857561593811569</v>
      </c>
      <c r="H140" s="13">
        <f t="shared" si="29"/>
        <v>69.072627729633993</v>
      </c>
      <c r="I140" s="16">
        <f t="shared" si="36"/>
        <v>71.50492100760863</v>
      </c>
      <c r="J140" s="13">
        <f t="shared" si="30"/>
        <v>49.074882366706873</v>
      </c>
      <c r="K140" s="13">
        <f t="shared" si="31"/>
        <v>22.430038640901756</v>
      </c>
      <c r="L140" s="13">
        <f t="shared" si="32"/>
        <v>0</v>
      </c>
      <c r="M140" s="13">
        <f t="shared" si="37"/>
        <v>2.5427578137559466E-18</v>
      </c>
      <c r="N140" s="13">
        <f t="shared" si="33"/>
        <v>1.576509844528687E-18</v>
      </c>
      <c r="O140" s="13">
        <f t="shared" si="34"/>
        <v>5.8857561593811569</v>
      </c>
      <c r="Q140" s="41">
        <v>14.236517406018949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3.041674528799879</v>
      </c>
      <c r="G141" s="13">
        <f t="shared" si="28"/>
        <v>0</v>
      </c>
      <c r="H141" s="13">
        <f t="shared" si="29"/>
        <v>3.041674528799879</v>
      </c>
      <c r="I141" s="16">
        <f t="shared" si="36"/>
        <v>25.471713169701637</v>
      </c>
      <c r="J141" s="13">
        <f t="shared" si="30"/>
        <v>22.99147146423886</v>
      </c>
      <c r="K141" s="13">
        <f t="shared" si="31"/>
        <v>2.4802417054627774</v>
      </c>
      <c r="L141" s="13">
        <f t="shared" si="32"/>
        <v>0</v>
      </c>
      <c r="M141" s="13">
        <f t="shared" si="37"/>
        <v>9.6624796922725963E-19</v>
      </c>
      <c r="N141" s="13">
        <f t="shared" si="33"/>
        <v>5.99073740920901E-19</v>
      </c>
      <c r="O141" s="13">
        <f t="shared" si="34"/>
        <v>5.99073740920901E-19</v>
      </c>
      <c r="Q141" s="41">
        <v>10.81116143317246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87.315245085901182</v>
      </c>
      <c r="G142" s="13">
        <f t="shared" si="28"/>
        <v>7.6694827310750364</v>
      </c>
      <c r="H142" s="13">
        <f t="shared" si="29"/>
        <v>79.645762354826147</v>
      </c>
      <c r="I142" s="16">
        <f t="shared" si="36"/>
        <v>82.126004060288921</v>
      </c>
      <c r="J142" s="13">
        <f t="shared" si="30"/>
        <v>44.990597762156675</v>
      </c>
      <c r="K142" s="13">
        <f t="shared" si="31"/>
        <v>37.135406298132246</v>
      </c>
      <c r="L142" s="13">
        <f t="shared" si="32"/>
        <v>6.5232671942531378E-2</v>
      </c>
      <c r="M142" s="13">
        <f t="shared" si="37"/>
        <v>6.5232671942531378E-2</v>
      </c>
      <c r="N142" s="13">
        <f t="shared" si="33"/>
        <v>4.0444256604369455E-2</v>
      </c>
      <c r="O142" s="13">
        <f t="shared" si="34"/>
        <v>7.7099269876794061</v>
      </c>
      <c r="Q142" s="41">
        <v>10.91177759354839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27.324652222132759</v>
      </c>
      <c r="G143" s="13">
        <f t="shared" si="28"/>
        <v>0</v>
      </c>
      <c r="H143" s="13">
        <f t="shared" si="29"/>
        <v>27.324652222132759</v>
      </c>
      <c r="I143" s="16">
        <f t="shared" si="36"/>
        <v>64.394825848322483</v>
      </c>
      <c r="J143" s="13">
        <f t="shared" si="30"/>
        <v>43.398131990232983</v>
      </c>
      <c r="K143" s="13">
        <f t="shared" si="31"/>
        <v>20.9966938580895</v>
      </c>
      <c r="L143" s="13">
        <f t="shared" si="32"/>
        <v>0</v>
      </c>
      <c r="M143" s="13">
        <f t="shared" si="37"/>
        <v>2.4788415338161923E-2</v>
      </c>
      <c r="N143" s="13">
        <f t="shared" si="33"/>
        <v>1.5368817509660392E-2</v>
      </c>
      <c r="O143" s="13">
        <f t="shared" si="34"/>
        <v>1.5368817509660392E-2</v>
      </c>
      <c r="Q143" s="41">
        <v>12.21756848504498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36.380307824362873</v>
      </c>
      <c r="G144" s="13">
        <f t="shared" si="28"/>
        <v>0.31696823946109082</v>
      </c>
      <c r="H144" s="13">
        <f t="shared" si="29"/>
        <v>36.063339584901783</v>
      </c>
      <c r="I144" s="16">
        <f t="shared" si="36"/>
        <v>57.060033442991283</v>
      </c>
      <c r="J144" s="13">
        <f t="shared" si="30"/>
        <v>43.621016372936658</v>
      </c>
      <c r="K144" s="13">
        <f t="shared" si="31"/>
        <v>13.439017070054625</v>
      </c>
      <c r="L144" s="13">
        <f t="shared" si="32"/>
        <v>0</v>
      </c>
      <c r="M144" s="13">
        <f t="shared" si="37"/>
        <v>9.4195978285015313E-3</v>
      </c>
      <c r="N144" s="13">
        <f t="shared" si="33"/>
        <v>5.8401506536709495E-3</v>
      </c>
      <c r="O144" s="13">
        <f t="shared" si="34"/>
        <v>0.32280839011476176</v>
      </c>
      <c r="Q144" s="41">
        <v>14.27732645604048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5.6648648650000002</v>
      </c>
      <c r="G145" s="13">
        <f t="shared" si="28"/>
        <v>0</v>
      </c>
      <c r="H145" s="13">
        <f t="shared" si="29"/>
        <v>5.6648648650000002</v>
      </c>
      <c r="I145" s="16">
        <f t="shared" si="36"/>
        <v>19.103881935054623</v>
      </c>
      <c r="J145" s="13">
        <f t="shared" si="30"/>
        <v>18.559895775526318</v>
      </c>
      <c r="K145" s="13">
        <f t="shared" si="31"/>
        <v>0.54398615952830554</v>
      </c>
      <c r="L145" s="13">
        <f t="shared" si="32"/>
        <v>0</v>
      </c>
      <c r="M145" s="13">
        <f t="shared" si="37"/>
        <v>3.5794471748305818E-3</v>
      </c>
      <c r="N145" s="13">
        <f t="shared" si="33"/>
        <v>2.2192572483949605E-3</v>
      </c>
      <c r="O145" s="13">
        <f t="shared" si="34"/>
        <v>2.2192572483949605E-3</v>
      </c>
      <c r="Q145" s="41">
        <v>16.375412782602581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43.041917425743968</v>
      </c>
      <c r="G146" s="13">
        <f t="shared" si="28"/>
        <v>1.278578948435386</v>
      </c>
      <c r="H146" s="13">
        <f t="shared" si="29"/>
        <v>41.763338477308579</v>
      </c>
      <c r="I146" s="16">
        <f t="shared" si="36"/>
        <v>42.307324636836881</v>
      </c>
      <c r="J146" s="13">
        <f t="shared" si="30"/>
        <v>38.586787432018156</v>
      </c>
      <c r="K146" s="13">
        <f t="shared" si="31"/>
        <v>3.7205372048187257</v>
      </c>
      <c r="L146" s="13">
        <f t="shared" si="32"/>
        <v>0</v>
      </c>
      <c r="M146" s="13">
        <f t="shared" si="37"/>
        <v>1.3601899264356213E-3</v>
      </c>
      <c r="N146" s="13">
        <f t="shared" si="33"/>
        <v>8.4331775439008523E-4</v>
      </c>
      <c r="O146" s="13">
        <f t="shared" si="34"/>
        <v>1.2794222661897761</v>
      </c>
      <c r="Q146" s="41">
        <v>18.9745621184058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13.73835830879125</v>
      </c>
      <c r="G147" s="13">
        <f t="shared" si="28"/>
        <v>0</v>
      </c>
      <c r="H147" s="13">
        <f t="shared" si="29"/>
        <v>13.73835830879125</v>
      </c>
      <c r="I147" s="16">
        <f t="shared" si="36"/>
        <v>17.458895513609974</v>
      </c>
      <c r="J147" s="13">
        <f t="shared" si="30"/>
        <v>17.287646623736375</v>
      </c>
      <c r="K147" s="13">
        <f t="shared" si="31"/>
        <v>0.1712488898735991</v>
      </c>
      <c r="L147" s="13">
        <f t="shared" si="32"/>
        <v>0</v>
      </c>
      <c r="M147" s="13">
        <f t="shared" si="37"/>
        <v>5.1687217204553606E-4</v>
      </c>
      <c r="N147" s="13">
        <f t="shared" si="33"/>
        <v>3.2046074666823235E-4</v>
      </c>
      <c r="O147" s="13">
        <f t="shared" si="34"/>
        <v>3.2046074666823235E-4</v>
      </c>
      <c r="Q147" s="41">
        <v>22.84577449607179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27.26766190307627</v>
      </c>
      <c r="G148" s="13">
        <f t="shared" si="28"/>
        <v>0</v>
      </c>
      <c r="H148" s="13">
        <f t="shared" si="29"/>
        <v>27.26766190307627</v>
      </c>
      <c r="I148" s="16">
        <f t="shared" si="36"/>
        <v>27.438910792949869</v>
      </c>
      <c r="J148" s="13">
        <f t="shared" si="30"/>
        <v>26.976409944182883</v>
      </c>
      <c r="K148" s="13">
        <f t="shared" si="31"/>
        <v>0.46250084876698594</v>
      </c>
      <c r="L148" s="13">
        <f t="shared" si="32"/>
        <v>0</v>
      </c>
      <c r="M148" s="13">
        <f t="shared" si="37"/>
        <v>1.9641142537730371E-4</v>
      </c>
      <c r="N148" s="13">
        <f t="shared" si="33"/>
        <v>1.217750837339283E-4</v>
      </c>
      <c r="O148" s="13">
        <f t="shared" si="34"/>
        <v>1.217750837339283E-4</v>
      </c>
      <c r="Q148" s="41">
        <v>25.36233600000001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2.937798563530488</v>
      </c>
      <c r="G149" s="18">
        <f t="shared" si="28"/>
        <v>0</v>
      </c>
      <c r="H149" s="18">
        <f t="shared" si="29"/>
        <v>2.937798563530488</v>
      </c>
      <c r="I149" s="17">
        <f t="shared" si="36"/>
        <v>3.4002994122974739</v>
      </c>
      <c r="J149" s="18">
        <f t="shared" si="30"/>
        <v>3.3994284253006648</v>
      </c>
      <c r="K149" s="18">
        <f t="shared" si="31"/>
        <v>8.7098699680909775E-4</v>
      </c>
      <c r="L149" s="18">
        <f t="shared" si="32"/>
        <v>0</v>
      </c>
      <c r="M149" s="18">
        <f t="shared" si="37"/>
        <v>7.4636341643375409E-5</v>
      </c>
      <c r="N149" s="18">
        <f t="shared" si="33"/>
        <v>4.6274531818892755E-5</v>
      </c>
      <c r="O149" s="18">
        <f t="shared" si="34"/>
        <v>4.6274531818892755E-5</v>
      </c>
      <c r="P149" s="3"/>
      <c r="Q149" s="42">
        <v>25.61916269243396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8.9183181557559656</v>
      </c>
      <c r="G150" s="13">
        <f t="shared" si="28"/>
        <v>0</v>
      </c>
      <c r="H150" s="13">
        <f t="shared" si="29"/>
        <v>8.9183181557559656</v>
      </c>
      <c r="I150" s="16">
        <f t="shared" si="36"/>
        <v>8.9191891427527743</v>
      </c>
      <c r="J150" s="13">
        <f t="shared" si="30"/>
        <v>8.8960745087809361</v>
      </c>
      <c r="K150" s="13">
        <f t="shared" si="31"/>
        <v>2.3114633971838217E-2</v>
      </c>
      <c r="L150" s="13">
        <f t="shared" si="32"/>
        <v>0</v>
      </c>
      <c r="M150" s="13">
        <f t="shared" si="37"/>
        <v>2.8361809824482655E-5</v>
      </c>
      <c r="N150" s="13">
        <f t="shared" si="33"/>
        <v>1.7584322091179245E-5</v>
      </c>
      <c r="O150" s="13">
        <f t="shared" si="34"/>
        <v>1.7584322091179245E-5</v>
      </c>
      <c r="Q150" s="41">
        <v>22.83600019820123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79.879044456717935</v>
      </c>
      <c r="G151" s="13">
        <f t="shared" si="28"/>
        <v>6.5960589510892653</v>
      </c>
      <c r="H151" s="13">
        <f t="shared" si="29"/>
        <v>73.282985505628673</v>
      </c>
      <c r="I151" s="16">
        <f t="shared" si="36"/>
        <v>73.306100139600517</v>
      </c>
      <c r="J151" s="13">
        <f t="shared" si="30"/>
        <v>55.725921415448489</v>
      </c>
      <c r="K151" s="13">
        <f t="shared" si="31"/>
        <v>17.580178724152027</v>
      </c>
      <c r="L151" s="13">
        <f t="shared" si="32"/>
        <v>0</v>
      </c>
      <c r="M151" s="13">
        <f t="shared" si="37"/>
        <v>1.077748773330341E-5</v>
      </c>
      <c r="N151" s="13">
        <f t="shared" si="33"/>
        <v>6.682042394648114E-6</v>
      </c>
      <c r="O151" s="13">
        <f t="shared" si="34"/>
        <v>6.5960656331316603</v>
      </c>
      <c r="Q151" s="41">
        <v>17.66365264475224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74.992292162586295</v>
      </c>
      <c r="G152" s="13">
        <f t="shared" si="28"/>
        <v>5.8906508561496498</v>
      </c>
      <c r="H152" s="13">
        <f t="shared" si="29"/>
        <v>69.101641306436647</v>
      </c>
      <c r="I152" s="16">
        <f t="shared" si="36"/>
        <v>86.681820030588682</v>
      </c>
      <c r="J152" s="13">
        <f t="shared" si="30"/>
        <v>48.726758016013015</v>
      </c>
      <c r="K152" s="13">
        <f t="shared" si="31"/>
        <v>37.955062014575667</v>
      </c>
      <c r="L152" s="13">
        <f t="shared" si="32"/>
        <v>0.85164269786084001</v>
      </c>
      <c r="M152" s="13">
        <f t="shared" si="37"/>
        <v>0.85164679330617865</v>
      </c>
      <c r="N152" s="13">
        <f t="shared" si="33"/>
        <v>0.52802101184983075</v>
      </c>
      <c r="O152" s="13">
        <f t="shared" si="34"/>
        <v>6.4186718679994801</v>
      </c>
      <c r="Q152" s="41">
        <v>12.261095472815439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0.82569154237248443</v>
      </c>
      <c r="G153" s="13">
        <f t="shared" si="28"/>
        <v>0</v>
      </c>
      <c r="H153" s="13">
        <f t="shared" si="29"/>
        <v>0.82569154237248443</v>
      </c>
      <c r="I153" s="16">
        <f t="shared" si="36"/>
        <v>37.929110859087309</v>
      </c>
      <c r="J153" s="13">
        <f t="shared" si="30"/>
        <v>31.637269524686761</v>
      </c>
      <c r="K153" s="13">
        <f t="shared" si="31"/>
        <v>6.2918413344005479</v>
      </c>
      <c r="L153" s="13">
        <f t="shared" si="32"/>
        <v>0</v>
      </c>
      <c r="M153" s="13">
        <f t="shared" si="37"/>
        <v>0.32362578145634791</v>
      </c>
      <c r="N153" s="13">
        <f t="shared" si="33"/>
        <v>0.20064798450293569</v>
      </c>
      <c r="O153" s="13">
        <f t="shared" si="34"/>
        <v>0.20064798450293569</v>
      </c>
      <c r="Q153" s="41">
        <v>11.866053165805861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38.705567434011321</v>
      </c>
      <c r="G154" s="13">
        <f t="shared" si="28"/>
        <v>0.65262203420159426</v>
      </c>
      <c r="H154" s="13">
        <f t="shared" si="29"/>
        <v>38.05294539980973</v>
      </c>
      <c r="I154" s="16">
        <f t="shared" si="36"/>
        <v>44.344786734210274</v>
      </c>
      <c r="J154" s="13">
        <f t="shared" si="30"/>
        <v>33.828802832753816</v>
      </c>
      <c r="K154" s="13">
        <f t="shared" si="31"/>
        <v>10.515983901456458</v>
      </c>
      <c r="L154" s="13">
        <f t="shared" si="32"/>
        <v>0</v>
      </c>
      <c r="M154" s="13">
        <f t="shared" si="37"/>
        <v>0.12297779695341221</v>
      </c>
      <c r="N154" s="13">
        <f t="shared" si="33"/>
        <v>7.6246234111115571E-2</v>
      </c>
      <c r="O154" s="13">
        <f t="shared" si="34"/>
        <v>0.72886826831270979</v>
      </c>
      <c r="Q154" s="41">
        <v>10.502162593548389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42.860004998199358</v>
      </c>
      <c r="G155" s="13">
        <f t="shared" si="28"/>
        <v>1.2523196884532128</v>
      </c>
      <c r="H155" s="13">
        <f t="shared" si="29"/>
        <v>41.607685309746145</v>
      </c>
      <c r="I155" s="16">
        <f t="shared" si="36"/>
        <v>52.123669211202603</v>
      </c>
      <c r="J155" s="13">
        <f t="shared" si="30"/>
        <v>38.683808125759498</v>
      </c>
      <c r="K155" s="13">
        <f t="shared" si="31"/>
        <v>13.439861085443106</v>
      </c>
      <c r="L155" s="13">
        <f t="shared" si="32"/>
        <v>0</v>
      </c>
      <c r="M155" s="13">
        <f t="shared" si="37"/>
        <v>4.6731562842296639E-2</v>
      </c>
      <c r="N155" s="13">
        <f t="shared" si="33"/>
        <v>2.8973568962223917E-2</v>
      </c>
      <c r="O155" s="13">
        <f t="shared" si="34"/>
        <v>1.2812932574154368</v>
      </c>
      <c r="Q155" s="41">
        <v>11.95848063208498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48.322878759081831</v>
      </c>
      <c r="G156" s="13">
        <f t="shared" si="28"/>
        <v>2.0408915538999928</v>
      </c>
      <c r="H156" s="13">
        <f t="shared" si="29"/>
        <v>46.281987205181835</v>
      </c>
      <c r="I156" s="16">
        <f t="shared" si="36"/>
        <v>59.721848290624941</v>
      </c>
      <c r="J156" s="13">
        <f t="shared" si="30"/>
        <v>44.502307055414619</v>
      </c>
      <c r="K156" s="13">
        <f t="shared" si="31"/>
        <v>15.219541235210322</v>
      </c>
      <c r="L156" s="13">
        <f t="shared" si="32"/>
        <v>0</v>
      </c>
      <c r="M156" s="13">
        <f t="shared" si="37"/>
        <v>1.7757993880072723E-2</v>
      </c>
      <c r="N156" s="13">
        <f t="shared" si="33"/>
        <v>1.1009956205645087E-2</v>
      </c>
      <c r="O156" s="13">
        <f t="shared" si="34"/>
        <v>2.0519015101056377</v>
      </c>
      <c r="Q156" s="41">
        <v>14.0763799794919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28.871697685300099</v>
      </c>
      <c r="G157" s="13">
        <f t="shared" si="28"/>
        <v>0</v>
      </c>
      <c r="H157" s="13">
        <f t="shared" si="29"/>
        <v>28.871697685300099</v>
      </c>
      <c r="I157" s="16">
        <f t="shared" si="36"/>
        <v>44.09123892051042</v>
      </c>
      <c r="J157" s="13">
        <f t="shared" si="30"/>
        <v>37.833741356143641</v>
      </c>
      <c r="K157" s="13">
        <f t="shared" si="31"/>
        <v>6.2574975643667798</v>
      </c>
      <c r="L157" s="13">
        <f t="shared" si="32"/>
        <v>0</v>
      </c>
      <c r="M157" s="13">
        <f t="shared" si="37"/>
        <v>6.7480376744276354E-3</v>
      </c>
      <c r="N157" s="13">
        <f t="shared" si="33"/>
        <v>4.1837833581451342E-3</v>
      </c>
      <c r="O157" s="13">
        <f t="shared" si="34"/>
        <v>4.1837833581451342E-3</v>
      </c>
      <c r="Q157" s="41">
        <v>15.50036844127966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39.977316866885459</v>
      </c>
      <c r="G158" s="13">
        <f t="shared" si="28"/>
        <v>0.83620047048975776</v>
      </c>
      <c r="H158" s="13">
        <f t="shared" si="29"/>
        <v>39.141116396395702</v>
      </c>
      <c r="I158" s="16">
        <f t="shared" si="36"/>
        <v>45.398613960762482</v>
      </c>
      <c r="J158" s="13">
        <f t="shared" si="30"/>
        <v>39.971800298557085</v>
      </c>
      <c r="K158" s="13">
        <f t="shared" si="31"/>
        <v>5.4268136622053973</v>
      </c>
      <c r="L158" s="13">
        <f t="shared" si="32"/>
        <v>0</v>
      </c>
      <c r="M158" s="13">
        <f t="shared" si="37"/>
        <v>2.5642543162825012E-3</v>
      </c>
      <c r="N158" s="13">
        <f t="shared" si="33"/>
        <v>1.5898376760951508E-3</v>
      </c>
      <c r="O158" s="13">
        <f t="shared" si="34"/>
        <v>0.83779030816585287</v>
      </c>
      <c r="Q158" s="41">
        <v>17.419992877828641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14.18256274930177</v>
      </c>
      <c r="G159" s="13">
        <f t="shared" si="28"/>
        <v>0</v>
      </c>
      <c r="H159" s="13">
        <f t="shared" si="29"/>
        <v>14.18256274930177</v>
      </c>
      <c r="I159" s="16">
        <f t="shared" si="36"/>
        <v>19.609376411507167</v>
      </c>
      <c r="J159" s="13">
        <f t="shared" si="30"/>
        <v>19.282459297471181</v>
      </c>
      <c r="K159" s="13">
        <f t="shared" si="31"/>
        <v>0.32691711403598589</v>
      </c>
      <c r="L159" s="13">
        <f t="shared" si="32"/>
        <v>0</v>
      </c>
      <c r="M159" s="13">
        <f t="shared" si="37"/>
        <v>9.7441664018735048E-4</v>
      </c>
      <c r="N159" s="13">
        <f t="shared" si="33"/>
        <v>6.0413831691615732E-4</v>
      </c>
      <c r="O159" s="13">
        <f t="shared" si="34"/>
        <v>6.0413831691615732E-4</v>
      </c>
      <c r="Q159" s="41">
        <v>20.661454392882138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2.2333547661957049</v>
      </c>
      <c r="G160" s="13">
        <f t="shared" si="28"/>
        <v>0</v>
      </c>
      <c r="H160" s="13">
        <f t="shared" si="29"/>
        <v>2.2333547661957049</v>
      </c>
      <c r="I160" s="16">
        <f t="shared" si="36"/>
        <v>2.5602718802316908</v>
      </c>
      <c r="J160" s="13">
        <f t="shared" si="30"/>
        <v>2.5594927370546854</v>
      </c>
      <c r="K160" s="13">
        <f t="shared" si="31"/>
        <v>7.79143177005448E-4</v>
      </c>
      <c r="L160" s="13">
        <f t="shared" si="32"/>
        <v>0</v>
      </c>
      <c r="M160" s="13">
        <f t="shared" si="37"/>
        <v>3.7027832327119316E-4</v>
      </c>
      <c r="N160" s="13">
        <f t="shared" si="33"/>
        <v>2.2957256042813976E-4</v>
      </c>
      <c r="O160" s="13">
        <f t="shared" si="34"/>
        <v>2.2957256042813976E-4</v>
      </c>
      <c r="Q160" s="41">
        <v>20.353457180952521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1.1764850213575351</v>
      </c>
      <c r="G161" s="18">
        <f t="shared" si="28"/>
        <v>0</v>
      </c>
      <c r="H161" s="18">
        <f t="shared" si="29"/>
        <v>1.1764850213575351</v>
      </c>
      <c r="I161" s="17">
        <f t="shared" si="36"/>
        <v>1.1772641645345405</v>
      </c>
      <c r="J161" s="18">
        <f t="shared" si="30"/>
        <v>1.1771971528596894</v>
      </c>
      <c r="K161" s="18">
        <f t="shared" si="31"/>
        <v>6.7011674851125136E-5</v>
      </c>
      <c r="L161" s="18">
        <f t="shared" si="32"/>
        <v>0</v>
      </c>
      <c r="M161" s="18">
        <f t="shared" si="37"/>
        <v>1.407057628430534E-4</v>
      </c>
      <c r="N161" s="18">
        <f t="shared" si="33"/>
        <v>8.7237572962693111E-5</v>
      </c>
      <c r="O161" s="18">
        <f t="shared" si="34"/>
        <v>8.7237572962693111E-5</v>
      </c>
      <c r="P161" s="3"/>
      <c r="Q161" s="42">
        <v>21.22184600000001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32.07471807060552</v>
      </c>
      <c r="G162" s="13">
        <f t="shared" si="28"/>
        <v>0</v>
      </c>
      <c r="H162" s="13">
        <f t="shared" si="29"/>
        <v>32.07471807060552</v>
      </c>
      <c r="I162" s="16">
        <f t="shared" si="36"/>
        <v>32.074785082280371</v>
      </c>
      <c r="J162" s="13">
        <f t="shared" si="30"/>
        <v>30.717374151624323</v>
      </c>
      <c r="K162" s="13">
        <f t="shared" si="31"/>
        <v>1.357410930656048</v>
      </c>
      <c r="L162" s="13">
        <f t="shared" si="32"/>
        <v>0</v>
      </c>
      <c r="M162" s="13">
        <f t="shared" si="37"/>
        <v>5.3468189880360293E-5</v>
      </c>
      <c r="N162" s="13">
        <f t="shared" si="33"/>
        <v>3.3150277725823383E-5</v>
      </c>
      <c r="O162" s="13">
        <f t="shared" si="34"/>
        <v>3.3150277725823383E-5</v>
      </c>
      <c r="Q162" s="41">
        <v>20.751263825928731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8.1729911937058954</v>
      </c>
      <c r="G163" s="13">
        <f t="shared" si="28"/>
        <v>0</v>
      </c>
      <c r="H163" s="13">
        <f t="shared" si="29"/>
        <v>8.1729911937058954</v>
      </c>
      <c r="I163" s="16">
        <f t="shared" si="36"/>
        <v>9.5304021243619435</v>
      </c>
      <c r="J163" s="13">
        <f t="shared" si="30"/>
        <v>9.4876499064477464</v>
      </c>
      <c r="K163" s="13">
        <f t="shared" si="31"/>
        <v>4.2752217914197033E-2</v>
      </c>
      <c r="L163" s="13">
        <f t="shared" si="32"/>
        <v>0</v>
      </c>
      <c r="M163" s="13">
        <f t="shared" si="37"/>
        <v>2.0317912154536909E-5</v>
      </c>
      <c r="N163" s="13">
        <f t="shared" si="33"/>
        <v>1.2597105535812883E-5</v>
      </c>
      <c r="O163" s="13">
        <f t="shared" si="34"/>
        <v>1.2597105535812883E-5</v>
      </c>
      <c r="Q163" s="41">
        <v>19.872366399437549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62.557110081956957</v>
      </c>
      <c r="G164" s="13">
        <f t="shared" si="28"/>
        <v>4.0956185783200816</v>
      </c>
      <c r="H164" s="13">
        <f t="shared" si="29"/>
        <v>58.461491503636879</v>
      </c>
      <c r="I164" s="16">
        <f t="shared" si="36"/>
        <v>58.504243721551077</v>
      </c>
      <c r="J164" s="13">
        <f t="shared" si="30"/>
        <v>44.340660305795382</v>
      </c>
      <c r="K164" s="13">
        <f t="shared" si="31"/>
        <v>14.163583415755696</v>
      </c>
      <c r="L164" s="13">
        <f t="shared" si="32"/>
        <v>0</v>
      </c>
      <c r="M164" s="13">
        <f t="shared" si="37"/>
        <v>7.7208066187240259E-6</v>
      </c>
      <c r="N164" s="13">
        <f t="shared" si="33"/>
        <v>4.7869001036088963E-6</v>
      </c>
      <c r="O164" s="13">
        <f t="shared" si="34"/>
        <v>4.0956233652201854</v>
      </c>
      <c r="Q164" s="41">
        <v>14.34185407275443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36.380772633350468</v>
      </c>
      <c r="G165" s="13">
        <f t="shared" si="28"/>
        <v>0.31703533515219906</v>
      </c>
      <c r="H165" s="13">
        <f t="shared" si="29"/>
        <v>36.063737298198269</v>
      </c>
      <c r="I165" s="16">
        <f t="shared" si="36"/>
        <v>50.227320713953965</v>
      </c>
      <c r="J165" s="13">
        <f t="shared" si="30"/>
        <v>38.082307285285488</v>
      </c>
      <c r="K165" s="13">
        <f t="shared" si="31"/>
        <v>12.145013428668477</v>
      </c>
      <c r="L165" s="13">
        <f t="shared" si="32"/>
        <v>0</v>
      </c>
      <c r="M165" s="13">
        <f t="shared" si="37"/>
        <v>2.9339065151151296E-6</v>
      </c>
      <c r="N165" s="13">
        <f t="shared" si="33"/>
        <v>1.8190220393713804E-6</v>
      </c>
      <c r="O165" s="13">
        <f t="shared" si="34"/>
        <v>0.31703715417423844</v>
      </c>
      <c r="Q165" s="41">
        <v>12.133217593548389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32.03210795618179</v>
      </c>
      <c r="G166" s="13">
        <f t="shared" si="28"/>
        <v>0</v>
      </c>
      <c r="H166" s="13">
        <f t="shared" si="29"/>
        <v>32.03210795618179</v>
      </c>
      <c r="I166" s="16">
        <f t="shared" si="36"/>
        <v>44.177121384850267</v>
      </c>
      <c r="J166" s="13">
        <f t="shared" si="30"/>
        <v>35.140108357774402</v>
      </c>
      <c r="K166" s="13">
        <f t="shared" si="31"/>
        <v>9.0370130270758651</v>
      </c>
      <c r="L166" s="13">
        <f t="shared" si="32"/>
        <v>0</v>
      </c>
      <c r="M166" s="13">
        <f t="shared" si="37"/>
        <v>1.1148844757437492E-6</v>
      </c>
      <c r="N166" s="13">
        <f t="shared" si="33"/>
        <v>6.9122837496112443E-7</v>
      </c>
      <c r="O166" s="13">
        <f t="shared" si="34"/>
        <v>6.9122837496112443E-7</v>
      </c>
      <c r="Q166" s="41">
        <v>12.026259581018429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64.947523799008621</v>
      </c>
      <c r="G167" s="13">
        <f t="shared" si="28"/>
        <v>4.4406774404784661</v>
      </c>
      <c r="H167" s="13">
        <f t="shared" si="29"/>
        <v>60.506846358530154</v>
      </c>
      <c r="I167" s="16">
        <f t="shared" si="36"/>
        <v>69.543859385606027</v>
      </c>
      <c r="J167" s="13">
        <f t="shared" si="30"/>
        <v>48.17296895429827</v>
      </c>
      <c r="K167" s="13">
        <f t="shared" si="31"/>
        <v>21.370890431307757</v>
      </c>
      <c r="L167" s="13">
        <f t="shared" si="32"/>
        <v>0</v>
      </c>
      <c r="M167" s="13">
        <f t="shared" si="37"/>
        <v>4.2365610078262473E-7</v>
      </c>
      <c r="N167" s="13">
        <f t="shared" si="33"/>
        <v>2.6266678248522731E-7</v>
      </c>
      <c r="O167" s="13">
        <f t="shared" si="34"/>
        <v>4.4406777031452487</v>
      </c>
      <c r="Q167" s="41">
        <v>14.08972639495531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77.317262326319806</v>
      </c>
      <c r="G168" s="13">
        <f t="shared" si="28"/>
        <v>6.2262628690524098</v>
      </c>
      <c r="H168" s="13">
        <f t="shared" si="29"/>
        <v>71.090999457267401</v>
      </c>
      <c r="I168" s="16">
        <f t="shared" si="36"/>
        <v>92.461889888575158</v>
      </c>
      <c r="J168" s="13">
        <f t="shared" si="30"/>
        <v>53.823742300186559</v>
      </c>
      <c r="K168" s="13">
        <f t="shared" si="31"/>
        <v>38.638147588388598</v>
      </c>
      <c r="L168" s="13">
        <f t="shared" si="32"/>
        <v>1.5070219418897333</v>
      </c>
      <c r="M168" s="13">
        <f t="shared" si="37"/>
        <v>1.5070221028790516</v>
      </c>
      <c r="N168" s="13">
        <f t="shared" si="33"/>
        <v>0.93435370378501192</v>
      </c>
      <c r="O168" s="13">
        <f t="shared" si="34"/>
        <v>7.160616572837422</v>
      </c>
      <c r="Q168" s="41">
        <v>13.9596737713882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84.089185849087528</v>
      </c>
      <c r="G169" s="13">
        <f t="shared" si="28"/>
        <v>7.203797514507813</v>
      </c>
      <c r="H169" s="13">
        <f t="shared" si="29"/>
        <v>76.885388334579716</v>
      </c>
      <c r="I169" s="16">
        <f t="shared" si="36"/>
        <v>114.01651398107857</v>
      </c>
      <c r="J169" s="13">
        <f t="shared" si="30"/>
        <v>58.705388576711528</v>
      </c>
      <c r="K169" s="13">
        <f t="shared" si="31"/>
        <v>55.311125404367047</v>
      </c>
      <c r="L169" s="13">
        <f t="shared" si="32"/>
        <v>17.503734529087403</v>
      </c>
      <c r="M169" s="13">
        <f t="shared" si="37"/>
        <v>18.076402928181444</v>
      </c>
      <c r="N169" s="13">
        <f t="shared" si="33"/>
        <v>11.207369815472495</v>
      </c>
      <c r="O169" s="13">
        <f t="shared" si="34"/>
        <v>18.411167329980309</v>
      </c>
      <c r="Q169" s="41">
        <v>14.449945182702731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41.708273826649616</v>
      </c>
      <c r="G170" s="13">
        <f t="shared" si="28"/>
        <v>1.0860660208422903</v>
      </c>
      <c r="H170" s="13">
        <f t="shared" si="29"/>
        <v>40.622207805807328</v>
      </c>
      <c r="I170" s="16">
        <f t="shared" si="36"/>
        <v>78.429598681086958</v>
      </c>
      <c r="J170" s="13">
        <f t="shared" si="30"/>
        <v>52.385469095690766</v>
      </c>
      <c r="K170" s="13">
        <f t="shared" si="31"/>
        <v>26.044129585396192</v>
      </c>
      <c r="L170" s="13">
        <f t="shared" si="32"/>
        <v>0</v>
      </c>
      <c r="M170" s="13">
        <f t="shared" si="37"/>
        <v>6.8690331127089497</v>
      </c>
      <c r="N170" s="13">
        <f t="shared" si="33"/>
        <v>4.258800529879549</v>
      </c>
      <c r="O170" s="13">
        <f t="shared" si="34"/>
        <v>5.3448665507218394</v>
      </c>
      <c r="Q170" s="41">
        <v>14.84583352072983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0.44629441965382483</v>
      </c>
      <c r="G171" s="13">
        <f t="shared" si="28"/>
        <v>0</v>
      </c>
      <c r="H171" s="13">
        <f t="shared" si="29"/>
        <v>0.44629441965382483</v>
      </c>
      <c r="I171" s="16">
        <f t="shared" si="36"/>
        <v>26.490424005050016</v>
      </c>
      <c r="J171" s="13">
        <f t="shared" si="30"/>
        <v>25.324354777217074</v>
      </c>
      <c r="K171" s="13">
        <f t="shared" si="31"/>
        <v>1.1660692278329421</v>
      </c>
      <c r="L171" s="13">
        <f t="shared" si="32"/>
        <v>0</v>
      </c>
      <c r="M171" s="13">
        <f t="shared" si="37"/>
        <v>2.6102325828294006</v>
      </c>
      <c r="N171" s="13">
        <f t="shared" si="33"/>
        <v>1.6183442013542284</v>
      </c>
      <c r="O171" s="13">
        <f t="shared" si="34"/>
        <v>1.6183442013542284</v>
      </c>
      <c r="Q171" s="41">
        <v>17.751755075585528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14.5424426226823</v>
      </c>
      <c r="G172" s="13">
        <f t="shared" si="28"/>
        <v>0</v>
      </c>
      <c r="H172" s="13">
        <f t="shared" si="29"/>
        <v>14.5424426226823</v>
      </c>
      <c r="I172" s="16">
        <f t="shared" si="36"/>
        <v>15.708511850515242</v>
      </c>
      <c r="J172" s="13">
        <f t="shared" si="30"/>
        <v>15.613155753708362</v>
      </c>
      <c r="K172" s="13">
        <f t="shared" si="31"/>
        <v>9.535609680687962E-2</v>
      </c>
      <c r="L172" s="13">
        <f t="shared" si="32"/>
        <v>0</v>
      </c>
      <c r="M172" s="13">
        <f t="shared" si="37"/>
        <v>0.99188838147517222</v>
      </c>
      <c r="N172" s="13">
        <f t="shared" si="33"/>
        <v>0.61497079651460673</v>
      </c>
      <c r="O172" s="13">
        <f t="shared" si="34"/>
        <v>0.61497079651460673</v>
      </c>
      <c r="Q172" s="41">
        <v>24.802733000000011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8.0020376570466496</v>
      </c>
      <c r="G173" s="18">
        <f t="shared" si="28"/>
        <v>0</v>
      </c>
      <c r="H173" s="18">
        <f t="shared" si="29"/>
        <v>8.0020376570466496</v>
      </c>
      <c r="I173" s="17">
        <f t="shared" si="36"/>
        <v>8.0973937538535292</v>
      </c>
      <c r="J173" s="18">
        <f t="shared" si="30"/>
        <v>8.0811823792610138</v>
      </c>
      <c r="K173" s="18">
        <f t="shared" si="31"/>
        <v>1.6211374592515426E-2</v>
      </c>
      <c r="L173" s="18">
        <f t="shared" si="32"/>
        <v>0</v>
      </c>
      <c r="M173" s="18">
        <f t="shared" si="37"/>
        <v>0.37691758496056549</v>
      </c>
      <c r="N173" s="18">
        <f t="shared" si="33"/>
        <v>0.23368890267555059</v>
      </c>
      <c r="O173" s="18">
        <f t="shared" si="34"/>
        <v>0.23368890267555059</v>
      </c>
      <c r="P173" s="3"/>
      <c r="Q173" s="42">
        <v>23.302762933262819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0.17027027</v>
      </c>
      <c r="G174" s="13">
        <f t="shared" si="28"/>
        <v>0</v>
      </c>
      <c r="H174" s="13">
        <f t="shared" si="29"/>
        <v>0.17027027</v>
      </c>
      <c r="I174" s="16">
        <f t="shared" si="36"/>
        <v>0.18648164459251543</v>
      </c>
      <c r="J174" s="13">
        <f t="shared" si="30"/>
        <v>0.18648133043157977</v>
      </c>
      <c r="K174" s="13">
        <f t="shared" si="31"/>
        <v>3.1416093565495018E-7</v>
      </c>
      <c r="L174" s="13">
        <f t="shared" si="32"/>
        <v>0</v>
      </c>
      <c r="M174" s="13">
        <f t="shared" si="37"/>
        <v>0.1432286822850149</v>
      </c>
      <c r="N174" s="13">
        <f t="shared" si="33"/>
        <v>8.880178301670924E-2</v>
      </c>
      <c r="O174" s="13">
        <f t="shared" si="34"/>
        <v>8.880178301670924E-2</v>
      </c>
      <c r="Q174" s="41">
        <v>20.056191676054951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92.738662523806269</v>
      </c>
      <c r="G175" s="13">
        <f t="shared" si="28"/>
        <v>8.4523590326893245</v>
      </c>
      <c r="H175" s="13">
        <f t="shared" si="29"/>
        <v>84.286303491116939</v>
      </c>
      <c r="I175" s="16">
        <f t="shared" si="36"/>
        <v>84.286303805277882</v>
      </c>
      <c r="J175" s="13">
        <f t="shared" si="30"/>
        <v>55.140075521943082</v>
      </c>
      <c r="K175" s="13">
        <f t="shared" si="31"/>
        <v>29.1462282833348</v>
      </c>
      <c r="L175" s="13">
        <f t="shared" si="32"/>
        <v>0</v>
      </c>
      <c r="M175" s="13">
        <f t="shared" si="37"/>
        <v>5.4426899268305656E-2</v>
      </c>
      <c r="N175" s="13">
        <f t="shared" si="33"/>
        <v>3.3744677546349508E-2</v>
      </c>
      <c r="O175" s="13">
        <f t="shared" si="34"/>
        <v>8.4861037102356747</v>
      </c>
      <c r="Q175" s="41">
        <v>15.349924090343089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62.409738230011158</v>
      </c>
      <c r="G176" s="13">
        <f t="shared" si="28"/>
        <v>4.0743452886029727</v>
      </c>
      <c r="H176" s="13">
        <f t="shared" si="29"/>
        <v>58.335392941408188</v>
      </c>
      <c r="I176" s="16">
        <f t="shared" si="36"/>
        <v>87.48162122474298</v>
      </c>
      <c r="J176" s="13">
        <f t="shared" si="30"/>
        <v>53.730485494654332</v>
      </c>
      <c r="K176" s="13">
        <f t="shared" si="31"/>
        <v>33.751135730088649</v>
      </c>
      <c r="L176" s="13">
        <f t="shared" si="32"/>
        <v>0</v>
      </c>
      <c r="M176" s="13">
        <f t="shared" si="37"/>
        <v>2.0682221721956148E-2</v>
      </c>
      <c r="N176" s="13">
        <f t="shared" si="33"/>
        <v>1.2822977467612812E-2</v>
      </c>
      <c r="O176" s="13">
        <f t="shared" si="34"/>
        <v>4.0871682660705853</v>
      </c>
      <c r="Q176" s="41">
        <v>14.366636386037451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136.51047309247019</v>
      </c>
      <c r="G177" s="13">
        <f t="shared" si="28"/>
        <v>14.770868268849757</v>
      </c>
      <c r="H177" s="13">
        <f t="shared" si="29"/>
        <v>121.73960482362044</v>
      </c>
      <c r="I177" s="16">
        <f t="shared" si="36"/>
        <v>155.49074055370909</v>
      </c>
      <c r="J177" s="13">
        <f t="shared" si="30"/>
        <v>54.25040512163843</v>
      </c>
      <c r="K177" s="13">
        <f t="shared" si="31"/>
        <v>101.24033543207065</v>
      </c>
      <c r="L177" s="13">
        <f t="shared" si="32"/>
        <v>61.570030320958523</v>
      </c>
      <c r="M177" s="13">
        <f t="shared" si="37"/>
        <v>61.577889565212864</v>
      </c>
      <c r="N177" s="13">
        <f t="shared" si="33"/>
        <v>38.178291530431977</v>
      </c>
      <c r="O177" s="13">
        <f t="shared" si="34"/>
        <v>52.94915979928173</v>
      </c>
      <c r="Q177" s="41">
        <v>12.00199999825492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67.846767947352163</v>
      </c>
      <c r="G178" s="13">
        <f t="shared" si="28"/>
        <v>4.8591865377993608</v>
      </c>
      <c r="H178" s="13">
        <f t="shared" si="29"/>
        <v>62.987581409552803</v>
      </c>
      <c r="I178" s="16">
        <f t="shared" si="36"/>
        <v>102.65788652066493</v>
      </c>
      <c r="J178" s="13">
        <f t="shared" si="30"/>
        <v>44.538988245718592</v>
      </c>
      <c r="K178" s="13">
        <f t="shared" si="31"/>
        <v>58.118898274946339</v>
      </c>
      <c r="L178" s="13">
        <f t="shared" si="32"/>
        <v>20.197622574553627</v>
      </c>
      <c r="M178" s="13">
        <f t="shared" si="37"/>
        <v>43.597220609334514</v>
      </c>
      <c r="N178" s="13">
        <f t="shared" si="33"/>
        <v>27.0302767777874</v>
      </c>
      <c r="O178" s="13">
        <f t="shared" si="34"/>
        <v>31.88946331558676</v>
      </c>
      <c r="Q178" s="41">
        <v>9.6513795935483895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26.357022549514781</v>
      </c>
      <c r="G179" s="13">
        <f t="shared" si="28"/>
        <v>0</v>
      </c>
      <c r="H179" s="13">
        <f t="shared" si="29"/>
        <v>26.357022549514781</v>
      </c>
      <c r="I179" s="16">
        <f t="shared" si="36"/>
        <v>64.278298249907493</v>
      </c>
      <c r="J179" s="13">
        <f t="shared" si="30"/>
        <v>45.145515661507687</v>
      </c>
      <c r="K179" s="13">
        <f t="shared" si="31"/>
        <v>19.132782588399806</v>
      </c>
      <c r="L179" s="13">
        <f t="shared" si="32"/>
        <v>0</v>
      </c>
      <c r="M179" s="13">
        <f t="shared" si="37"/>
        <v>16.566943831547114</v>
      </c>
      <c r="N179" s="13">
        <f t="shared" si="33"/>
        <v>10.271505175559211</v>
      </c>
      <c r="O179" s="13">
        <f t="shared" si="34"/>
        <v>10.271505175559211</v>
      </c>
      <c r="Q179" s="41">
        <v>13.33832762448789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22.76530695618165</v>
      </c>
      <c r="G180" s="13">
        <f t="shared" si="28"/>
        <v>0</v>
      </c>
      <c r="H180" s="13">
        <f t="shared" si="29"/>
        <v>22.76530695618165</v>
      </c>
      <c r="I180" s="16">
        <f t="shared" si="36"/>
        <v>41.898089544581453</v>
      </c>
      <c r="J180" s="13">
        <f t="shared" si="30"/>
        <v>35.685740294613538</v>
      </c>
      <c r="K180" s="13">
        <f t="shared" si="31"/>
        <v>6.2123492499679145</v>
      </c>
      <c r="L180" s="13">
        <f t="shared" si="32"/>
        <v>0</v>
      </c>
      <c r="M180" s="13">
        <f t="shared" si="37"/>
        <v>6.295438655987903</v>
      </c>
      <c r="N180" s="13">
        <f t="shared" si="33"/>
        <v>3.9031719667124998</v>
      </c>
      <c r="O180" s="13">
        <f t="shared" si="34"/>
        <v>3.9031719667124998</v>
      </c>
      <c r="Q180" s="41">
        <v>14.37055556590526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0.73565222003766262</v>
      </c>
      <c r="G181" s="13">
        <f t="shared" si="28"/>
        <v>0</v>
      </c>
      <c r="H181" s="13">
        <f t="shared" si="29"/>
        <v>0.73565222003766262</v>
      </c>
      <c r="I181" s="16">
        <f t="shared" si="36"/>
        <v>6.9480014700055772</v>
      </c>
      <c r="J181" s="13">
        <f t="shared" si="30"/>
        <v>6.9202884013524208</v>
      </c>
      <c r="K181" s="13">
        <f t="shared" si="31"/>
        <v>2.771306865315637E-2</v>
      </c>
      <c r="L181" s="13">
        <f t="shared" si="32"/>
        <v>0</v>
      </c>
      <c r="M181" s="13">
        <f t="shared" si="37"/>
        <v>2.3922666892754032</v>
      </c>
      <c r="N181" s="13">
        <f t="shared" si="33"/>
        <v>1.48320534735075</v>
      </c>
      <c r="O181" s="13">
        <f t="shared" si="34"/>
        <v>1.48320534735075</v>
      </c>
      <c r="Q181" s="41">
        <v>16.233984602382229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1.783231710417934</v>
      </c>
      <c r="G182" s="13">
        <f t="shared" si="28"/>
        <v>0</v>
      </c>
      <c r="H182" s="13">
        <f t="shared" si="29"/>
        <v>1.783231710417934</v>
      </c>
      <c r="I182" s="16">
        <f t="shared" si="36"/>
        <v>1.8109447790710904</v>
      </c>
      <c r="J182" s="13">
        <f t="shared" si="30"/>
        <v>1.8106453503874489</v>
      </c>
      <c r="K182" s="13">
        <f t="shared" si="31"/>
        <v>2.9942868364152275E-4</v>
      </c>
      <c r="L182" s="13">
        <f t="shared" si="32"/>
        <v>0</v>
      </c>
      <c r="M182" s="13">
        <f t="shared" si="37"/>
        <v>0.90906134192465315</v>
      </c>
      <c r="N182" s="13">
        <f t="shared" si="33"/>
        <v>0.56361803199328497</v>
      </c>
      <c r="O182" s="13">
        <f t="shared" si="34"/>
        <v>0.56361803199328497</v>
      </c>
      <c r="Q182" s="41">
        <v>19.77272497672546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3.59649626094131</v>
      </c>
      <c r="G183" s="13">
        <f t="shared" si="28"/>
        <v>0</v>
      </c>
      <c r="H183" s="13">
        <f t="shared" si="29"/>
        <v>3.59649626094131</v>
      </c>
      <c r="I183" s="16">
        <f t="shared" si="36"/>
        <v>3.5967956896249516</v>
      </c>
      <c r="J183" s="13">
        <f t="shared" si="30"/>
        <v>3.5944086886959705</v>
      </c>
      <c r="K183" s="13">
        <f t="shared" si="31"/>
        <v>2.3870009289810312E-3</v>
      </c>
      <c r="L183" s="13">
        <f t="shared" si="32"/>
        <v>0</v>
      </c>
      <c r="M183" s="13">
        <f t="shared" si="37"/>
        <v>0.34544330993136818</v>
      </c>
      <c r="N183" s="13">
        <f t="shared" si="33"/>
        <v>0.21417485215744828</v>
      </c>
      <c r="O183" s="13">
        <f t="shared" si="34"/>
        <v>0.21417485215744828</v>
      </c>
      <c r="Q183" s="41">
        <v>19.645098887237051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2.5</v>
      </c>
      <c r="G184" s="13">
        <f t="shared" si="28"/>
        <v>0</v>
      </c>
      <c r="H184" s="13">
        <f t="shared" si="29"/>
        <v>2.5</v>
      </c>
      <c r="I184" s="16">
        <f t="shared" si="36"/>
        <v>2.502387000928981</v>
      </c>
      <c r="J184" s="13">
        <f t="shared" si="30"/>
        <v>2.5019988274945937</v>
      </c>
      <c r="K184" s="13">
        <f t="shared" si="31"/>
        <v>3.8817343438735108E-4</v>
      </c>
      <c r="L184" s="13">
        <f t="shared" si="32"/>
        <v>0</v>
      </c>
      <c r="M184" s="13">
        <f t="shared" si="37"/>
        <v>0.13126845777391991</v>
      </c>
      <c r="N184" s="13">
        <f t="shared" si="33"/>
        <v>8.1386443819830345E-2</v>
      </c>
      <c r="O184" s="13">
        <f t="shared" si="34"/>
        <v>8.1386443819830345E-2</v>
      </c>
      <c r="Q184" s="41">
        <v>24.816751000000011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2.694668798054995</v>
      </c>
      <c r="G185" s="18">
        <f t="shared" si="28"/>
        <v>0</v>
      </c>
      <c r="H185" s="18">
        <f t="shared" si="29"/>
        <v>2.694668798054995</v>
      </c>
      <c r="I185" s="17">
        <f t="shared" si="36"/>
        <v>2.6950569714893824</v>
      </c>
      <c r="J185" s="18">
        <f t="shared" si="30"/>
        <v>2.6944086773280844</v>
      </c>
      <c r="K185" s="18">
        <f t="shared" si="31"/>
        <v>6.4829416129796869E-4</v>
      </c>
      <c r="L185" s="18">
        <f t="shared" si="32"/>
        <v>0</v>
      </c>
      <c r="M185" s="18">
        <f t="shared" si="37"/>
        <v>4.988201395408956E-2</v>
      </c>
      <c r="N185" s="18">
        <f t="shared" si="33"/>
        <v>3.0926848651535527E-2</v>
      </c>
      <c r="O185" s="18">
        <f t="shared" si="34"/>
        <v>3.0926848651535527E-2</v>
      </c>
      <c r="P185" s="3"/>
      <c r="Q185" s="42">
        <v>22.744049944851461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61.326865329107527</v>
      </c>
      <c r="G186" s="13">
        <f t="shared" si="28"/>
        <v>3.9180313884682199</v>
      </c>
      <c r="H186" s="13">
        <f t="shared" si="29"/>
        <v>57.408833940639305</v>
      </c>
      <c r="I186" s="16">
        <f t="shared" si="36"/>
        <v>57.409482234800606</v>
      </c>
      <c r="J186" s="13">
        <f t="shared" si="30"/>
        <v>51.475220266150764</v>
      </c>
      <c r="K186" s="13">
        <f t="shared" si="31"/>
        <v>5.9342619686498423</v>
      </c>
      <c r="L186" s="13">
        <f t="shared" si="32"/>
        <v>0</v>
      </c>
      <c r="M186" s="13">
        <f t="shared" si="37"/>
        <v>1.8955165302554033E-2</v>
      </c>
      <c r="N186" s="13">
        <f t="shared" si="33"/>
        <v>1.1752202487583501E-2</v>
      </c>
      <c r="O186" s="13">
        <f t="shared" si="34"/>
        <v>3.9297835909558034</v>
      </c>
      <c r="Q186" s="41">
        <v>21.961800446770429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8.7887923671035253</v>
      </c>
      <c r="G187" s="13">
        <f t="shared" si="28"/>
        <v>0</v>
      </c>
      <c r="H187" s="13">
        <f t="shared" si="29"/>
        <v>8.7887923671035253</v>
      </c>
      <c r="I187" s="16">
        <f t="shared" si="36"/>
        <v>14.723054335753368</v>
      </c>
      <c r="J187" s="13">
        <f t="shared" si="30"/>
        <v>14.456632222495317</v>
      </c>
      <c r="K187" s="13">
        <f t="shared" si="31"/>
        <v>0.26642211325805043</v>
      </c>
      <c r="L187" s="13">
        <f t="shared" si="32"/>
        <v>0</v>
      </c>
      <c r="M187" s="13">
        <f t="shared" si="37"/>
        <v>7.2029628149705323E-3</v>
      </c>
      <c r="N187" s="13">
        <f t="shared" si="33"/>
        <v>4.4658369452817296E-3</v>
      </c>
      <c r="O187" s="13">
        <f t="shared" si="34"/>
        <v>4.4658369452817296E-3</v>
      </c>
      <c r="Q187" s="41">
        <v>16.007700522038391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0.56664982750391968</v>
      </c>
      <c r="G188" s="13">
        <f t="shared" si="28"/>
        <v>0</v>
      </c>
      <c r="H188" s="13">
        <f t="shared" si="29"/>
        <v>0.56664982750391968</v>
      </c>
      <c r="I188" s="16">
        <f t="shared" si="36"/>
        <v>0.83307194076197011</v>
      </c>
      <c r="J188" s="13">
        <f t="shared" si="30"/>
        <v>0.83301677648560057</v>
      </c>
      <c r="K188" s="13">
        <f t="shared" si="31"/>
        <v>5.5164276369534804E-5</v>
      </c>
      <c r="L188" s="13">
        <f t="shared" si="32"/>
        <v>0</v>
      </c>
      <c r="M188" s="13">
        <f t="shared" si="37"/>
        <v>2.7371258696888027E-3</v>
      </c>
      <c r="N188" s="13">
        <f t="shared" si="33"/>
        <v>1.6970180392070577E-3</v>
      </c>
      <c r="O188" s="13">
        <f t="shared" si="34"/>
        <v>1.6970180392070577E-3</v>
      </c>
      <c r="Q188" s="41">
        <v>15.24753551608841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7.6871888878243997</v>
      </c>
      <c r="G189" s="13">
        <f t="shared" si="28"/>
        <v>0</v>
      </c>
      <c r="H189" s="13">
        <f t="shared" si="29"/>
        <v>7.6871888878243997</v>
      </c>
      <c r="I189" s="16">
        <f t="shared" si="36"/>
        <v>7.6872440521007697</v>
      </c>
      <c r="J189" s="13">
        <f t="shared" si="30"/>
        <v>7.6171225472308857</v>
      </c>
      <c r="K189" s="13">
        <f t="shared" si="31"/>
        <v>7.0121504869883999E-2</v>
      </c>
      <c r="L189" s="13">
        <f t="shared" si="32"/>
        <v>0</v>
      </c>
      <c r="M189" s="13">
        <f t="shared" si="37"/>
        <v>1.040107830481745E-3</v>
      </c>
      <c r="N189" s="13">
        <f t="shared" si="33"/>
        <v>6.4486685489868192E-4</v>
      </c>
      <c r="O189" s="13">
        <f t="shared" si="34"/>
        <v>6.4486685489868192E-4</v>
      </c>
      <c r="Q189" s="41">
        <v>11.650034593548391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134.47767374328569</v>
      </c>
      <c r="G190" s="13">
        <f t="shared" si="28"/>
        <v>14.47743143596082</v>
      </c>
      <c r="H190" s="13">
        <f t="shared" si="29"/>
        <v>120.00024230732487</v>
      </c>
      <c r="I190" s="16">
        <f t="shared" si="36"/>
        <v>120.07036381219476</v>
      </c>
      <c r="J190" s="13">
        <f t="shared" si="30"/>
        <v>55.900857954617926</v>
      </c>
      <c r="K190" s="13">
        <f t="shared" si="31"/>
        <v>64.169505857576837</v>
      </c>
      <c r="L190" s="13">
        <f t="shared" si="32"/>
        <v>26.002814157337415</v>
      </c>
      <c r="M190" s="13">
        <f t="shared" si="37"/>
        <v>26.003209398312997</v>
      </c>
      <c r="N190" s="13">
        <f t="shared" si="33"/>
        <v>16.121989826954056</v>
      </c>
      <c r="O190" s="13">
        <f t="shared" si="34"/>
        <v>30.599421262914877</v>
      </c>
      <c r="Q190" s="41">
        <v>13.27917924065947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134.40623512921189</v>
      </c>
      <c r="G191" s="13">
        <f t="shared" si="28"/>
        <v>14.467119193058835</v>
      </c>
      <c r="H191" s="13">
        <f t="shared" si="29"/>
        <v>119.93911593615306</v>
      </c>
      <c r="I191" s="16">
        <f t="shared" si="36"/>
        <v>158.10580763639248</v>
      </c>
      <c r="J191" s="13">
        <f t="shared" si="30"/>
        <v>53.685073463470609</v>
      </c>
      <c r="K191" s="13">
        <f t="shared" si="31"/>
        <v>104.42073417292187</v>
      </c>
      <c r="L191" s="13">
        <f t="shared" si="32"/>
        <v>64.621430324701436</v>
      </c>
      <c r="M191" s="13">
        <f t="shared" si="37"/>
        <v>74.502649896060376</v>
      </c>
      <c r="N191" s="13">
        <f t="shared" si="33"/>
        <v>46.191642935557432</v>
      </c>
      <c r="O191" s="13">
        <f t="shared" si="34"/>
        <v>60.658762128616267</v>
      </c>
      <c r="Q191" s="41">
        <v>11.79374066945585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43.600640763716093</v>
      </c>
      <c r="G192" s="13">
        <f t="shared" si="28"/>
        <v>1.3592312798233543</v>
      </c>
      <c r="H192" s="13">
        <f t="shared" si="29"/>
        <v>42.241409483892738</v>
      </c>
      <c r="I192" s="16">
        <f t="shared" si="36"/>
        <v>82.040713332113171</v>
      </c>
      <c r="J192" s="13">
        <f t="shared" si="30"/>
        <v>57.031913546626761</v>
      </c>
      <c r="K192" s="13">
        <f t="shared" si="31"/>
        <v>25.00879978548641</v>
      </c>
      <c r="L192" s="13">
        <f t="shared" si="32"/>
        <v>0</v>
      </c>
      <c r="M192" s="13">
        <f t="shared" si="37"/>
        <v>28.311006960502944</v>
      </c>
      <c r="N192" s="13">
        <f t="shared" si="33"/>
        <v>17.552824315511824</v>
      </c>
      <c r="O192" s="13">
        <f t="shared" si="34"/>
        <v>18.912055595335179</v>
      </c>
      <c r="Q192" s="41">
        <v>16.556973648618911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78.899836299771607</v>
      </c>
      <c r="G193" s="13">
        <f t="shared" si="28"/>
        <v>6.4547091713244233</v>
      </c>
      <c r="H193" s="13">
        <f t="shared" si="29"/>
        <v>72.445127128447183</v>
      </c>
      <c r="I193" s="16">
        <f t="shared" si="36"/>
        <v>97.4539269139336</v>
      </c>
      <c r="J193" s="13">
        <f t="shared" si="30"/>
        <v>54.91407610892027</v>
      </c>
      <c r="K193" s="13">
        <f t="shared" si="31"/>
        <v>42.53985080501333</v>
      </c>
      <c r="L193" s="13">
        <f t="shared" si="32"/>
        <v>5.2504699117584384</v>
      </c>
      <c r="M193" s="13">
        <f t="shared" si="37"/>
        <v>16.008652556749556</v>
      </c>
      <c r="N193" s="13">
        <f t="shared" si="33"/>
        <v>9.9253645851847256</v>
      </c>
      <c r="O193" s="13">
        <f t="shared" si="34"/>
        <v>16.380073756509148</v>
      </c>
      <c r="Q193" s="41">
        <v>14.02000365984072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36.30877796493057</v>
      </c>
      <c r="G194" s="13">
        <f t="shared" si="28"/>
        <v>0.30664282519075164</v>
      </c>
      <c r="H194" s="13">
        <f t="shared" si="29"/>
        <v>36.002135139739821</v>
      </c>
      <c r="I194" s="16">
        <f t="shared" si="36"/>
        <v>73.291516032994707</v>
      </c>
      <c r="J194" s="13">
        <f t="shared" si="30"/>
        <v>56.673475168852448</v>
      </c>
      <c r="K194" s="13">
        <f t="shared" si="31"/>
        <v>16.618040864142259</v>
      </c>
      <c r="L194" s="13">
        <f t="shared" si="32"/>
        <v>0</v>
      </c>
      <c r="M194" s="13">
        <f t="shared" si="37"/>
        <v>6.0832879715648307</v>
      </c>
      <c r="N194" s="13">
        <f t="shared" si="33"/>
        <v>3.7716385423701948</v>
      </c>
      <c r="O194" s="13">
        <f t="shared" si="34"/>
        <v>4.0782813675609466</v>
      </c>
      <c r="Q194" s="41">
        <v>18.246823515959491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0.36771257821120801</v>
      </c>
      <c r="G195" s="13">
        <f t="shared" si="28"/>
        <v>0</v>
      </c>
      <c r="H195" s="13">
        <f t="shared" si="29"/>
        <v>0.36771257821120801</v>
      </c>
      <c r="I195" s="16">
        <f t="shared" si="36"/>
        <v>16.985753442353467</v>
      </c>
      <c r="J195" s="13">
        <f t="shared" si="30"/>
        <v>16.726815450462706</v>
      </c>
      <c r="K195" s="13">
        <f t="shared" si="31"/>
        <v>0.25893799189076105</v>
      </c>
      <c r="L195" s="13">
        <f t="shared" si="32"/>
        <v>0</v>
      </c>
      <c r="M195" s="13">
        <f t="shared" si="37"/>
        <v>2.3116494291946359</v>
      </c>
      <c r="N195" s="13">
        <f t="shared" si="33"/>
        <v>1.4332226461006743</v>
      </c>
      <c r="O195" s="13">
        <f t="shared" si="34"/>
        <v>1.4332226461006743</v>
      </c>
      <c r="Q195" s="41">
        <v>19.280603523010321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3.2894921341644432</v>
      </c>
      <c r="G196" s="13">
        <f t="shared" si="28"/>
        <v>0</v>
      </c>
      <c r="H196" s="13">
        <f t="shared" si="29"/>
        <v>3.2894921341644432</v>
      </c>
      <c r="I196" s="16">
        <f t="shared" si="36"/>
        <v>3.5484301260552042</v>
      </c>
      <c r="J196" s="13">
        <f t="shared" si="30"/>
        <v>3.5469188590834491</v>
      </c>
      <c r="K196" s="13">
        <f t="shared" si="31"/>
        <v>1.5112669717551874E-3</v>
      </c>
      <c r="L196" s="13">
        <f t="shared" si="32"/>
        <v>0</v>
      </c>
      <c r="M196" s="13">
        <f t="shared" si="37"/>
        <v>0.87842678309396161</v>
      </c>
      <c r="N196" s="13">
        <f t="shared" si="33"/>
        <v>0.5446246055182562</v>
      </c>
      <c r="O196" s="13">
        <f t="shared" si="34"/>
        <v>0.5446246055182562</v>
      </c>
      <c r="Q196" s="41">
        <v>22.592297000000009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0.7220597949037878</v>
      </c>
      <c r="G197" s="18">
        <f t="shared" si="28"/>
        <v>0</v>
      </c>
      <c r="H197" s="18">
        <f t="shared" si="29"/>
        <v>0.7220597949037878</v>
      </c>
      <c r="I197" s="17">
        <f t="shared" si="36"/>
        <v>0.72357106187554299</v>
      </c>
      <c r="J197" s="18">
        <f t="shared" si="30"/>
        <v>0.72355871101267044</v>
      </c>
      <c r="K197" s="18">
        <f t="shared" si="31"/>
        <v>1.2350862872545498E-5</v>
      </c>
      <c r="L197" s="18">
        <f t="shared" si="32"/>
        <v>0</v>
      </c>
      <c r="M197" s="18">
        <f t="shared" si="37"/>
        <v>0.33380217757570541</v>
      </c>
      <c r="N197" s="18">
        <f t="shared" si="33"/>
        <v>0.20695735009693736</v>
      </c>
      <c r="O197" s="18">
        <f t="shared" si="34"/>
        <v>0.20695735009693736</v>
      </c>
      <c r="P197" s="3"/>
      <c r="Q197" s="42">
        <v>22.857865083188901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2.246879732682622</v>
      </c>
      <c r="G198" s="13">
        <f t="shared" ref="G198:G261" si="39">IF((F198-$J$2)&gt;0,$I$2*(F198-$J$2),0)</f>
        <v>0</v>
      </c>
      <c r="H198" s="13">
        <f t="shared" ref="H198:H261" si="40">F198-G198</f>
        <v>2.246879732682622</v>
      </c>
      <c r="I198" s="16">
        <f t="shared" si="36"/>
        <v>2.2468920835454944</v>
      </c>
      <c r="J198" s="13">
        <f t="shared" ref="J198:J261" si="41">I198/SQRT(1+(I198/($K$2*(300+(25*Q198)+0.05*(Q198)^3)))^2)</f>
        <v>2.2464532991360437</v>
      </c>
      <c r="K198" s="13">
        <f t="shared" ref="K198:K261" si="42">I198-J198</f>
        <v>4.3878440945066544E-4</v>
      </c>
      <c r="L198" s="13">
        <f t="shared" ref="L198:L261" si="43">IF(K198&gt;$N$2,(K198-$N$2)/$L$2,0)</f>
        <v>0</v>
      </c>
      <c r="M198" s="13">
        <f t="shared" si="37"/>
        <v>0.12684482747876805</v>
      </c>
      <c r="N198" s="13">
        <f t="shared" ref="N198:N261" si="44">$M$2*M198</f>
        <v>7.864379303683619E-2</v>
      </c>
      <c r="O198" s="13">
        <f t="shared" ref="O198:O261" si="45">N198+G198</f>
        <v>7.864379303683619E-2</v>
      </c>
      <c r="Q198" s="41">
        <v>21.644126472478408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8.9741204642065622</v>
      </c>
      <c r="G199" s="13">
        <f t="shared" si="39"/>
        <v>0</v>
      </c>
      <c r="H199" s="13">
        <f t="shared" si="40"/>
        <v>8.9741204642065622</v>
      </c>
      <c r="I199" s="16">
        <f t="shared" ref="I199:I262" si="47">H199+K198-L198</f>
        <v>8.9745592486160124</v>
      </c>
      <c r="J199" s="13">
        <f t="shared" si="41"/>
        <v>8.9399275402833407</v>
      </c>
      <c r="K199" s="13">
        <f t="shared" si="42"/>
        <v>3.4631708332671707E-2</v>
      </c>
      <c r="L199" s="13">
        <f t="shared" si="43"/>
        <v>0</v>
      </c>
      <c r="M199" s="13">
        <f t="shared" ref="M199:M262" si="48">L199+M198-N198</f>
        <v>4.8201034441931856E-2</v>
      </c>
      <c r="N199" s="13">
        <f t="shared" si="44"/>
        <v>2.9884641353997751E-2</v>
      </c>
      <c r="O199" s="13">
        <f t="shared" si="45"/>
        <v>2.9884641353997751E-2</v>
      </c>
      <c r="Q199" s="41">
        <v>20.09342892723949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7.470058061185247</v>
      </c>
      <c r="G200" s="13">
        <f t="shared" si="39"/>
        <v>0</v>
      </c>
      <c r="H200" s="13">
        <f t="shared" si="40"/>
        <v>7.470058061185247</v>
      </c>
      <c r="I200" s="16">
        <f t="shared" si="47"/>
        <v>7.5046897695179187</v>
      </c>
      <c r="J200" s="13">
        <f t="shared" si="41"/>
        <v>7.4672660786543714</v>
      </c>
      <c r="K200" s="13">
        <f t="shared" si="42"/>
        <v>3.7423690863547243E-2</v>
      </c>
      <c r="L200" s="13">
        <f t="shared" si="43"/>
        <v>0</v>
      </c>
      <c r="M200" s="13">
        <f t="shared" si="48"/>
        <v>1.8316393087934105E-2</v>
      </c>
      <c r="N200" s="13">
        <f t="shared" si="44"/>
        <v>1.1356163714519144E-2</v>
      </c>
      <c r="O200" s="13">
        <f t="shared" si="45"/>
        <v>1.1356163714519144E-2</v>
      </c>
      <c r="Q200" s="41">
        <v>15.729559083314699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138.46754927438511</v>
      </c>
      <c r="G201" s="13">
        <f t="shared" si="39"/>
        <v>15.053374378847217</v>
      </c>
      <c r="H201" s="13">
        <f t="shared" si="40"/>
        <v>123.41417489553788</v>
      </c>
      <c r="I201" s="16">
        <f t="shared" si="47"/>
        <v>123.45159858640143</v>
      </c>
      <c r="J201" s="13">
        <f t="shared" si="41"/>
        <v>55.270672989706952</v>
      </c>
      <c r="K201" s="13">
        <f t="shared" si="42"/>
        <v>68.180925596694479</v>
      </c>
      <c r="L201" s="13">
        <f t="shared" si="43"/>
        <v>29.851528486686544</v>
      </c>
      <c r="M201" s="13">
        <f t="shared" si="48"/>
        <v>29.858488716059956</v>
      </c>
      <c r="N201" s="13">
        <f t="shared" si="44"/>
        <v>18.512263003957173</v>
      </c>
      <c r="O201" s="13">
        <f t="shared" si="45"/>
        <v>33.56563738280439</v>
      </c>
      <c r="Q201" s="41">
        <v>12.963676932673421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77.755270856295311</v>
      </c>
      <c r="G202" s="13">
        <f t="shared" si="39"/>
        <v>6.2894898844811156</v>
      </c>
      <c r="H202" s="13">
        <f t="shared" si="40"/>
        <v>71.465780971814198</v>
      </c>
      <c r="I202" s="16">
        <f t="shared" si="47"/>
        <v>109.79517808182213</v>
      </c>
      <c r="J202" s="13">
        <f t="shared" si="41"/>
        <v>53.617080429605785</v>
      </c>
      <c r="K202" s="13">
        <f t="shared" si="42"/>
        <v>56.178097652216344</v>
      </c>
      <c r="L202" s="13">
        <f t="shared" si="43"/>
        <v>18.335541901651105</v>
      </c>
      <c r="M202" s="13">
        <f t="shared" si="48"/>
        <v>29.681767613753891</v>
      </c>
      <c r="N202" s="13">
        <f t="shared" si="44"/>
        <v>18.402695920527414</v>
      </c>
      <c r="O202" s="13">
        <f t="shared" si="45"/>
        <v>24.692185805008528</v>
      </c>
      <c r="Q202" s="41">
        <v>12.87589959354839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50.945657234942253</v>
      </c>
      <c r="G203" s="13">
        <f t="shared" si="39"/>
        <v>2.4194925258230211</v>
      </c>
      <c r="H203" s="13">
        <f t="shared" si="40"/>
        <v>48.526164709119229</v>
      </c>
      <c r="I203" s="16">
        <f t="shared" si="47"/>
        <v>86.368720459684454</v>
      </c>
      <c r="J203" s="13">
        <f t="shared" si="41"/>
        <v>48.923200002838172</v>
      </c>
      <c r="K203" s="13">
        <f t="shared" si="42"/>
        <v>37.445520456846282</v>
      </c>
      <c r="L203" s="13">
        <f t="shared" si="43"/>
        <v>0.36276842835761386</v>
      </c>
      <c r="M203" s="13">
        <f t="shared" si="48"/>
        <v>11.641840121584092</v>
      </c>
      <c r="N203" s="13">
        <f t="shared" si="44"/>
        <v>7.217940875382137</v>
      </c>
      <c r="O203" s="13">
        <f t="shared" si="45"/>
        <v>9.6374334012051577</v>
      </c>
      <c r="Q203" s="41">
        <v>12.372616865538189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32.075227831924202</v>
      </c>
      <c r="G204" s="13">
        <f t="shared" si="39"/>
        <v>0</v>
      </c>
      <c r="H204" s="13">
        <f t="shared" si="40"/>
        <v>32.075227831924202</v>
      </c>
      <c r="I204" s="16">
        <f t="shared" si="47"/>
        <v>69.157979860412865</v>
      </c>
      <c r="J204" s="13">
        <f t="shared" si="41"/>
        <v>46.269319410733765</v>
      </c>
      <c r="K204" s="13">
        <f t="shared" si="42"/>
        <v>22.888660449679101</v>
      </c>
      <c r="L204" s="13">
        <f t="shared" si="43"/>
        <v>0</v>
      </c>
      <c r="M204" s="13">
        <f t="shared" si="48"/>
        <v>4.4238992462019553</v>
      </c>
      <c r="N204" s="13">
        <f t="shared" si="44"/>
        <v>2.7428175326452124</v>
      </c>
      <c r="O204" s="13">
        <f t="shared" si="45"/>
        <v>2.7428175326452124</v>
      </c>
      <c r="Q204" s="41">
        <v>13.067849445356719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1.6862375156414871</v>
      </c>
      <c r="G205" s="13">
        <f t="shared" si="39"/>
        <v>0</v>
      </c>
      <c r="H205" s="13">
        <f t="shared" si="40"/>
        <v>1.6862375156414871</v>
      </c>
      <c r="I205" s="16">
        <f t="shared" si="47"/>
        <v>24.574897965320588</v>
      </c>
      <c r="J205" s="13">
        <f t="shared" si="41"/>
        <v>23.151296580164381</v>
      </c>
      <c r="K205" s="13">
        <f t="shared" si="42"/>
        <v>1.423601385156207</v>
      </c>
      <c r="L205" s="13">
        <f t="shared" si="43"/>
        <v>0</v>
      </c>
      <c r="M205" s="13">
        <f t="shared" si="48"/>
        <v>1.6810817135567429</v>
      </c>
      <c r="N205" s="13">
        <f t="shared" si="44"/>
        <v>1.0422706624051805</v>
      </c>
      <c r="O205" s="13">
        <f t="shared" si="45"/>
        <v>1.0422706624051805</v>
      </c>
      <c r="Q205" s="41">
        <v>14.56373490328437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0.38284144812491289</v>
      </c>
      <c r="G206" s="13">
        <f t="shared" si="39"/>
        <v>0</v>
      </c>
      <c r="H206" s="13">
        <f t="shared" si="40"/>
        <v>0.38284144812491289</v>
      </c>
      <c r="I206" s="16">
        <f t="shared" si="47"/>
        <v>1.80644283328112</v>
      </c>
      <c r="J206" s="13">
        <f t="shared" si="41"/>
        <v>1.8060203725545434</v>
      </c>
      <c r="K206" s="13">
        <f t="shared" si="42"/>
        <v>4.2246072657659006E-4</v>
      </c>
      <c r="L206" s="13">
        <f t="shared" si="43"/>
        <v>0</v>
      </c>
      <c r="M206" s="13">
        <f t="shared" si="48"/>
        <v>0.63881105115156234</v>
      </c>
      <c r="N206" s="13">
        <f t="shared" si="44"/>
        <v>0.39606285171396866</v>
      </c>
      <c r="O206" s="13">
        <f t="shared" si="45"/>
        <v>0.39606285171396866</v>
      </c>
      <c r="Q206" s="41">
        <v>17.285517873722139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36.164043770809698</v>
      </c>
      <c r="G207" s="13">
        <f t="shared" si="39"/>
        <v>0.28575028429604948</v>
      </c>
      <c r="H207" s="13">
        <f t="shared" si="40"/>
        <v>35.878293486513648</v>
      </c>
      <c r="I207" s="16">
        <f t="shared" si="47"/>
        <v>35.878715947240224</v>
      </c>
      <c r="J207" s="13">
        <f t="shared" si="41"/>
        <v>34.365914286953362</v>
      </c>
      <c r="K207" s="13">
        <f t="shared" si="42"/>
        <v>1.5128016602868612</v>
      </c>
      <c r="L207" s="13">
        <f t="shared" si="43"/>
        <v>0</v>
      </c>
      <c r="M207" s="13">
        <f t="shared" si="48"/>
        <v>0.24274819943759368</v>
      </c>
      <c r="N207" s="13">
        <f t="shared" si="44"/>
        <v>0.15050388365130807</v>
      </c>
      <c r="O207" s="13">
        <f t="shared" si="45"/>
        <v>0.43625416794735755</v>
      </c>
      <c r="Q207" s="41">
        <v>22.36485672369837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5.0103265156238157</v>
      </c>
      <c r="G208" s="13">
        <f t="shared" si="39"/>
        <v>0</v>
      </c>
      <c r="H208" s="13">
        <f t="shared" si="40"/>
        <v>5.0103265156238157</v>
      </c>
      <c r="I208" s="16">
        <f t="shared" si="47"/>
        <v>6.523128175910677</v>
      </c>
      <c r="J208" s="13">
        <f t="shared" si="41"/>
        <v>6.5140419693481393</v>
      </c>
      <c r="K208" s="13">
        <f t="shared" si="42"/>
        <v>9.0862065625376687E-3</v>
      </c>
      <c r="L208" s="13">
        <f t="shared" si="43"/>
        <v>0</v>
      </c>
      <c r="M208" s="13">
        <f t="shared" si="48"/>
        <v>9.2244315786285613E-2</v>
      </c>
      <c r="N208" s="13">
        <f t="shared" si="44"/>
        <v>5.719147578749708E-2</v>
      </c>
      <c r="O208" s="13">
        <f t="shared" si="45"/>
        <v>5.719147578749708E-2</v>
      </c>
      <c r="Q208" s="41">
        <v>22.814391544270251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2.8745044405040812</v>
      </c>
      <c r="G209" s="18">
        <f t="shared" si="39"/>
        <v>0</v>
      </c>
      <c r="H209" s="18">
        <f t="shared" si="40"/>
        <v>2.8745044405040812</v>
      </c>
      <c r="I209" s="17">
        <f t="shared" si="47"/>
        <v>2.8835906470666188</v>
      </c>
      <c r="J209" s="18">
        <f t="shared" si="41"/>
        <v>2.8828584969547393</v>
      </c>
      <c r="K209" s="18">
        <f t="shared" si="42"/>
        <v>7.3215011187954815E-4</v>
      </c>
      <c r="L209" s="18">
        <f t="shared" si="43"/>
        <v>0</v>
      </c>
      <c r="M209" s="18">
        <f t="shared" si="48"/>
        <v>3.5052839998788533E-2</v>
      </c>
      <c r="N209" s="18">
        <f t="shared" si="44"/>
        <v>2.173276079924889E-2</v>
      </c>
      <c r="O209" s="18">
        <f t="shared" si="45"/>
        <v>2.173276079924889E-2</v>
      </c>
      <c r="P209" s="3"/>
      <c r="Q209" s="42">
        <v>23.321201000000009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23.202244097319891</v>
      </c>
      <c r="G210" s="13">
        <f t="shared" si="39"/>
        <v>0</v>
      </c>
      <c r="H210" s="13">
        <f t="shared" si="40"/>
        <v>23.202244097319891</v>
      </c>
      <c r="I210" s="16">
        <f t="shared" si="47"/>
        <v>23.202976247431771</v>
      </c>
      <c r="J210" s="13">
        <f t="shared" si="41"/>
        <v>22.776397446197659</v>
      </c>
      <c r="K210" s="13">
        <f t="shared" si="42"/>
        <v>0.42657880123411118</v>
      </c>
      <c r="L210" s="13">
        <f t="shared" si="43"/>
        <v>0</v>
      </c>
      <c r="M210" s="13">
        <f t="shared" si="48"/>
        <v>1.3320079199539644E-2</v>
      </c>
      <c r="N210" s="13">
        <f t="shared" si="44"/>
        <v>8.2584491037145796E-3</v>
      </c>
      <c r="O210" s="13">
        <f t="shared" si="45"/>
        <v>8.2584491037145796E-3</v>
      </c>
      <c r="Q210" s="41">
        <v>22.3315646133453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57.779902631235657</v>
      </c>
      <c r="G211" s="13">
        <f t="shared" si="39"/>
        <v>3.4060234026056415</v>
      </c>
      <c r="H211" s="13">
        <f t="shared" si="40"/>
        <v>54.373879228630017</v>
      </c>
      <c r="I211" s="16">
        <f t="shared" si="47"/>
        <v>54.800458029864132</v>
      </c>
      <c r="J211" s="13">
        <f t="shared" si="41"/>
        <v>46.011747893768849</v>
      </c>
      <c r="K211" s="13">
        <f t="shared" si="42"/>
        <v>8.7887101360952826</v>
      </c>
      <c r="L211" s="13">
        <f t="shared" si="43"/>
        <v>0</v>
      </c>
      <c r="M211" s="13">
        <f t="shared" si="48"/>
        <v>5.0616300958250642E-3</v>
      </c>
      <c r="N211" s="13">
        <f t="shared" si="44"/>
        <v>3.1382106594115399E-3</v>
      </c>
      <c r="O211" s="13">
        <f t="shared" si="45"/>
        <v>3.4091616132650531</v>
      </c>
      <c r="Q211" s="41">
        <v>17.48735442317702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53.518094347181162</v>
      </c>
      <c r="G212" s="13">
        <f t="shared" si="39"/>
        <v>2.7908266662654451</v>
      </c>
      <c r="H212" s="13">
        <f t="shared" si="40"/>
        <v>50.727267680915716</v>
      </c>
      <c r="I212" s="16">
        <f t="shared" si="47"/>
        <v>59.515977817010999</v>
      </c>
      <c r="J212" s="13">
        <f t="shared" si="41"/>
        <v>42.952421191087005</v>
      </c>
      <c r="K212" s="13">
        <f t="shared" si="42"/>
        <v>16.563556625923994</v>
      </c>
      <c r="L212" s="13">
        <f t="shared" si="43"/>
        <v>0</v>
      </c>
      <c r="M212" s="13">
        <f t="shared" si="48"/>
        <v>1.9234194364135242E-3</v>
      </c>
      <c r="N212" s="13">
        <f t="shared" si="44"/>
        <v>1.192520050576385E-3</v>
      </c>
      <c r="O212" s="13">
        <f t="shared" si="45"/>
        <v>2.7920191863160215</v>
      </c>
      <c r="Q212" s="41">
        <v>13.02009727992928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64.214417230400514</v>
      </c>
      <c r="G213" s="13">
        <f t="shared" si="39"/>
        <v>4.3348526970040355</v>
      </c>
      <c r="H213" s="13">
        <f t="shared" si="40"/>
        <v>59.879564533396476</v>
      </c>
      <c r="I213" s="16">
        <f t="shared" si="47"/>
        <v>76.443121159320469</v>
      </c>
      <c r="J213" s="13">
        <f t="shared" si="41"/>
        <v>47.86950965200564</v>
      </c>
      <c r="K213" s="13">
        <f t="shared" si="42"/>
        <v>28.57361150731483</v>
      </c>
      <c r="L213" s="13">
        <f t="shared" si="43"/>
        <v>0</v>
      </c>
      <c r="M213" s="13">
        <f t="shared" si="48"/>
        <v>7.3089938583713928E-4</v>
      </c>
      <c r="N213" s="13">
        <f t="shared" si="44"/>
        <v>4.5315761921902635E-4</v>
      </c>
      <c r="O213" s="13">
        <f t="shared" si="45"/>
        <v>4.3353058546232548</v>
      </c>
      <c r="Q213" s="41">
        <v>12.865691546996731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139.09176821012369</v>
      </c>
      <c r="G214" s="13">
        <f t="shared" si="39"/>
        <v>15.143481072164446</v>
      </c>
      <c r="H214" s="13">
        <f t="shared" si="40"/>
        <v>123.94828713795924</v>
      </c>
      <c r="I214" s="16">
        <f t="shared" si="47"/>
        <v>152.52189864527406</v>
      </c>
      <c r="J214" s="13">
        <f t="shared" si="41"/>
        <v>51.001131436798197</v>
      </c>
      <c r="K214" s="13">
        <f t="shared" si="42"/>
        <v>101.52076720847586</v>
      </c>
      <c r="L214" s="13">
        <f t="shared" si="43"/>
        <v>61.83908762895615</v>
      </c>
      <c r="M214" s="13">
        <f t="shared" si="48"/>
        <v>61.839365370722767</v>
      </c>
      <c r="N214" s="13">
        <f t="shared" si="44"/>
        <v>38.340406529848117</v>
      </c>
      <c r="O214" s="13">
        <f t="shared" si="45"/>
        <v>53.483887602012565</v>
      </c>
      <c r="Q214" s="41">
        <v>11.00495059354839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20.953939820342459</v>
      </c>
      <c r="G215" s="13">
        <f t="shared" si="39"/>
        <v>0</v>
      </c>
      <c r="H215" s="13">
        <f t="shared" si="40"/>
        <v>20.953939820342459</v>
      </c>
      <c r="I215" s="16">
        <f t="shared" si="47"/>
        <v>60.635619399862165</v>
      </c>
      <c r="J215" s="13">
        <f t="shared" si="41"/>
        <v>43.600410612953759</v>
      </c>
      <c r="K215" s="13">
        <f t="shared" si="42"/>
        <v>17.035208786908406</v>
      </c>
      <c r="L215" s="13">
        <f t="shared" si="43"/>
        <v>0</v>
      </c>
      <c r="M215" s="13">
        <f t="shared" si="48"/>
        <v>23.49895884087465</v>
      </c>
      <c r="N215" s="13">
        <f t="shared" si="44"/>
        <v>14.569354481342282</v>
      </c>
      <c r="O215" s="13">
        <f t="shared" si="45"/>
        <v>14.569354481342282</v>
      </c>
      <c r="Q215" s="41">
        <v>13.18080079547442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18.32318611379371</v>
      </c>
      <c r="G216" s="13">
        <f t="shared" si="39"/>
        <v>0</v>
      </c>
      <c r="H216" s="13">
        <f t="shared" si="40"/>
        <v>18.32318611379371</v>
      </c>
      <c r="I216" s="16">
        <f t="shared" si="47"/>
        <v>35.358394900702116</v>
      </c>
      <c r="J216" s="13">
        <f t="shared" si="41"/>
        <v>31.004413396856865</v>
      </c>
      <c r="K216" s="13">
        <f t="shared" si="42"/>
        <v>4.353981503845251</v>
      </c>
      <c r="L216" s="13">
        <f t="shared" si="43"/>
        <v>0</v>
      </c>
      <c r="M216" s="13">
        <f t="shared" si="48"/>
        <v>8.9296043595323678</v>
      </c>
      <c r="N216" s="13">
        <f t="shared" si="44"/>
        <v>5.5363547029100681</v>
      </c>
      <c r="O216" s="13">
        <f t="shared" si="45"/>
        <v>5.5363547029100681</v>
      </c>
      <c r="Q216" s="41">
        <v>13.58187223255563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17.011933157533921</v>
      </c>
      <c r="G217" s="13">
        <f t="shared" si="39"/>
        <v>0</v>
      </c>
      <c r="H217" s="13">
        <f t="shared" si="40"/>
        <v>17.011933157533921</v>
      </c>
      <c r="I217" s="16">
        <f t="shared" si="47"/>
        <v>21.365914661379172</v>
      </c>
      <c r="J217" s="13">
        <f t="shared" si="41"/>
        <v>20.514236707249275</v>
      </c>
      <c r="K217" s="13">
        <f t="shared" si="42"/>
        <v>0.85167795412989733</v>
      </c>
      <c r="L217" s="13">
        <f t="shared" si="43"/>
        <v>0</v>
      </c>
      <c r="M217" s="13">
        <f t="shared" si="48"/>
        <v>3.3932496566222996</v>
      </c>
      <c r="N217" s="13">
        <f t="shared" si="44"/>
        <v>2.1038147871058257</v>
      </c>
      <c r="O217" s="13">
        <f t="shared" si="45"/>
        <v>2.1038147871058257</v>
      </c>
      <c r="Q217" s="41">
        <v>15.44472185017341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0.1635448550447138</v>
      </c>
      <c r="G218" s="13">
        <f t="shared" si="39"/>
        <v>0</v>
      </c>
      <c r="H218" s="13">
        <f t="shared" si="40"/>
        <v>0.1635448550447138</v>
      </c>
      <c r="I218" s="16">
        <f t="shared" si="47"/>
        <v>1.0152228091746112</v>
      </c>
      <c r="J218" s="13">
        <f t="shared" si="41"/>
        <v>1.0151577087378523</v>
      </c>
      <c r="K218" s="13">
        <f t="shared" si="42"/>
        <v>6.5100436758891433E-5</v>
      </c>
      <c r="L218" s="13">
        <f t="shared" si="43"/>
        <v>0</v>
      </c>
      <c r="M218" s="13">
        <f t="shared" si="48"/>
        <v>1.2894348695164739</v>
      </c>
      <c r="N218" s="13">
        <f t="shared" si="44"/>
        <v>0.79944961910021384</v>
      </c>
      <c r="O218" s="13">
        <f t="shared" si="45"/>
        <v>0.79944961910021384</v>
      </c>
      <c r="Q218" s="41">
        <v>18.288628999427239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27.339981232048469</v>
      </c>
      <c r="G219" s="13">
        <f t="shared" si="39"/>
        <v>0</v>
      </c>
      <c r="H219" s="13">
        <f t="shared" si="40"/>
        <v>27.339981232048469</v>
      </c>
      <c r="I219" s="16">
        <f t="shared" si="47"/>
        <v>27.34004633248523</v>
      </c>
      <c r="J219" s="13">
        <f t="shared" si="41"/>
        <v>26.69670343305037</v>
      </c>
      <c r="K219" s="13">
        <f t="shared" si="42"/>
        <v>0.64334289943485956</v>
      </c>
      <c r="L219" s="13">
        <f t="shared" si="43"/>
        <v>0</v>
      </c>
      <c r="M219" s="13">
        <f t="shared" si="48"/>
        <v>0.48998525041626007</v>
      </c>
      <c r="N219" s="13">
        <f t="shared" si="44"/>
        <v>0.30379085525808125</v>
      </c>
      <c r="O219" s="13">
        <f t="shared" si="45"/>
        <v>0.30379085525808125</v>
      </c>
      <c r="Q219" s="41">
        <v>22.85258017209366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2.4960757542620562</v>
      </c>
      <c r="G220" s="13">
        <f t="shared" si="39"/>
        <v>0</v>
      </c>
      <c r="H220" s="13">
        <f t="shared" si="40"/>
        <v>2.4960757542620562</v>
      </c>
      <c r="I220" s="16">
        <f t="shared" si="47"/>
        <v>3.1394186536969158</v>
      </c>
      <c r="J220" s="13">
        <f t="shared" si="41"/>
        <v>3.1384284937060984</v>
      </c>
      <c r="K220" s="13">
        <f t="shared" si="42"/>
        <v>9.9015999081730754E-4</v>
      </c>
      <c r="L220" s="13">
        <f t="shared" si="43"/>
        <v>0</v>
      </c>
      <c r="M220" s="13">
        <f t="shared" si="48"/>
        <v>0.18619439515817882</v>
      </c>
      <c r="N220" s="13">
        <f t="shared" si="44"/>
        <v>0.11544052499807086</v>
      </c>
      <c r="O220" s="13">
        <f t="shared" si="45"/>
        <v>0.11544052499807086</v>
      </c>
      <c r="Q220" s="41">
        <v>22.987140545857979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27.09048629704278</v>
      </c>
      <c r="G221" s="18">
        <f t="shared" si="39"/>
        <v>0</v>
      </c>
      <c r="H221" s="18">
        <f t="shared" si="40"/>
        <v>27.09048629704278</v>
      </c>
      <c r="I221" s="17">
        <f t="shared" si="47"/>
        <v>27.091476457033597</v>
      </c>
      <c r="J221" s="18">
        <f t="shared" si="41"/>
        <v>26.569994529726035</v>
      </c>
      <c r="K221" s="18">
        <f t="shared" si="42"/>
        <v>0.52148192730756193</v>
      </c>
      <c r="L221" s="18">
        <f t="shared" si="43"/>
        <v>0</v>
      </c>
      <c r="M221" s="18">
        <f t="shared" si="48"/>
        <v>7.0753870160107951E-2</v>
      </c>
      <c r="N221" s="18">
        <f t="shared" si="44"/>
        <v>4.3867399499266928E-2</v>
      </c>
      <c r="O221" s="18">
        <f t="shared" si="45"/>
        <v>4.3867399499266928E-2</v>
      </c>
      <c r="P221" s="3"/>
      <c r="Q221" s="42">
        <v>24.200596000000012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6.419940450020035</v>
      </c>
      <c r="G222" s="13">
        <f t="shared" si="39"/>
        <v>0</v>
      </c>
      <c r="H222" s="13">
        <f t="shared" si="40"/>
        <v>6.419940450020035</v>
      </c>
      <c r="I222" s="16">
        <f t="shared" si="47"/>
        <v>6.9414223773275969</v>
      </c>
      <c r="J222" s="13">
        <f t="shared" si="41"/>
        <v>6.9308066262226431</v>
      </c>
      <c r="K222" s="13">
        <f t="shared" si="42"/>
        <v>1.061575110495383E-2</v>
      </c>
      <c r="L222" s="13">
        <f t="shared" si="43"/>
        <v>0</v>
      </c>
      <c r="M222" s="13">
        <f t="shared" si="48"/>
        <v>2.6886470660841023E-2</v>
      </c>
      <c r="N222" s="13">
        <f t="shared" si="44"/>
        <v>1.6669611809721433E-2</v>
      </c>
      <c r="O222" s="13">
        <f t="shared" si="45"/>
        <v>1.6669611809721433E-2</v>
      </c>
      <c r="Q222" s="41">
        <v>23.032323370382269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2.4417288972629101</v>
      </c>
      <c r="G223" s="13">
        <f t="shared" si="39"/>
        <v>0</v>
      </c>
      <c r="H223" s="13">
        <f t="shared" si="40"/>
        <v>2.4417288972629101</v>
      </c>
      <c r="I223" s="16">
        <f t="shared" si="47"/>
        <v>2.4523446483678639</v>
      </c>
      <c r="J223" s="13">
        <f t="shared" si="41"/>
        <v>2.451436294402161</v>
      </c>
      <c r="K223" s="13">
        <f t="shared" si="42"/>
        <v>9.0835396570287941E-4</v>
      </c>
      <c r="L223" s="13">
        <f t="shared" si="43"/>
        <v>0</v>
      </c>
      <c r="M223" s="13">
        <f t="shared" si="48"/>
        <v>1.021685885111959E-2</v>
      </c>
      <c r="N223" s="13">
        <f t="shared" si="44"/>
        <v>6.3344524876941463E-3</v>
      </c>
      <c r="O223" s="13">
        <f t="shared" si="45"/>
        <v>6.3344524876941463E-3</v>
      </c>
      <c r="Q223" s="41">
        <v>18.356837528955751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31.98394703675585</v>
      </c>
      <c r="G224" s="13">
        <f t="shared" si="39"/>
        <v>0</v>
      </c>
      <c r="H224" s="13">
        <f t="shared" si="40"/>
        <v>31.98394703675585</v>
      </c>
      <c r="I224" s="16">
        <f t="shared" si="47"/>
        <v>31.984855390721552</v>
      </c>
      <c r="J224" s="13">
        <f t="shared" si="41"/>
        <v>29.350361418052639</v>
      </c>
      <c r="K224" s="13">
        <f t="shared" si="42"/>
        <v>2.6344939726689134</v>
      </c>
      <c r="L224" s="13">
        <f t="shared" si="43"/>
        <v>0</v>
      </c>
      <c r="M224" s="13">
        <f t="shared" si="48"/>
        <v>3.882406363425444E-3</v>
      </c>
      <c r="N224" s="13">
        <f t="shared" si="44"/>
        <v>2.4070919453237751E-3</v>
      </c>
      <c r="O224" s="13">
        <f t="shared" si="45"/>
        <v>2.4070919453237751E-3</v>
      </c>
      <c r="Q224" s="41">
        <v>15.53435278060245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26.361448791963209</v>
      </c>
      <c r="G225" s="13">
        <f t="shared" si="39"/>
        <v>0</v>
      </c>
      <c r="H225" s="13">
        <f t="shared" si="40"/>
        <v>26.361448791963209</v>
      </c>
      <c r="I225" s="16">
        <f t="shared" si="47"/>
        <v>28.995942764632122</v>
      </c>
      <c r="J225" s="13">
        <f t="shared" si="41"/>
        <v>25.745182496098177</v>
      </c>
      <c r="K225" s="13">
        <f t="shared" si="42"/>
        <v>3.250760268533945</v>
      </c>
      <c r="L225" s="13">
        <f t="shared" si="43"/>
        <v>0</v>
      </c>
      <c r="M225" s="13">
        <f t="shared" si="48"/>
        <v>1.4753144181016689E-3</v>
      </c>
      <c r="N225" s="13">
        <f t="shared" si="44"/>
        <v>9.1469493922303471E-4</v>
      </c>
      <c r="O225" s="13">
        <f t="shared" si="45"/>
        <v>9.1469493922303471E-4</v>
      </c>
      <c r="Q225" s="41">
        <v>11.502100608852279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26.371244617884191</v>
      </c>
      <c r="G226" s="13">
        <f t="shared" si="39"/>
        <v>0</v>
      </c>
      <c r="H226" s="13">
        <f t="shared" si="40"/>
        <v>26.371244617884191</v>
      </c>
      <c r="I226" s="16">
        <f t="shared" si="47"/>
        <v>29.622004886418136</v>
      </c>
      <c r="J226" s="13">
        <f t="shared" si="41"/>
        <v>25.943367140124231</v>
      </c>
      <c r="K226" s="13">
        <f t="shared" si="42"/>
        <v>3.6786377462939051</v>
      </c>
      <c r="L226" s="13">
        <f t="shared" si="43"/>
        <v>0</v>
      </c>
      <c r="M226" s="13">
        <f t="shared" si="48"/>
        <v>5.6061947887863417E-4</v>
      </c>
      <c r="N226" s="13">
        <f t="shared" si="44"/>
        <v>3.4758407690475319E-4</v>
      </c>
      <c r="O226" s="13">
        <f t="shared" si="45"/>
        <v>3.4758407690475319E-4</v>
      </c>
      <c r="Q226" s="41">
        <v>10.90451159354839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0.28322361790761608</v>
      </c>
      <c r="G227" s="13">
        <f t="shared" si="39"/>
        <v>0</v>
      </c>
      <c r="H227" s="13">
        <f t="shared" si="40"/>
        <v>0.28322361790761608</v>
      </c>
      <c r="I227" s="16">
        <f t="shared" si="47"/>
        <v>3.9618613642015212</v>
      </c>
      <c r="J227" s="13">
        <f t="shared" si="41"/>
        <v>3.9553937977911691</v>
      </c>
      <c r="K227" s="13">
        <f t="shared" si="42"/>
        <v>6.4675664103521768E-3</v>
      </c>
      <c r="L227" s="13">
        <f t="shared" si="43"/>
        <v>0</v>
      </c>
      <c r="M227" s="13">
        <f t="shared" si="48"/>
        <v>2.1303540197388098E-4</v>
      </c>
      <c r="N227" s="13">
        <f t="shared" si="44"/>
        <v>1.320819492238062E-4</v>
      </c>
      <c r="O227" s="13">
        <f t="shared" si="45"/>
        <v>1.320819492238062E-4</v>
      </c>
      <c r="Q227" s="41">
        <v>14.61139001514386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79.580457628383044</v>
      </c>
      <c r="G228" s="13">
        <f t="shared" si="39"/>
        <v>6.5529576123938886</v>
      </c>
      <c r="H228" s="13">
        <f t="shared" si="40"/>
        <v>73.027500015989162</v>
      </c>
      <c r="I228" s="16">
        <f t="shared" si="47"/>
        <v>73.033967582399512</v>
      </c>
      <c r="J228" s="13">
        <f t="shared" si="41"/>
        <v>53.704328880333946</v>
      </c>
      <c r="K228" s="13">
        <f t="shared" si="42"/>
        <v>19.329638702065566</v>
      </c>
      <c r="L228" s="13">
        <f t="shared" si="43"/>
        <v>0</v>
      </c>
      <c r="M228" s="13">
        <f t="shared" si="48"/>
        <v>8.0953452750074772E-5</v>
      </c>
      <c r="N228" s="13">
        <f t="shared" si="44"/>
        <v>5.0191140705046357E-5</v>
      </c>
      <c r="O228" s="13">
        <f t="shared" si="45"/>
        <v>6.5530078035345936</v>
      </c>
      <c r="Q228" s="41">
        <v>16.540206124663051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42.92156332908516</v>
      </c>
      <c r="G229" s="13">
        <f t="shared" si="39"/>
        <v>1.2612057015564271</v>
      </c>
      <c r="H229" s="13">
        <f t="shared" si="40"/>
        <v>41.660357627528732</v>
      </c>
      <c r="I229" s="16">
        <f t="shared" si="47"/>
        <v>60.989996329594298</v>
      </c>
      <c r="J229" s="13">
        <f t="shared" si="41"/>
        <v>45.988004663125217</v>
      </c>
      <c r="K229" s="13">
        <f t="shared" si="42"/>
        <v>15.001991666469081</v>
      </c>
      <c r="L229" s="13">
        <f t="shared" si="43"/>
        <v>0</v>
      </c>
      <c r="M229" s="13">
        <f t="shared" si="48"/>
        <v>3.0762312045028415E-5</v>
      </c>
      <c r="N229" s="13">
        <f t="shared" si="44"/>
        <v>1.9072633467917617E-5</v>
      </c>
      <c r="O229" s="13">
        <f t="shared" si="45"/>
        <v>1.261224774189895</v>
      </c>
      <c r="Q229" s="41">
        <v>14.768824869716941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4.2203928388722973</v>
      </c>
      <c r="G230" s="13">
        <f t="shared" si="39"/>
        <v>0</v>
      </c>
      <c r="H230" s="13">
        <f t="shared" si="40"/>
        <v>4.2203928388722973</v>
      </c>
      <c r="I230" s="16">
        <f t="shared" si="47"/>
        <v>19.222384505341378</v>
      </c>
      <c r="J230" s="13">
        <f t="shared" si="41"/>
        <v>18.591817313798607</v>
      </c>
      <c r="K230" s="13">
        <f t="shared" si="42"/>
        <v>0.63056719154277019</v>
      </c>
      <c r="L230" s="13">
        <f t="shared" si="43"/>
        <v>0</v>
      </c>
      <c r="M230" s="13">
        <f t="shared" si="48"/>
        <v>1.1689678577110798E-5</v>
      </c>
      <c r="N230" s="13">
        <f t="shared" si="44"/>
        <v>7.2476007178086952E-6</v>
      </c>
      <c r="O230" s="13">
        <f t="shared" si="45"/>
        <v>7.2476007178086952E-6</v>
      </c>
      <c r="Q230" s="41">
        <v>15.405182143345099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5.1542588154688316</v>
      </c>
      <c r="G231" s="13">
        <f t="shared" si="39"/>
        <v>0</v>
      </c>
      <c r="H231" s="13">
        <f t="shared" si="40"/>
        <v>5.1542588154688316</v>
      </c>
      <c r="I231" s="16">
        <f t="shared" si="47"/>
        <v>5.7848260070116018</v>
      </c>
      <c r="J231" s="13">
        <f t="shared" si="41"/>
        <v>5.7775253165896592</v>
      </c>
      <c r="K231" s="13">
        <f t="shared" si="42"/>
        <v>7.3006904219425905E-3</v>
      </c>
      <c r="L231" s="13">
        <f t="shared" si="43"/>
        <v>0</v>
      </c>
      <c r="M231" s="13">
        <f t="shared" si="48"/>
        <v>4.4420778593021032E-6</v>
      </c>
      <c r="N231" s="13">
        <f t="shared" si="44"/>
        <v>2.7540882727673041E-6</v>
      </c>
      <c r="O231" s="13">
        <f t="shared" si="45"/>
        <v>2.7540882727673041E-6</v>
      </c>
      <c r="Q231" s="41">
        <v>21.81221981707688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14.8525572563421</v>
      </c>
      <c r="G232" s="13">
        <f t="shared" si="39"/>
        <v>0</v>
      </c>
      <c r="H232" s="13">
        <f t="shared" si="40"/>
        <v>14.8525572563421</v>
      </c>
      <c r="I232" s="16">
        <f t="shared" si="47"/>
        <v>14.859857946764043</v>
      </c>
      <c r="J232" s="13">
        <f t="shared" si="41"/>
        <v>14.779235241039078</v>
      </c>
      <c r="K232" s="13">
        <f t="shared" si="42"/>
        <v>8.0622705724964661E-2</v>
      </c>
      <c r="L232" s="13">
        <f t="shared" si="43"/>
        <v>0</v>
      </c>
      <c r="M232" s="13">
        <f t="shared" si="48"/>
        <v>1.6879895865347991E-6</v>
      </c>
      <c r="N232" s="13">
        <f t="shared" si="44"/>
        <v>1.0465535436515754E-6</v>
      </c>
      <c r="O232" s="13">
        <f t="shared" si="45"/>
        <v>1.0465535436515754E-6</v>
      </c>
      <c r="Q232" s="41">
        <v>24.818476000000011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0.27771553847224628</v>
      </c>
      <c r="G233" s="18">
        <f t="shared" si="39"/>
        <v>0</v>
      </c>
      <c r="H233" s="18">
        <f t="shared" si="40"/>
        <v>0.27771553847224628</v>
      </c>
      <c r="I233" s="17">
        <f t="shared" si="47"/>
        <v>0.35833824419721094</v>
      </c>
      <c r="J233" s="18">
        <f t="shared" si="41"/>
        <v>0.35833690273105551</v>
      </c>
      <c r="K233" s="18">
        <f t="shared" si="42"/>
        <v>1.3414661554356222E-6</v>
      </c>
      <c r="L233" s="18">
        <f t="shared" si="43"/>
        <v>0</v>
      </c>
      <c r="M233" s="18">
        <f t="shared" si="48"/>
        <v>6.4143604288322369E-7</v>
      </c>
      <c r="N233" s="18">
        <f t="shared" si="44"/>
        <v>3.9769034658759871E-7</v>
      </c>
      <c r="O233" s="18">
        <f t="shared" si="45"/>
        <v>3.9769034658759871E-7</v>
      </c>
      <c r="P233" s="3"/>
      <c r="Q233" s="42">
        <v>23.653537415474851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32.314116242203731</v>
      </c>
      <c r="G234" s="13">
        <f t="shared" si="39"/>
        <v>0</v>
      </c>
      <c r="H234" s="13">
        <f t="shared" si="40"/>
        <v>32.314116242203731</v>
      </c>
      <c r="I234" s="16">
        <f t="shared" si="47"/>
        <v>32.314117583669884</v>
      </c>
      <c r="J234" s="13">
        <f t="shared" si="41"/>
        <v>31.274690192374258</v>
      </c>
      <c r="K234" s="13">
        <f t="shared" si="42"/>
        <v>1.0394273912956251</v>
      </c>
      <c r="L234" s="13">
        <f t="shared" si="43"/>
        <v>0</v>
      </c>
      <c r="M234" s="13">
        <f t="shared" si="48"/>
        <v>2.4374569629562498E-7</v>
      </c>
      <c r="N234" s="13">
        <f t="shared" si="44"/>
        <v>1.5112233170328749E-7</v>
      </c>
      <c r="O234" s="13">
        <f t="shared" si="45"/>
        <v>1.5112233170328749E-7</v>
      </c>
      <c r="Q234" s="41">
        <v>22.911693248585522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53.440663800350343</v>
      </c>
      <c r="G235" s="13">
        <f t="shared" si="39"/>
        <v>2.7796494812471555</v>
      </c>
      <c r="H235" s="13">
        <f t="shared" si="40"/>
        <v>50.661014319103188</v>
      </c>
      <c r="I235" s="16">
        <f t="shared" si="47"/>
        <v>51.700441710398813</v>
      </c>
      <c r="J235" s="13">
        <f t="shared" si="41"/>
        <v>44.241262114984913</v>
      </c>
      <c r="K235" s="13">
        <f t="shared" si="42"/>
        <v>7.4591795954139002</v>
      </c>
      <c r="L235" s="13">
        <f t="shared" si="43"/>
        <v>0</v>
      </c>
      <c r="M235" s="13">
        <f t="shared" si="48"/>
        <v>9.2623364592337491E-8</v>
      </c>
      <c r="N235" s="13">
        <f t="shared" si="44"/>
        <v>5.7426486047249242E-8</v>
      </c>
      <c r="O235" s="13">
        <f t="shared" si="45"/>
        <v>2.7796495386736417</v>
      </c>
      <c r="Q235" s="41">
        <v>17.619141914993559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33.85504344820604</v>
      </c>
      <c r="G236" s="13">
        <f t="shared" si="39"/>
        <v>0</v>
      </c>
      <c r="H236" s="13">
        <f t="shared" si="40"/>
        <v>33.85504344820604</v>
      </c>
      <c r="I236" s="16">
        <f t="shared" si="47"/>
        <v>41.31422304361994</v>
      </c>
      <c r="J236" s="13">
        <f t="shared" si="41"/>
        <v>34.529771267653352</v>
      </c>
      <c r="K236" s="13">
        <f t="shared" si="42"/>
        <v>6.7844517759665877</v>
      </c>
      <c r="L236" s="13">
        <f t="shared" si="43"/>
        <v>0</v>
      </c>
      <c r="M236" s="13">
        <f t="shared" si="48"/>
        <v>3.5196878545088249E-8</v>
      </c>
      <c r="N236" s="13">
        <f t="shared" si="44"/>
        <v>2.1822064697954714E-8</v>
      </c>
      <c r="O236" s="13">
        <f t="shared" si="45"/>
        <v>2.1822064697954714E-8</v>
      </c>
      <c r="Q236" s="41">
        <v>13.21567526425606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61.211605343933073</v>
      </c>
      <c r="G237" s="13">
        <f t="shared" si="39"/>
        <v>3.9013934822125012</v>
      </c>
      <c r="H237" s="13">
        <f t="shared" si="40"/>
        <v>57.310211861720575</v>
      </c>
      <c r="I237" s="16">
        <f t="shared" si="47"/>
        <v>64.094663637687162</v>
      </c>
      <c r="J237" s="13">
        <f t="shared" si="41"/>
        <v>41.295608977033623</v>
      </c>
      <c r="K237" s="13">
        <f t="shared" si="42"/>
        <v>22.799054660653539</v>
      </c>
      <c r="L237" s="13">
        <f t="shared" si="43"/>
        <v>0</v>
      </c>
      <c r="M237" s="13">
        <f t="shared" si="48"/>
        <v>1.3374813847133535E-8</v>
      </c>
      <c r="N237" s="13">
        <f t="shared" si="44"/>
        <v>8.2923845852227915E-9</v>
      </c>
      <c r="O237" s="13">
        <f t="shared" si="45"/>
        <v>3.9013934905048857</v>
      </c>
      <c r="Q237" s="41">
        <v>10.972057083977729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26.895621124814859</v>
      </c>
      <c r="G238" s="13">
        <f t="shared" si="39"/>
        <v>0</v>
      </c>
      <c r="H238" s="13">
        <f t="shared" si="40"/>
        <v>26.895621124814859</v>
      </c>
      <c r="I238" s="16">
        <f t="shared" si="47"/>
        <v>49.694675785468398</v>
      </c>
      <c r="J238" s="13">
        <f t="shared" si="41"/>
        <v>36.466362338452768</v>
      </c>
      <c r="K238" s="13">
        <f t="shared" si="42"/>
        <v>13.22831344701563</v>
      </c>
      <c r="L238" s="13">
        <f t="shared" si="43"/>
        <v>0</v>
      </c>
      <c r="M238" s="13">
        <f t="shared" si="48"/>
        <v>5.0824292619107432E-9</v>
      </c>
      <c r="N238" s="13">
        <f t="shared" si="44"/>
        <v>3.1511061423846609E-9</v>
      </c>
      <c r="O238" s="13">
        <f t="shared" si="45"/>
        <v>3.1511061423846609E-9</v>
      </c>
      <c r="Q238" s="41">
        <v>10.88393159354839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16.889873964293699</v>
      </c>
      <c r="G239" s="13">
        <f t="shared" si="39"/>
        <v>0</v>
      </c>
      <c r="H239" s="13">
        <f t="shared" si="40"/>
        <v>16.889873964293699</v>
      </c>
      <c r="I239" s="16">
        <f t="shared" si="47"/>
        <v>30.118187411309329</v>
      </c>
      <c r="J239" s="13">
        <f t="shared" si="41"/>
        <v>26.797081942163839</v>
      </c>
      <c r="K239" s="13">
        <f t="shared" si="42"/>
        <v>3.3211054691454898</v>
      </c>
      <c r="L239" s="13">
        <f t="shared" si="43"/>
        <v>0</v>
      </c>
      <c r="M239" s="13">
        <f t="shared" si="48"/>
        <v>1.9313231195260823E-9</v>
      </c>
      <c r="N239" s="13">
        <f t="shared" si="44"/>
        <v>1.1974203341061711E-9</v>
      </c>
      <c r="O239" s="13">
        <f t="shared" si="45"/>
        <v>1.1974203341061711E-9</v>
      </c>
      <c r="Q239" s="41">
        <v>12.207726827355531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107.5676930223688</v>
      </c>
      <c r="G240" s="13">
        <f t="shared" si="39"/>
        <v>10.59294597554587</v>
      </c>
      <c r="H240" s="13">
        <f t="shared" si="40"/>
        <v>96.974747046822927</v>
      </c>
      <c r="I240" s="16">
        <f t="shared" si="47"/>
        <v>100.29585251596842</v>
      </c>
      <c r="J240" s="13">
        <f t="shared" si="41"/>
        <v>52.73923515634128</v>
      </c>
      <c r="K240" s="13">
        <f t="shared" si="42"/>
        <v>47.55661735962714</v>
      </c>
      <c r="L240" s="13">
        <f t="shared" si="43"/>
        <v>10.063753632097477</v>
      </c>
      <c r="M240" s="13">
        <f t="shared" si="48"/>
        <v>10.063753632831379</v>
      </c>
      <c r="N240" s="13">
        <f t="shared" si="44"/>
        <v>6.2395272523554546</v>
      </c>
      <c r="O240" s="13">
        <f t="shared" si="45"/>
        <v>16.832473227901325</v>
      </c>
      <c r="Q240" s="41">
        <v>13.008886671424509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60.978495068812308</v>
      </c>
      <c r="G241" s="13">
        <f t="shared" si="39"/>
        <v>3.8677437563442068</v>
      </c>
      <c r="H241" s="13">
        <f t="shared" si="40"/>
        <v>57.110751312468103</v>
      </c>
      <c r="I241" s="16">
        <f t="shared" si="47"/>
        <v>94.603615039997777</v>
      </c>
      <c r="J241" s="13">
        <f t="shared" si="41"/>
        <v>53.481218436347859</v>
      </c>
      <c r="K241" s="13">
        <f t="shared" si="42"/>
        <v>41.122396603649918</v>
      </c>
      <c r="L241" s="13">
        <f t="shared" si="43"/>
        <v>3.8905084390696039</v>
      </c>
      <c r="M241" s="13">
        <f t="shared" si="48"/>
        <v>7.7147348195455283</v>
      </c>
      <c r="N241" s="13">
        <f t="shared" si="44"/>
        <v>4.7831355881182276</v>
      </c>
      <c r="O241" s="13">
        <f t="shared" si="45"/>
        <v>8.6508793444624352</v>
      </c>
      <c r="Q241" s="41">
        <v>13.658887215076851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53.551495110016504</v>
      </c>
      <c r="G242" s="13">
        <f t="shared" si="39"/>
        <v>2.7956481032982783</v>
      </c>
      <c r="H242" s="13">
        <f t="shared" si="40"/>
        <v>50.755847006718227</v>
      </c>
      <c r="I242" s="16">
        <f t="shared" si="47"/>
        <v>87.987735171298539</v>
      </c>
      <c r="J242" s="13">
        <f t="shared" si="41"/>
        <v>63.641907079721136</v>
      </c>
      <c r="K242" s="13">
        <f t="shared" si="42"/>
        <v>24.345828091577403</v>
      </c>
      <c r="L242" s="13">
        <f t="shared" si="43"/>
        <v>0</v>
      </c>
      <c r="M242" s="13">
        <f t="shared" si="48"/>
        <v>2.9315992314273007</v>
      </c>
      <c r="N242" s="13">
        <f t="shared" si="44"/>
        <v>1.8175915234849265</v>
      </c>
      <c r="O242" s="13">
        <f t="shared" si="45"/>
        <v>4.613239626783205</v>
      </c>
      <c r="Q242" s="41">
        <v>18.680750032867749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0.57550904224703636</v>
      </c>
      <c r="G243" s="13">
        <f t="shared" si="39"/>
        <v>0</v>
      </c>
      <c r="H243" s="13">
        <f t="shared" si="40"/>
        <v>0.57550904224703636</v>
      </c>
      <c r="I243" s="16">
        <f t="shared" si="47"/>
        <v>24.921337133824437</v>
      </c>
      <c r="J243" s="13">
        <f t="shared" si="41"/>
        <v>24.202409992281844</v>
      </c>
      <c r="K243" s="13">
        <f t="shared" si="42"/>
        <v>0.71892714154259352</v>
      </c>
      <c r="L243" s="13">
        <f t="shared" si="43"/>
        <v>0</v>
      </c>
      <c r="M243" s="13">
        <f t="shared" si="48"/>
        <v>1.1140077079423742</v>
      </c>
      <c r="N243" s="13">
        <f t="shared" si="44"/>
        <v>0.69068477892427205</v>
      </c>
      <c r="O243" s="13">
        <f t="shared" si="45"/>
        <v>0.69068477892427205</v>
      </c>
      <c r="Q243" s="41">
        <v>20.042514849397438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14.76766522241692</v>
      </c>
      <c r="G244" s="13">
        <f t="shared" si="39"/>
        <v>0</v>
      </c>
      <c r="H244" s="13">
        <f t="shared" si="40"/>
        <v>14.76766522241692</v>
      </c>
      <c r="I244" s="16">
        <f t="shared" si="47"/>
        <v>15.486592363959513</v>
      </c>
      <c r="J244" s="13">
        <f t="shared" si="41"/>
        <v>15.368623180106988</v>
      </c>
      <c r="K244" s="13">
        <f t="shared" si="42"/>
        <v>0.11796918385252475</v>
      </c>
      <c r="L244" s="13">
        <f t="shared" si="43"/>
        <v>0</v>
      </c>
      <c r="M244" s="13">
        <f t="shared" si="48"/>
        <v>0.4233229290181022</v>
      </c>
      <c r="N244" s="13">
        <f t="shared" si="44"/>
        <v>0.26246021599122338</v>
      </c>
      <c r="O244" s="13">
        <f t="shared" si="45"/>
        <v>0.26246021599122338</v>
      </c>
      <c r="Q244" s="41">
        <v>22.962229000000011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5.9276130346498634</v>
      </c>
      <c r="G245" s="18">
        <f t="shared" si="39"/>
        <v>0</v>
      </c>
      <c r="H245" s="18">
        <f t="shared" si="40"/>
        <v>5.9276130346498634</v>
      </c>
      <c r="I245" s="17">
        <f t="shared" si="47"/>
        <v>6.0455822185023882</v>
      </c>
      <c r="J245" s="18">
        <f t="shared" si="41"/>
        <v>6.0385604774121315</v>
      </c>
      <c r="K245" s="18">
        <f t="shared" si="42"/>
        <v>7.0217410902566613E-3</v>
      </c>
      <c r="L245" s="18">
        <f t="shared" si="43"/>
        <v>0</v>
      </c>
      <c r="M245" s="18">
        <f t="shared" si="48"/>
        <v>0.16086271302687882</v>
      </c>
      <c r="N245" s="18">
        <f t="shared" si="44"/>
        <v>9.9734882076664866E-2</v>
      </c>
      <c r="O245" s="18">
        <f t="shared" si="45"/>
        <v>9.9734882076664866E-2</v>
      </c>
      <c r="P245" s="3"/>
      <c r="Q245" s="42">
        <v>23.027657177207271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32.055712654345371</v>
      </c>
      <c r="G246" s="13">
        <f t="shared" si="39"/>
        <v>0</v>
      </c>
      <c r="H246" s="13">
        <f t="shared" si="40"/>
        <v>32.055712654345371</v>
      </c>
      <c r="I246" s="16">
        <f t="shared" si="47"/>
        <v>32.062734395435626</v>
      </c>
      <c r="J246" s="13">
        <f t="shared" si="41"/>
        <v>30.91608238039715</v>
      </c>
      <c r="K246" s="13">
        <f t="shared" si="42"/>
        <v>1.1466520150384767</v>
      </c>
      <c r="L246" s="13">
        <f t="shared" si="43"/>
        <v>0</v>
      </c>
      <c r="M246" s="13">
        <f t="shared" si="48"/>
        <v>6.1127830950213957E-2</v>
      </c>
      <c r="N246" s="13">
        <f t="shared" si="44"/>
        <v>3.7899255189132654E-2</v>
      </c>
      <c r="O246" s="13">
        <f t="shared" si="45"/>
        <v>3.7899255189132654E-2</v>
      </c>
      <c r="Q246" s="41">
        <v>22.009313045186801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35.056350722637092</v>
      </c>
      <c r="G247" s="13">
        <f t="shared" si="39"/>
        <v>0.12585356846954326</v>
      </c>
      <c r="H247" s="13">
        <f t="shared" si="40"/>
        <v>34.930497154167547</v>
      </c>
      <c r="I247" s="16">
        <f t="shared" si="47"/>
        <v>36.077149169206024</v>
      </c>
      <c r="J247" s="13">
        <f t="shared" si="41"/>
        <v>33.365965858304072</v>
      </c>
      <c r="K247" s="13">
        <f t="shared" si="42"/>
        <v>2.7111833109019514</v>
      </c>
      <c r="L247" s="13">
        <f t="shared" si="43"/>
        <v>0</v>
      </c>
      <c r="M247" s="13">
        <f t="shared" si="48"/>
        <v>2.3228575761081303E-2</v>
      </c>
      <c r="N247" s="13">
        <f t="shared" si="44"/>
        <v>1.4401716971870407E-2</v>
      </c>
      <c r="O247" s="13">
        <f t="shared" si="45"/>
        <v>0.14025528544141366</v>
      </c>
      <c r="Q247" s="41">
        <v>17.983322982032131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32.87508481030406</v>
      </c>
      <c r="G248" s="13">
        <f t="shared" si="39"/>
        <v>0</v>
      </c>
      <c r="H248" s="13">
        <f t="shared" si="40"/>
        <v>32.87508481030406</v>
      </c>
      <c r="I248" s="16">
        <f t="shared" si="47"/>
        <v>35.586268121206011</v>
      </c>
      <c r="J248" s="13">
        <f t="shared" si="41"/>
        <v>31.723838282692629</v>
      </c>
      <c r="K248" s="13">
        <f t="shared" si="42"/>
        <v>3.862429838513382</v>
      </c>
      <c r="L248" s="13">
        <f t="shared" si="43"/>
        <v>0</v>
      </c>
      <c r="M248" s="13">
        <f t="shared" si="48"/>
        <v>8.8268587892108962E-3</v>
      </c>
      <c r="N248" s="13">
        <f t="shared" si="44"/>
        <v>5.4726524493107559E-3</v>
      </c>
      <c r="O248" s="13">
        <f t="shared" si="45"/>
        <v>5.4726524493107559E-3</v>
      </c>
      <c r="Q248" s="41">
        <v>14.769363414983991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13.738095660970689</v>
      </c>
      <c r="G249" s="13">
        <f t="shared" si="39"/>
        <v>0</v>
      </c>
      <c r="H249" s="13">
        <f t="shared" si="40"/>
        <v>13.738095660970689</v>
      </c>
      <c r="I249" s="16">
        <f t="shared" si="47"/>
        <v>17.600525499484071</v>
      </c>
      <c r="J249" s="13">
        <f t="shared" si="41"/>
        <v>16.877015025294625</v>
      </c>
      <c r="K249" s="13">
        <f t="shared" si="42"/>
        <v>0.72351047418944603</v>
      </c>
      <c r="L249" s="13">
        <f t="shared" si="43"/>
        <v>0</v>
      </c>
      <c r="M249" s="13">
        <f t="shared" si="48"/>
        <v>3.3542063399001404E-3</v>
      </c>
      <c r="N249" s="13">
        <f t="shared" si="44"/>
        <v>2.0796079307380871E-3</v>
      </c>
      <c r="O249" s="13">
        <f t="shared" si="45"/>
        <v>2.0796079307380871E-3</v>
      </c>
      <c r="Q249" s="41">
        <v>12.399491755037349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135.19640514771061</v>
      </c>
      <c r="G250" s="13">
        <f t="shared" si="39"/>
        <v>14.581181108596672</v>
      </c>
      <c r="H250" s="13">
        <f t="shared" si="40"/>
        <v>120.61522403911394</v>
      </c>
      <c r="I250" s="16">
        <f t="shared" si="47"/>
        <v>121.33873451330339</v>
      </c>
      <c r="J250" s="13">
        <f t="shared" si="41"/>
        <v>47.54648452447563</v>
      </c>
      <c r="K250" s="13">
        <f t="shared" si="42"/>
        <v>73.792249988827763</v>
      </c>
      <c r="L250" s="13">
        <f t="shared" si="43"/>
        <v>35.235254448851755</v>
      </c>
      <c r="M250" s="13">
        <f t="shared" si="48"/>
        <v>35.236529047260916</v>
      </c>
      <c r="N250" s="13">
        <f t="shared" si="44"/>
        <v>21.846648009301767</v>
      </c>
      <c r="O250" s="13">
        <f t="shared" si="45"/>
        <v>36.42782911789844</v>
      </c>
      <c r="Q250" s="41">
        <v>10.317769593548389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2.40011234442373</v>
      </c>
      <c r="G251" s="13">
        <f t="shared" si="39"/>
        <v>0</v>
      </c>
      <c r="H251" s="13">
        <f t="shared" si="40"/>
        <v>2.40011234442373</v>
      </c>
      <c r="I251" s="16">
        <f t="shared" si="47"/>
        <v>40.95710788439974</v>
      </c>
      <c r="J251" s="13">
        <f t="shared" si="41"/>
        <v>33.591809141206269</v>
      </c>
      <c r="K251" s="13">
        <f t="shared" si="42"/>
        <v>7.3652987431934704</v>
      </c>
      <c r="L251" s="13">
        <f t="shared" si="43"/>
        <v>0</v>
      </c>
      <c r="M251" s="13">
        <f t="shared" si="48"/>
        <v>13.38988103795915</v>
      </c>
      <c r="N251" s="13">
        <f t="shared" si="44"/>
        <v>8.3017262435346719</v>
      </c>
      <c r="O251" s="13">
        <f t="shared" si="45"/>
        <v>8.3017262435346719</v>
      </c>
      <c r="Q251" s="41">
        <v>12.210645350049409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2.5</v>
      </c>
      <c r="G252" s="13">
        <f t="shared" si="39"/>
        <v>0</v>
      </c>
      <c r="H252" s="13">
        <f t="shared" si="40"/>
        <v>2.5</v>
      </c>
      <c r="I252" s="16">
        <f t="shared" si="47"/>
        <v>9.8652987431934704</v>
      </c>
      <c r="J252" s="13">
        <f t="shared" si="41"/>
        <v>9.7785108784877668</v>
      </c>
      <c r="K252" s="13">
        <f t="shared" si="42"/>
        <v>8.6787864705703655E-2</v>
      </c>
      <c r="L252" s="13">
        <f t="shared" si="43"/>
        <v>0</v>
      </c>
      <c r="M252" s="13">
        <f t="shared" si="48"/>
        <v>5.0881547944244776</v>
      </c>
      <c r="N252" s="13">
        <f t="shared" si="44"/>
        <v>3.1546559725431762</v>
      </c>
      <c r="O252" s="13">
        <f t="shared" si="45"/>
        <v>3.1546559725431762</v>
      </c>
      <c r="Q252" s="41">
        <v>15.54049219986064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2.3156680314273461</v>
      </c>
      <c r="G253" s="13">
        <f t="shared" si="39"/>
        <v>0</v>
      </c>
      <c r="H253" s="13">
        <f t="shared" si="40"/>
        <v>2.3156680314273461</v>
      </c>
      <c r="I253" s="16">
        <f t="shared" si="47"/>
        <v>2.4024558961330498</v>
      </c>
      <c r="J253" s="13">
        <f t="shared" si="41"/>
        <v>2.4014987036852413</v>
      </c>
      <c r="K253" s="13">
        <f t="shared" si="42"/>
        <v>9.5719244780845258E-4</v>
      </c>
      <c r="L253" s="13">
        <f t="shared" si="43"/>
        <v>0</v>
      </c>
      <c r="M253" s="13">
        <f t="shared" si="48"/>
        <v>1.9334988218813014</v>
      </c>
      <c r="N253" s="13">
        <f t="shared" si="44"/>
        <v>1.1987692695664069</v>
      </c>
      <c r="O253" s="13">
        <f t="shared" si="45"/>
        <v>1.1987692695664069</v>
      </c>
      <c r="Q253" s="41">
        <v>17.549520803277929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6.7977235476830504</v>
      </c>
      <c r="G254" s="13">
        <f t="shared" si="39"/>
        <v>0</v>
      </c>
      <c r="H254" s="13">
        <f t="shared" si="40"/>
        <v>6.7977235476830504</v>
      </c>
      <c r="I254" s="16">
        <f t="shared" si="47"/>
        <v>6.7986807401308589</v>
      </c>
      <c r="J254" s="13">
        <f t="shared" si="41"/>
        <v>6.7745663468183039</v>
      </c>
      <c r="K254" s="13">
        <f t="shared" si="42"/>
        <v>2.4114393312554938E-2</v>
      </c>
      <c r="L254" s="13">
        <f t="shared" si="43"/>
        <v>0</v>
      </c>
      <c r="M254" s="13">
        <f t="shared" si="48"/>
        <v>0.73472955231489445</v>
      </c>
      <c r="N254" s="13">
        <f t="shared" si="44"/>
        <v>0.45553232243523456</v>
      </c>
      <c r="O254" s="13">
        <f t="shared" si="45"/>
        <v>0.45553232243523456</v>
      </c>
      <c r="Q254" s="41">
        <v>16.76479729135395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21.579184513319561</v>
      </c>
      <c r="G255" s="13">
        <f t="shared" si="39"/>
        <v>0</v>
      </c>
      <c r="H255" s="13">
        <f t="shared" si="40"/>
        <v>21.579184513319561</v>
      </c>
      <c r="I255" s="16">
        <f t="shared" si="47"/>
        <v>21.603298906632116</v>
      </c>
      <c r="J255" s="13">
        <f t="shared" si="41"/>
        <v>21.215788218361386</v>
      </c>
      <c r="K255" s="13">
        <f t="shared" si="42"/>
        <v>0.38751068827072999</v>
      </c>
      <c r="L255" s="13">
        <f t="shared" si="43"/>
        <v>0</v>
      </c>
      <c r="M255" s="13">
        <f t="shared" si="48"/>
        <v>0.27919722987965989</v>
      </c>
      <c r="N255" s="13">
        <f t="shared" si="44"/>
        <v>0.17310228252538915</v>
      </c>
      <c r="O255" s="13">
        <f t="shared" si="45"/>
        <v>0.17310228252538915</v>
      </c>
      <c r="Q255" s="41">
        <v>21.499149842365139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1.1779015689612411</v>
      </c>
      <c r="G256" s="13">
        <f t="shared" si="39"/>
        <v>0</v>
      </c>
      <c r="H256" s="13">
        <f t="shared" si="40"/>
        <v>1.1779015689612411</v>
      </c>
      <c r="I256" s="16">
        <f t="shared" si="47"/>
        <v>1.5654122572319711</v>
      </c>
      <c r="J256" s="13">
        <f t="shared" si="41"/>
        <v>1.5652654252124187</v>
      </c>
      <c r="K256" s="13">
        <f t="shared" si="42"/>
        <v>1.4683201955234537E-4</v>
      </c>
      <c r="L256" s="13">
        <f t="shared" si="43"/>
        <v>0</v>
      </c>
      <c r="M256" s="13">
        <f t="shared" si="48"/>
        <v>0.10609494735427075</v>
      </c>
      <c r="N256" s="13">
        <f t="shared" si="44"/>
        <v>6.5778867359647858E-2</v>
      </c>
      <c r="O256" s="13">
        <f t="shared" si="45"/>
        <v>6.5778867359647858E-2</v>
      </c>
      <c r="Q256" s="41">
        <v>21.719659759690309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11.85809919847132</v>
      </c>
      <c r="G257" s="18">
        <f t="shared" si="39"/>
        <v>0</v>
      </c>
      <c r="H257" s="18">
        <f t="shared" si="40"/>
        <v>11.85809919847132</v>
      </c>
      <c r="I257" s="17">
        <f t="shared" si="47"/>
        <v>11.858246030490873</v>
      </c>
      <c r="J257" s="18">
        <f t="shared" si="41"/>
        <v>11.796541330650461</v>
      </c>
      <c r="K257" s="18">
        <f t="shared" si="42"/>
        <v>6.1704699840412047E-2</v>
      </c>
      <c r="L257" s="18">
        <f t="shared" si="43"/>
        <v>0</v>
      </c>
      <c r="M257" s="18">
        <f t="shared" si="48"/>
        <v>4.0316079994622889E-2</v>
      </c>
      <c r="N257" s="18">
        <f t="shared" si="44"/>
        <v>2.4995969596666192E-2</v>
      </c>
      <c r="O257" s="18">
        <f t="shared" si="45"/>
        <v>2.4995969596666192E-2</v>
      </c>
      <c r="P257" s="3"/>
      <c r="Q257" s="42">
        <v>21.90445900000001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0.38649124377922611</v>
      </c>
      <c r="G258" s="13">
        <f t="shared" si="39"/>
        <v>0</v>
      </c>
      <c r="H258" s="13">
        <f t="shared" si="40"/>
        <v>0.38649124377922611</v>
      </c>
      <c r="I258" s="16">
        <f t="shared" si="47"/>
        <v>0.44819594361963816</v>
      </c>
      <c r="J258" s="13">
        <f t="shared" si="41"/>
        <v>0.44819241363493645</v>
      </c>
      <c r="K258" s="13">
        <f t="shared" si="42"/>
        <v>3.5299847017111752E-6</v>
      </c>
      <c r="L258" s="13">
        <f t="shared" si="43"/>
        <v>0</v>
      </c>
      <c r="M258" s="13">
        <f t="shared" si="48"/>
        <v>1.5320110397956697E-2</v>
      </c>
      <c r="N258" s="13">
        <f t="shared" si="44"/>
        <v>9.4984684467331517E-3</v>
      </c>
      <c r="O258" s="13">
        <f t="shared" si="45"/>
        <v>9.4984684467331517E-3</v>
      </c>
      <c r="Q258" s="41">
        <v>21.550588272146651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21.290563186688011</v>
      </c>
      <c r="G259" s="13">
        <f t="shared" si="39"/>
        <v>0</v>
      </c>
      <c r="H259" s="13">
        <f t="shared" si="40"/>
        <v>21.290563186688011</v>
      </c>
      <c r="I259" s="16">
        <f t="shared" si="47"/>
        <v>21.290566716672714</v>
      </c>
      <c r="J259" s="13">
        <f t="shared" si="41"/>
        <v>20.780689202907531</v>
      </c>
      <c r="K259" s="13">
        <f t="shared" si="42"/>
        <v>0.50987751376518275</v>
      </c>
      <c r="L259" s="13">
        <f t="shared" si="43"/>
        <v>0</v>
      </c>
      <c r="M259" s="13">
        <f t="shared" si="48"/>
        <v>5.821641951223545E-3</v>
      </c>
      <c r="N259" s="13">
        <f t="shared" si="44"/>
        <v>3.6094180097585981E-3</v>
      </c>
      <c r="O259" s="13">
        <f t="shared" si="45"/>
        <v>3.6094180097585981E-3</v>
      </c>
      <c r="Q259" s="41">
        <v>19.18687077198414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42.22837352453336</v>
      </c>
      <c r="G260" s="13">
        <f t="shared" si="39"/>
        <v>1.1611429870931518</v>
      </c>
      <c r="H260" s="13">
        <f t="shared" si="40"/>
        <v>41.06723053744021</v>
      </c>
      <c r="I260" s="16">
        <f t="shared" si="47"/>
        <v>41.577108051205393</v>
      </c>
      <c r="J260" s="13">
        <f t="shared" si="41"/>
        <v>35.234349010131453</v>
      </c>
      <c r="K260" s="13">
        <f t="shared" si="42"/>
        <v>6.3427590410739398</v>
      </c>
      <c r="L260" s="13">
        <f t="shared" si="43"/>
        <v>0</v>
      </c>
      <c r="M260" s="13">
        <f t="shared" si="48"/>
        <v>2.2122239414649469E-3</v>
      </c>
      <c r="N260" s="13">
        <f t="shared" si="44"/>
        <v>1.3715788437082671E-3</v>
      </c>
      <c r="O260" s="13">
        <f t="shared" si="45"/>
        <v>1.1625145659368601</v>
      </c>
      <c r="Q260" s="41">
        <v>13.997689872626429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62.779356188500991</v>
      </c>
      <c r="G261" s="13">
        <f t="shared" si="39"/>
        <v>4.1277000494462603</v>
      </c>
      <c r="H261" s="13">
        <f t="shared" si="40"/>
        <v>58.65165613905473</v>
      </c>
      <c r="I261" s="16">
        <f t="shared" si="47"/>
        <v>64.994415180128669</v>
      </c>
      <c r="J261" s="13">
        <f t="shared" si="41"/>
        <v>44.520148713852024</v>
      </c>
      <c r="K261" s="13">
        <f t="shared" si="42"/>
        <v>20.474266466276646</v>
      </c>
      <c r="L261" s="13">
        <f t="shared" si="43"/>
        <v>0</v>
      </c>
      <c r="M261" s="13">
        <f t="shared" si="48"/>
        <v>8.4064509775667981E-4</v>
      </c>
      <c r="N261" s="13">
        <f t="shared" si="44"/>
        <v>5.2119996060914146E-4</v>
      </c>
      <c r="O261" s="13">
        <f t="shared" si="45"/>
        <v>4.1282212494068693</v>
      </c>
      <c r="Q261" s="41">
        <v>12.79620127010956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71.787756736483033</v>
      </c>
      <c r="G262" s="13">
        <f t="shared" ref="G262:G325" si="50">IF((F262-$J$2)&gt;0,$I$2*(F262-$J$2),0)</f>
        <v>5.4280726254485385</v>
      </c>
      <c r="H262" s="13">
        <f t="shared" ref="H262:H325" si="51">F262-G262</f>
        <v>66.359684111034497</v>
      </c>
      <c r="I262" s="16">
        <f t="shared" si="47"/>
        <v>86.833950577311143</v>
      </c>
      <c r="J262" s="13">
        <f t="shared" ref="J262:J325" si="52">I262/SQRT(1+(I262/($K$2*(300+(25*Q262)+0.05*(Q262)^3)))^2)</f>
        <v>47.805317911083534</v>
      </c>
      <c r="K262" s="13">
        <f t="shared" ref="K262:K325" si="53">I262-J262</f>
        <v>39.028632666227608</v>
      </c>
      <c r="L262" s="13">
        <f t="shared" ref="L262:L325" si="54">IF(K262&gt;$N$2,(K262-$N$2)/$L$2,0)</f>
        <v>1.8816687283680238</v>
      </c>
      <c r="M262" s="13">
        <f t="shared" si="48"/>
        <v>1.8819881735051713</v>
      </c>
      <c r="N262" s="13">
        <f t="shared" ref="N262:N325" si="55">$M$2*M262</f>
        <v>1.1668326675732061</v>
      </c>
      <c r="O262" s="13">
        <f t="shared" ref="O262:O325" si="56">N262+G262</f>
        <v>6.5949052930217444</v>
      </c>
      <c r="Q262" s="41">
        <v>11.842454593548389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27.252771913985001</v>
      </c>
      <c r="G263" s="13">
        <f t="shared" si="50"/>
        <v>0</v>
      </c>
      <c r="H263" s="13">
        <f t="shared" si="51"/>
        <v>27.252771913985001</v>
      </c>
      <c r="I263" s="16">
        <f t="shared" ref="I263:I326" si="58">H263+K262-L262</f>
        <v>64.399735851844582</v>
      </c>
      <c r="J263" s="13">
        <f t="shared" si="52"/>
        <v>46.541393122688625</v>
      </c>
      <c r="K263" s="13">
        <f t="shared" si="53"/>
        <v>17.858342729155957</v>
      </c>
      <c r="L263" s="13">
        <f t="shared" si="54"/>
        <v>0</v>
      </c>
      <c r="M263" s="13">
        <f t="shared" ref="M263:M326" si="59">L263+M262-N262</f>
        <v>0.7151555059319652</v>
      </c>
      <c r="N263" s="13">
        <f t="shared" si="55"/>
        <v>0.4433964136778184</v>
      </c>
      <c r="O263" s="13">
        <f t="shared" si="56"/>
        <v>0.4433964136778184</v>
      </c>
      <c r="Q263" s="41">
        <v>14.20703821631847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50.742238759468357</v>
      </c>
      <c r="G264" s="13">
        <f t="shared" si="50"/>
        <v>2.3901288440518216</v>
      </c>
      <c r="H264" s="13">
        <f t="shared" si="51"/>
        <v>48.352109915416534</v>
      </c>
      <c r="I264" s="16">
        <f t="shared" si="58"/>
        <v>66.210452644572484</v>
      </c>
      <c r="J264" s="13">
        <f t="shared" si="52"/>
        <v>47.408577618541536</v>
      </c>
      <c r="K264" s="13">
        <f t="shared" si="53"/>
        <v>18.801875026030949</v>
      </c>
      <c r="L264" s="13">
        <f t="shared" si="54"/>
        <v>0</v>
      </c>
      <c r="M264" s="13">
        <f t="shared" si="59"/>
        <v>0.27175909225414679</v>
      </c>
      <c r="N264" s="13">
        <f t="shared" si="55"/>
        <v>0.16849063719757101</v>
      </c>
      <c r="O264" s="13">
        <f t="shared" si="56"/>
        <v>2.5586194812493925</v>
      </c>
      <c r="Q264" s="41">
        <v>14.330083519618849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58.611408640161642</v>
      </c>
      <c r="G265" s="13">
        <f t="shared" si="50"/>
        <v>3.5260522140499404</v>
      </c>
      <c r="H265" s="13">
        <f t="shared" si="51"/>
        <v>55.085356426111701</v>
      </c>
      <c r="I265" s="16">
        <f t="shared" si="58"/>
        <v>73.887231452142657</v>
      </c>
      <c r="J265" s="13">
        <f t="shared" si="52"/>
        <v>53.057476963006962</v>
      </c>
      <c r="K265" s="13">
        <f t="shared" si="53"/>
        <v>20.829754489135695</v>
      </c>
      <c r="L265" s="13">
        <f t="shared" si="54"/>
        <v>0</v>
      </c>
      <c r="M265" s="13">
        <f t="shared" si="59"/>
        <v>0.10326845505657578</v>
      </c>
      <c r="N265" s="13">
        <f t="shared" si="55"/>
        <v>6.402644213507698E-2</v>
      </c>
      <c r="O265" s="13">
        <f t="shared" si="56"/>
        <v>3.5900786561850175</v>
      </c>
      <c r="Q265" s="41">
        <v>15.988871371279931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3.0239478103102968</v>
      </c>
      <c r="G266" s="13">
        <f t="shared" si="50"/>
        <v>0</v>
      </c>
      <c r="H266" s="13">
        <f t="shared" si="51"/>
        <v>3.0239478103102968</v>
      </c>
      <c r="I266" s="16">
        <f t="shared" si="58"/>
        <v>23.853702299445992</v>
      </c>
      <c r="J266" s="13">
        <f t="shared" si="52"/>
        <v>23.278214386094628</v>
      </c>
      <c r="K266" s="13">
        <f t="shared" si="53"/>
        <v>0.57548791335136329</v>
      </c>
      <c r="L266" s="13">
        <f t="shared" si="54"/>
        <v>0</v>
      </c>
      <c r="M266" s="13">
        <f t="shared" si="59"/>
        <v>3.9242012921498801E-2</v>
      </c>
      <c r="N266" s="13">
        <f t="shared" si="55"/>
        <v>2.4330048011329257E-2</v>
      </c>
      <c r="O266" s="13">
        <f t="shared" si="56"/>
        <v>2.4330048011329257E-2</v>
      </c>
      <c r="Q266" s="41">
        <v>20.737939342083859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0.23594651981498641</v>
      </c>
      <c r="G267" s="13">
        <f t="shared" si="50"/>
        <v>0</v>
      </c>
      <c r="H267" s="13">
        <f t="shared" si="51"/>
        <v>0.23594651981498641</v>
      </c>
      <c r="I267" s="16">
        <f t="shared" si="58"/>
        <v>0.81143443316634967</v>
      </c>
      <c r="J267" s="13">
        <f t="shared" si="52"/>
        <v>0.81140357064322111</v>
      </c>
      <c r="K267" s="13">
        <f t="shared" si="53"/>
        <v>3.0862523128560859E-5</v>
      </c>
      <c r="L267" s="13">
        <f t="shared" si="54"/>
        <v>0</v>
      </c>
      <c r="M267" s="13">
        <f t="shared" si="59"/>
        <v>1.4911964910169544E-2</v>
      </c>
      <c r="N267" s="13">
        <f t="shared" si="55"/>
        <v>9.2454182443051178E-3</v>
      </c>
      <c r="O267" s="13">
        <f t="shared" si="56"/>
        <v>9.2454182443051178E-3</v>
      </c>
      <c r="Q267" s="41">
        <v>18.813361742454749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0.94997463412445837</v>
      </c>
      <c r="G268" s="13">
        <f t="shared" si="50"/>
        <v>0</v>
      </c>
      <c r="H268" s="13">
        <f t="shared" si="51"/>
        <v>0.94997463412445837</v>
      </c>
      <c r="I268" s="16">
        <f t="shared" si="58"/>
        <v>0.95000549664758693</v>
      </c>
      <c r="J268" s="13">
        <f t="shared" si="52"/>
        <v>0.94998300858954687</v>
      </c>
      <c r="K268" s="13">
        <f t="shared" si="53"/>
        <v>2.2488058040059933E-5</v>
      </c>
      <c r="L268" s="13">
        <f t="shared" si="54"/>
        <v>0</v>
      </c>
      <c r="M268" s="13">
        <f t="shared" si="59"/>
        <v>5.6665466658644258E-3</v>
      </c>
      <c r="N268" s="13">
        <f t="shared" si="55"/>
        <v>3.5132589328359439E-3</v>
      </c>
      <c r="O268" s="13">
        <f t="shared" si="56"/>
        <v>3.5132589328359439E-3</v>
      </c>
      <c r="Q268" s="41">
        <v>24.40871862097719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8.7509632411193063</v>
      </c>
      <c r="G269" s="18">
        <f t="shared" si="50"/>
        <v>0</v>
      </c>
      <c r="H269" s="18">
        <f t="shared" si="51"/>
        <v>8.7509632411193063</v>
      </c>
      <c r="I269" s="17">
        <f t="shared" si="58"/>
        <v>8.7509857291773461</v>
      </c>
      <c r="J269" s="18">
        <f t="shared" si="52"/>
        <v>8.731937966843148</v>
      </c>
      <c r="K269" s="18">
        <f t="shared" si="53"/>
        <v>1.9047762334198026E-2</v>
      </c>
      <c r="L269" s="18">
        <f t="shared" si="54"/>
        <v>0</v>
      </c>
      <c r="M269" s="18">
        <f t="shared" si="59"/>
        <v>2.1532877330284819E-3</v>
      </c>
      <c r="N269" s="18">
        <f t="shared" si="55"/>
        <v>1.3350383944776589E-3</v>
      </c>
      <c r="O269" s="18">
        <f t="shared" si="56"/>
        <v>1.3350383944776589E-3</v>
      </c>
      <c r="P269" s="3"/>
      <c r="Q269" s="42">
        <v>23.81134800000001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6.3996150445015134</v>
      </c>
      <c r="G270" s="13">
        <f t="shared" si="50"/>
        <v>0</v>
      </c>
      <c r="H270" s="13">
        <f t="shared" si="51"/>
        <v>6.3996150445015134</v>
      </c>
      <c r="I270" s="16">
        <f t="shared" si="58"/>
        <v>6.4186628068357114</v>
      </c>
      <c r="J270" s="13">
        <f t="shared" si="52"/>
        <v>6.4080093239564855</v>
      </c>
      <c r="K270" s="13">
        <f t="shared" si="53"/>
        <v>1.0653482879225962E-2</v>
      </c>
      <c r="L270" s="13">
        <f t="shared" si="54"/>
        <v>0</v>
      </c>
      <c r="M270" s="13">
        <f t="shared" si="59"/>
        <v>8.1824933855082307E-4</v>
      </c>
      <c r="N270" s="13">
        <f t="shared" si="55"/>
        <v>5.0731458990151026E-4</v>
      </c>
      <c r="O270" s="13">
        <f t="shared" si="56"/>
        <v>5.0731458990151026E-4</v>
      </c>
      <c r="Q270" s="41">
        <v>21.341087701223891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65.115553473390435</v>
      </c>
      <c r="G271" s="13">
        <f t="shared" si="50"/>
        <v>4.4649327096971119</v>
      </c>
      <c r="H271" s="13">
        <f t="shared" si="51"/>
        <v>60.650620763693325</v>
      </c>
      <c r="I271" s="16">
        <f t="shared" si="58"/>
        <v>60.661274246572553</v>
      </c>
      <c r="J271" s="13">
        <f t="shared" si="52"/>
        <v>50.599606968548045</v>
      </c>
      <c r="K271" s="13">
        <f t="shared" si="53"/>
        <v>10.061667278024508</v>
      </c>
      <c r="L271" s="13">
        <f t="shared" si="54"/>
        <v>0</v>
      </c>
      <c r="M271" s="13">
        <f t="shared" si="59"/>
        <v>3.1093474864931281E-4</v>
      </c>
      <c r="N271" s="13">
        <f t="shared" si="55"/>
        <v>1.9277954416257393E-4</v>
      </c>
      <c r="O271" s="13">
        <f t="shared" si="56"/>
        <v>4.4651254892412746</v>
      </c>
      <c r="Q271" s="41">
        <v>18.615392663127238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27.361566690325908</v>
      </c>
      <c r="G272" s="13">
        <f t="shared" si="50"/>
        <v>0</v>
      </c>
      <c r="H272" s="13">
        <f t="shared" si="51"/>
        <v>27.361566690325908</v>
      </c>
      <c r="I272" s="16">
        <f t="shared" si="58"/>
        <v>37.423233968350416</v>
      </c>
      <c r="J272" s="13">
        <f t="shared" si="52"/>
        <v>32.458802022079318</v>
      </c>
      <c r="K272" s="13">
        <f t="shared" si="53"/>
        <v>4.9644319462710982</v>
      </c>
      <c r="L272" s="13">
        <f t="shared" si="54"/>
        <v>0</v>
      </c>
      <c r="M272" s="13">
        <f t="shared" si="59"/>
        <v>1.1815520448673887E-4</v>
      </c>
      <c r="N272" s="13">
        <f t="shared" si="55"/>
        <v>7.3256226781778094E-5</v>
      </c>
      <c r="O272" s="13">
        <f t="shared" si="56"/>
        <v>7.3256226781778094E-5</v>
      </c>
      <c r="Q272" s="41">
        <v>13.7437855759845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0.17145905517561441</v>
      </c>
      <c r="G273" s="13">
        <f t="shared" si="50"/>
        <v>0</v>
      </c>
      <c r="H273" s="13">
        <f t="shared" si="51"/>
        <v>0.17145905517561441</v>
      </c>
      <c r="I273" s="16">
        <f t="shared" si="58"/>
        <v>5.135891001446713</v>
      </c>
      <c r="J273" s="13">
        <f t="shared" si="52"/>
        <v>5.1153804703338732</v>
      </c>
      <c r="K273" s="13">
        <f t="shared" si="53"/>
        <v>2.0510531112839736E-2</v>
      </c>
      <c r="L273" s="13">
        <f t="shared" si="54"/>
        <v>0</v>
      </c>
      <c r="M273" s="13">
        <f t="shared" si="59"/>
        <v>4.4898977704960777E-5</v>
      </c>
      <c r="N273" s="13">
        <f t="shared" si="55"/>
        <v>2.7837366177075682E-5</v>
      </c>
      <c r="O273" s="13">
        <f t="shared" si="56"/>
        <v>2.7837366177075682E-5</v>
      </c>
      <c r="Q273" s="41">
        <v>11.850205016244139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0.31979264296729137</v>
      </c>
      <c r="G274" s="13">
        <f t="shared" si="50"/>
        <v>0</v>
      </c>
      <c r="H274" s="13">
        <f t="shared" si="51"/>
        <v>0.31979264296729137</v>
      </c>
      <c r="I274" s="16">
        <f t="shared" si="58"/>
        <v>0.34030317408013111</v>
      </c>
      <c r="J274" s="13">
        <f t="shared" si="52"/>
        <v>0.34029757214393364</v>
      </c>
      <c r="K274" s="13">
        <f t="shared" si="53"/>
        <v>5.6019361974746218E-6</v>
      </c>
      <c r="L274" s="13">
        <f t="shared" si="54"/>
        <v>0</v>
      </c>
      <c r="M274" s="13">
        <f t="shared" si="59"/>
        <v>1.7061611527885095E-5</v>
      </c>
      <c r="N274" s="13">
        <f t="shared" si="55"/>
        <v>1.0578199147288759E-5</v>
      </c>
      <c r="O274" s="13">
        <f t="shared" si="56"/>
        <v>1.0578199147288759E-5</v>
      </c>
      <c r="Q274" s="41">
        <v>12.35822059354839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42.845823578610947</v>
      </c>
      <c r="G275" s="13">
        <f t="shared" si="50"/>
        <v>1.250272584861035</v>
      </c>
      <c r="H275" s="13">
        <f t="shared" si="51"/>
        <v>41.59555099374991</v>
      </c>
      <c r="I275" s="16">
        <f t="shared" si="58"/>
        <v>41.595556595686105</v>
      </c>
      <c r="J275" s="13">
        <f t="shared" si="52"/>
        <v>34.403994668527943</v>
      </c>
      <c r="K275" s="13">
        <f t="shared" si="53"/>
        <v>7.1915619271581619</v>
      </c>
      <c r="L275" s="13">
        <f t="shared" si="54"/>
        <v>0</v>
      </c>
      <c r="M275" s="13">
        <f t="shared" si="59"/>
        <v>6.4834123805963358E-6</v>
      </c>
      <c r="N275" s="13">
        <f t="shared" si="55"/>
        <v>4.0197156759697282E-6</v>
      </c>
      <c r="O275" s="13">
        <f t="shared" si="56"/>
        <v>1.2502766045767109</v>
      </c>
      <c r="Q275" s="41">
        <v>12.821319587343281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2.5533718449316538</v>
      </c>
      <c r="G276" s="13">
        <f t="shared" si="50"/>
        <v>0</v>
      </c>
      <c r="H276" s="13">
        <f t="shared" si="51"/>
        <v>2.5533718449316538</v>
      </c>
      <c r="I276" s="16">
        <f t="shared" si="58"/>
        <v>9.7449337720898157</v>
      </c>
      <c r="J276" s="13">
        <f t="shared" si="52"/>
        <v>9.641602912327718</v>
      </c>
      <c r="K276" s="13">
        <f t="shared" si="53"/>
        <v>0.10333085976209766</v>
      </c>
      <c r="L276" s="13">
        <f t="shared" si="54"/>
        <v>0</v>
      </c>
      <c r="M276" s="13">
        <f t="shared" si="59"/>
        <v>2.4636967046266076E-6</v>
      </c>
      <c r="N276" s="13">
        <f t="shared" si="55"/>
        <v>1.5274919568684968E-6</v>
      </c>
      <c r="O276" s="13">
        <f t="shared" si="56"/>
        <v>1.5274919568684968E-6</v>
      </c>
      <c r="Q276" s="41">
        <v>14.00084108180317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0.24919646661645509</v>
      </c>
      <c r="G277" s="13">
        <f t="shared" si="50"/>
        <v>0</v>
      </c>
      <c r="H277" s="13">
        <f t="shared" si="51"/>
        <v>0.24919646661645509</v>
      </c>
      <c r="I277" s="16">
        <f t="shared" si="58"/>
        <v>0.35252732637855277</v>
      </c>
      <c r="J277" s="13">
        <f t="shared" si="52"/>
        <v>0.35252457165738904</v>
      </c>
      <c r="K277" s="13">
        <f t="shared" si="53"/>
        <v>2.7547211637335423E-6</v>
      </c>
      <c r="L277" s="13">
        <f t="shared" si="54"/>
        <v>0</v>
      </c>
      <c r="M277" s="13">
        <f t="shared" si="59"/>
        <v>9.3620474775811079E-7</v>
      </c>
      <c r="N277" s="13">
        <f t="shared" si="55"/>
        <v>5.804469436100287E-7</v>
      </c>
      <c r="O277" s="13">
        <f t="shared" si="56"/>
        <v>5.804469436100287E-7</v>
      </c>
      <c r="Q277" s="41">
        <v>18.214333098806762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10.78316352612439</v>
      </c>
      <c r="G278" s="13">
        <f t="shared" si="50"/>
        <v>0</v>
      </c>
      <c r="H278" s="13">
        <f t="shared" si="51"/>
        <v>10.78316352612439</v>
      </c>
      <c r="I278" s="16">
        <f t="shared" si="58"/>
        <v>10.783166280845554</v>
      </c>
      <c r="J278" s="13">
        <f t="shared" si="52"/>
        <v>10.676456224648282</v>
      </c>
      <c r="K278" s="13">
        <f t="shared" si="53"/>
        <v>0.10671005619727225</v>
      </c>
      <c r="L278" s="13">
        <f t="shared" si="54"/>
        <v>0</v>
      </c>
      <c r="M278" s="13">
        <f t="shared" si="59"/>
        <v>3.5575780414808209E-7</v>
      </c>
      <c r="N278" s="13">
        <f t="shared" si="55"/>
        <v>2.2056983857181089E-7</v>
      </c>
      <c r="O278" s="13">
        <f t="shared" si="56"/>
        <v>2.2056983857181089E-7</v>
      </c>
      <c r="Q278" s="41">
        <v>15.959065504039829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0.76080507310257972</v>
      </c>
      <c r="G279" s="13">
        <f t="shared" si="50"/>
        <v>0</v>
      </c>
      <c r="H279" s="13">
        <f t="shared" si="51"/>
        <v>0.76080507310257972</v>
      </c>
      <c r="I279" s="16">
        <f t="shared" si="58"/>
        <v>0.86751512929985197</v>
      </c>
      <c r="J279" s="13">
        <f t="shared" si="52"/>
        <v>0.86747846711801291</v>
      </c>
      <c r="K279" s="13">
        <f t="shared" si="53"/>
        <v>3.6662181839064445E-5</v>
      </c>
      <c r="L279" s="13">
        <f t="shared" si="54"/>
        <v>0</v>
      </c>
      <c r="M279" s="13">
        <f t="shared" si="59"/>
        <v>1.351879655762712E-7</v>
      </c>
      <c r="N279" s="13">
        <f t="shared" si="55"/>
        <v>8.3816538657288138E-8</v>
      </c>
      <c r="O279" s="13">
        <f t="shared" si="56"/>
        <v>8.3816538657288138E-8</v>
      </c>
      <c r="Q279" s="41">
        <v>19.01309424180328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19.146937121723269</v>
      </c>
      <c r="G280" s="13">
        <f t="shared" si="50"/>
        <v>0</v>
      </c>
      <c r="H280" s="13">
        <f t="shared" si="51"/>
        <v>19.146937121723269</v>
      </c>
      <c r="I280" s="16">
        <f t="shared" si="58"/>
        <v>19.146973783905107</v>
      </c>
      <c r="J280" s="13">
        <f t="shared" si="52"/>
        <v>18.97034713077424</v>
      </c>
      <c r="K280" s="13">
        <f t="shared" si="53"/>
        <v>0.17662665313086734</v>
      </c>
      <c r="L280" s="13">
        <f t="shared" si="54"/>
        <v>0</v>
      </c>
      <c r="M280" s="13">
        <f t="shared" si="59"/>
        <v>5.1371426918983063E-8</v>
      </c>
      <c r="N280" s="13">
        <f t="shared" si="55"/>
        <v>3.1850284689769497E-8</v>
      </c>
      <c r="O280" s="13">
        <f t="shared" si="56"/>
        <v>3.1850284689769497E-8</v>
      </c>
      <c r="Q280" s="41">
        <v>24.60647800000001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2.954067363258928</v>
      </c>
      <c r="G281" s="18">
        <f t="shared" si="50"/>
        <v>0</v>
      </c>
      <c r="H281" s="18">
        <f t="shared" si="51"/>
        <v>2.954067363258928</v>
      </c>
      <c r="I281" s="17">
        <f t="shared" si="58"/>
        <v>3.1306940163897954</v>
      </c>
      <c r="J281" s="18">
        <f t="shared" si="52"/>
        <v>3.1296084270032427</v>
      </c>
      <c r="K281" s="18">
        <f t="shared" si="53"/>
        <v>1.0855893865526767E-3</v>
      </c>
      <c r="L281" s="18">
        <f t="shared" si="54"/>
        <v>0</v>
      </c>
      <c r="M281" s="18">
        <f t="shared" si="59"/>
        <v>1.9521142229213566E-8</v>
      </c>
      <c r="N281" s="18">
        <f t="shared" si="55"/>
        <v>1.2103108182112412E-8</v>
      </c>
      <c r="O281" s="18">
        <f t="shared" si="56"/>
        <v>1.2103108182112412E-8</v>
      </c>
      <c r="P281" s="3"/>
      <c r="Q281" s="42">
        <v>22.274520864527169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42.284490729763007</v>
      </c>
      <c r="G282" s="13">
        <f t="shared" si="50"/>
        <v>1.1692435676938746</v>
      </c>
      <c r="H282" s="13">
        <f t="shared" si="51"/>
        <v>41.115247162069132</v>
      </c>
      <c r="I282" s="16">
        <f t="shared" si="58"/>
        <v>41.116332751455687</v>
      </c>
      <c r="J282" s="13">
        <f t="shared" si="52"/>
        <v>38.345456981393561</v>
      </c>
      <c r="K282" s="13">
        <f t="shared" si="53"/>
        <v>2.7708757700621263</v>
      </c>
      <c r="L282" s="13">
        <f t="shared" si="54"/>
        <v>0</v>
      </c>
      <c r="M282" s="13">
        <f t="shared" si="59"/>
        <v>7.4180340471011546E-9</v>
      </c>
      <c r="N282" s="13">
        <f t="shared" si="55"/>
        <v>4.5991811092027162E-9</v>
      </c>
      <c r="O282" s="13">
        <f t="shared" si="56"/>
        <v>1.1692435722930556</v>
      </c>
      <c r="Q282" s="41">
        <v>20.689503357070951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13.084048399197499</v>
      </c>
      <c r="G283" s="13">
        <f t="shared" si="50"/>
        <v>0</v>
      </c>
      <c r="H283" s="13">
        <f t="shared" si="51"/>
        <v>13.084048399197499</v>
      </c>
      <c r="I283" s="16">
        <f t="shared" si="58"/>
        <v>15.854924169259625</v>
      </c>
      <c r="J283" s="13">
        <f t="shared" si="52"/>
        <v>15.598846866274135</v>
      </c>
      <c r="K283" s="13">
        <f t="shared" si="53"/>
        <v>0.25607730298549036</v>
      </c>
      <c r="L283" s="13">
        <f t="shared" si="54"/>
        <v>0</v>
      </c>
      <c r="M283" s="13">
        <f t="shared" si="59"/>
        <v>2.8188529378984384E-9</v>
      </c>
      <c r="N283" s="13">
        <f t="shared" si="55"/>
        <v>1.7476888214970318E-9</v>
      </c>
      <c r="O283" s="13">
        <f t="shared" si="56"/>
        <v>1.7476888214970318E-9</v>
      </c>
      <c r="Q283" s="41">
        <v>17.888573241161652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53.805967564551793</v>
      </c>
      <c r="G284" s="13">
        <f t="shared" si="50"/>
        <v>2.8323814833764764</v>
      </c>
      <c r="H284" s="13">
        <f t="shared" si="51"/>
        <v>50.973586081175313</v>
      </c>
      <c r="I284" s="16">
        <f t="shared" si="58"/>
        <v>51.229663384160801</v>
      </c>
      <c r="J284" s="13">
        <f t="shared" si="52"/>
        <v>41.111290427150664</v>
      </c>
      <c r="K284" s="13">
        <f t="shared" si="53"/>
        <v>10.118372957010138</v>
      </c>
      <c r="L284" s="13">
        <f t="shared" si="54"/>
        <v>0</v>
      </c>
      <c r="M284" s="13">
        <f t="shared" si="59"/>
        <v>1.0711641164014066E-9</v>
      </c>
      <c r="N284" s="13">
        <f t="shared" si="55"/>
        <v>6.6412175216887203E-10</v>
      </c>
      <c r="O284" s="13">
        <f t="shared" si="56"/>
        <v>2.8323814840405981</v>
      </c>
      <c r="Q284" s="41">
        <v>14.53837644061921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96.042260317072845</v>
      </c>
      <c r="G285" s="13">
        <f t="shared" si="50"/>
        <v>8.9292370255831717</v>
      </c>
      <c r="H285" s="13">
        <f t="shared" si="51"/>
        <v>87.113023291489668</v>
      </c>
      <c r="I285" s="16">
        <f t="shared" si="58"/>
        <v>97.231396248499806</v>
      </c>
      <c r="J285" s="13">
        <f t="shared" si="52"/>
        <v>50.882286296334833</v>
      </c>
      <c r="K285" s="13">
        <f t="shared" si="53"/>
        <v>46.349109952164973</v>
      </c>
      <c r="L285" s="13">
        <f t="shared" si="54"/>
        <v>8.905223394890962</v>
      </c>
      <c r="M285" s="13">
        <f t="shared" si="59"/>
        <v>8.9052233952980053</v>
      </c>
      <c r="N285" s="13">
        <f t="shared" si="55"/>
        <v>5.5212385050847637</v>
      </c>
      <c r="O285" s="13">
        <f t="shared" si="56"/>
        <v>14.450475530667935</v>
      </c>
      <c r="Q285" s="41">
        <v>12.45773474111037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59.637476618861093</v>
      </c>
      <c r="G286" s="13">
        <f t="shared" si="50"/>
        <v>3.674166260878569</v>
      </c>
      <c r="H286" s="13">
        <f t="shared" si="51"/>
        <v>55.963310357982522</v>
      </c>
      <c r="I286" s="16">
        <f t="shared" si="58"/>
        <v>93.407196915256534</v>
      </c>
      <c r="J286" s="13">
        <f t="shared" si="52"/>
        <v>46.549274831628011</v>
      </c>
      <c r="K286" s="13">
        <f t="shared" si="53"/>
        <v>46.857922083628523</v>
      </c>
      <c r="L286" s="13">
        <f t="shared" si="54"/>
        <v>9.3933978240623119</v>
      </c>
      <c r="M286" s="13">
        <f t="shared" si="59"/>
        <v>12.777382714275554</v>
      </c>
      <c r="N286" s="13">
        <f t="shared" si="55"/>
        <v>7.9219772828508432</v>
      </c>
      <c r="O286" s="13">
        <f t="shared" si="56"/>
        <v>11.596143543729411</v>
      </c>
      <c r="Q286" s="41">
        <v>10.88772359354839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53.608579001270172</v>
      </c>
      <c r="G287" s="13">
        <f t="shared" si="50"/>
        <v>2.8038882260950375</v>
      </c>
      <c r="H287" s="13">
        <f t="shared" si="51"/>
        <v>50.804690775175132</v>
      </c>
      <c r="I287" s="16">
        <f t="shared" si="58"/>
        <v>88.269215034741336</v>
      </c>
      <c r="J287" s="13">
        <f t="shared" si="52"/>
        <v>47.515840339563013</v>
      </c>
      <c r="K287" s="13">
        <f t="shared" si="53"/>
        <v>40.753374695178323</v>
      </c>
      <c r="L287" s="13">
        <f t="shared" si="54"/>
        <v>3.5364542639034839</v>
      </c>
      <c r="M287" s="13">
        <f t="shared" si="59"/>
        <v>8.3918596953281934</v>
      </c>
      <c r="N287" s="13">
        <f t="shared" si="55"/>
        <v>5.2029530111034799</v>
      </c>
      <c r="O287" s="13">
        <f t="shared" si="56"/>
        <v>8.0068412371985183</v>
      </c>
      <c r="Q287" s="41">
        <v>11.612991901397461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101.796917449646</v>
      </c>
      <c r="G288" s="13">
        <f t="shared" si="50"/>
        <v>9.7599281432389375</v>
      </c>
      <c r="H288" s="13">
        <f t="shared" si="51"/>
        <v>92.036989306407065</v>
      </c>
      <c r="I288" s="16">
        <f t="shared" si="58"/>
        <v>129.25390973768188</v>
      </c>
      <c r="J288" s="13">
        <f t="shared" si="52"/>
        <v>56.181934431619332</v>
      </c>
      <c r="K288" s="13">
        <f t="shared" si="53"/>
        <v>73.071975306062541</v>
      </c>
      <c r="L288" s="13">
        <f t="shared" si="54"/>
        <v>34.544194506758615</v>
      </c>
      <c r="M288" s="13">
        <f t="shared" si="59"/>
        <v>37.733101190983326</v>
      </c>
      <c r="N288" s="13">
        <f t="shared" si="55"/>
        <v>23.394522738409663</v>
      </c>
      <c r="O288" s="13">
        <f t="shared" si="56"/>
        <v>33.1544508816486</v>
      </c>
      <c r="Q288" s="41">
        <v>13.09797686193582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8.0393339209433865</v>
      </c>
      <c r="G289" s="13">
        <f t="shared" si="50"/>
        <v>0</v>
      </c>
      <c r="H289" s="13">
        <f t="shared" si="51"/>
        <v>8.0393339209433865</v>
      </c>
      <c r="I289" s="16">
        <f t="shared" si="58"/>
        <v>46.567114720247318</v>
      </c>
      <c r="J289" s="13">
        <f t="shared" si="52"/>
        <v>39.596187814584106</v>
      </c>
      <c r="K289" s="13">
        <f t="shared" si="53"/>
        <v>6.9709269056632124</v>
      </c>
      <c r="L289" s="13">
        <f t="shared" si="54"/>
        <v>0</v>
      </c>
      <c r="M289" s="13">
        <f t="shared" si="59"/>
        <v>14.338578452573664</v>
      </c>
      <c r="N289" s="13">
        <f t="shared" si="55"/>
        <v>8.8899186405956723</v>
      </c>
      <c r="O289" s="13">
        <f t="shared" si="56"/>
        <v>8.8899186405956723</v>
      </c>
      <c r="Q289" s="41">
        <v>15.80012477466936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1.79856906670426</v>
      </c>
      <c r="G290" s="13">
        <f t="shared" si="50"/>
        <v>0</v>
      </c>
      <c r="H290" s="13">
        <f t="shared" si="51"/>
        <v>1.79856906670426</v>
      </c>
      <c r="I290" s="16">
        <f t="shared" si="58"/>
        <v>8.7694959723674728</v>
      </c>
      <c r="J290" s="13">
        <f t="shared" si="52"/>
        <v>8.728060012075975</v>
      </c>
      <c r="K290" s="13">
        <f t="shared" si="53"/>
        <v>4.1435960291497764E-2</v>
      </c>
      <c r="L290" s="13">
        <f t="shared" si="54"/>
        <v>0</v>
      </c>
      <c r="M290" s="13">
        <f t="shared" si="59"/>
        <v>5.4486598119779917</v>
      </c>
      <c r="N290" s="13">
        <f t="shared" si="55"/>
        <v>3.3781690834263549</v>
      </c>
      <c r="O290" s="13">
        <f t="shared" si="56"/>
        <v>3.3781690834263549</v>
      </c>
      <c r="Q290" s="41">
        <v>18.32772725200147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20.64496540795578</v>
      </c>
      <c r="G291" s="13">
        <f t="shared" si="50"/>
        <v>0</v>
      </c>
      <c r="H291" s="13">
        <f t="shared" si="51"/>
        <v>20.64496540795578</v>
      </c>
      <c r="I291" s="16">
        <f t="shared" si="58"/>
        <v>20.686401368247278</v>
      </c>
      <c r="J291" s="13">
        <f t="shared" si="52"/>
        <v>20.42126925909</v>
      </c>
      <c r="K291" s="13">
        <f t="shared" si="53"/>
        <v>0.26513210915727825</v>
      </c>
      <c r="L291" s="13">
        <f t="shared" si="54"/>
        <v>0</v>
      </c>
      <c r="M291" s="13">
        <f t="shared" si="59"/>
        <v>2.0704907285516367</v>
      </c>
      <c r="N291" s="13">
        <f t="shared" si="55"/>
        <v>1.2837042517020147</v>
      </c>
      <c r="O291" s="13">
        <f t="shared" si="56"/>
        <v>1.2837042517020147</v>
      </c>
      <c r="Q291" s="41">
        <v>23.323575669754661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9.7841042146591659E-2</v>
      </c>
      <c r="G292" s="13">
        <f t="shared" si="50"/>
        <v>0</v>
      </c>
      <c r="H292" s="13">
        <f t="shared" si="51"/>
        <v>9.7841042146591659E-2</v>
      </c>
      <c r="I292" s="16">
        <f t="shared" si="58"/>
        <v>0.36297315130386992</v>
      </c>
      <c r="J292" s="13">
        <f t="shared" si="52"/>
        <v>0.36297129456831739</v>
      </c>
      <c r="K292" s="13">
        <f t="shared" si="53"/>
        <v>1.8567355525300755E-6</v>
      </c>
      <c r="L292" s="13">
        <f t="shared" si="54"/>
        <v>0</v>
      </c>
      <c r="M292" s="13">
        <f t="shared" si="59"/>
        <v>0.786786476849622</v>
      </c>
      <c r="N292" s="13">
        <f t="shared" si="55"/>
        <v>0.48780761564676561</v>
      </c>
      <c r="O292" s="13">
        <f t="shared" si="56"/>
        <v>0.48780761564676561</v>
      </c>
      <c r="Q292" s="41">
        <v>21.619721787981231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20.665560793605209</v>
      </c>
      <c r="G293" s="18">
        <f t="shared" si="50"/>
        <v>0</v>
      </c>
      <c r="H293" s="18">
        <f t="shared" si="51"/>
        <v>20.665560793605209</v>
      </c>
      <c r="I293" s="17">
        <f t="shared" si="58"/>
        <v>20.66556265034076</v>
      </c>
      <c r="J293" s="18">
        <f t="shared" si="52"/>
        <v>20.428680637449833</v>
      </c>
      <c r="K293" s="18">
        <f t="shared" si="53"/>
        <v>0.23688201289092703</v>
      </c>
      <c r="L293" s="18">
        <f t="shared" si="54"/>
        <v>0</v>
      </c>
      <c r="M293" s="18">
        <f t="shared" si="59"/>
        <v>0.29897886120285638</v>
      </c>
      <c r="N293" s="18">
        <f t="shared" si="55"/>
        <v>0.18536689394577097</v>
      </c>
      <c r="O293" s="18">
        <f t="shared" si="56"/>
        <v>0.18536689394577097</v>
      </c>
      <c r="P293" s="3"/>
      <c r="Q293" s="42">
        <v>24.120203000000011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1.1772041306305641</v>
      </c>
      <c r="G294" s="13">
        <f t="shared" si="50"/>
        <v>0</v>
      </c>
      <c r="H294" s="13">
        <f t="shared" si="51"/>
        <v>1.1772041306305641</v>
      </c>
      <c r="I294" s="16">
        <f t="shared" si="58"/>
        <v>1.4140861435214911</v>
      </c>
      <c r="J294" s="13">
        <f t="shared" si="52"/>
        <v>1.4139853948969627</v>
      </c>
      <c r="K294" s="13">
        <f t="shared" si="53"/>
        <v>1.0074862452835731E-4</v>
      </c>
      <c r="L294" s="13">
        <f t="shared" si="54"/>
        <v>0</v>
      </c>
      <c r="M294" s="13">
        <f t="shared" si="59"/>
        <v>0.11361196725708542</v>
      </c>
      <c r="N294" s="13">
        <f t="shared" si="55"/>
        <v>7.0439419699392963E-2</v>
      </c>
      <c r="O294" s="13">
        <f t="shared" si="56"/>
        <v>7.0439419699392963E-2</v>
      </c>
      <c r="Q294" s="41">
        <v>22.227384976088739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2.9997151912102091</v>
      </c>
      <c r="G295" s="13">
        <f t="shared" si="50"/>
        <v>0</v>
      </c>
      <c r="H295" s="13">
        <f t="shared" si="51"/>
        <v>2.9997151912102091</v>
      </c>
      <c r="I295" s="16">
        <f t="shared" si="58"/>
        <v>2.9998159398347375</v>
      </c>
      <c r="J295" s="13">
        <f t="shared" si="52"/>
        <v>2.9987052878973333</v>
      </c>
      <c r="K295" s="13">
        <f t="shared" si="53"/>
        <v>1.1106519374042279E-3</v>
      </c>
      <c r="L295" s="13">
        <f t="shared" si="54"/>
        <v>0</v>
      </c>
      <c r="M295" s="13">
        <f t="shared" si="59"/>
        <v>4.3172547557692453E-2</v>
      </c>
      <c r="N295" s="13">
        <f t="shared" si="55"/>
        <v>2.676697948576932E-2</v>
      </c>
      <c r="O295" s="13">
        <f t="shared" si="56"/>
        <v>2.676697948576932E-2</v>
      </c>
      <c r="Q295" s="41">
        <v>21.20606526548541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0.23503655073989019</v>
      </c>
      <c r="G296" s="13">
        <f t="shared" si="50"/>
        <v>0</v>
      </c>
      <c r="H296" s="13">
        <f t="shared" si="51"/>
        <v>0.23503655073989019</v>
      </c>
      <c r="I296" s="16">
        <f t="shared" si="58"/>
        <v>0.23614720267729442</v>
      </c>
      <c r="J296" s="13">
        <f t="shared" si="52"/>
        <v>0.23614607303677865</v>
      </c>
      <c r="K296" s="13">
        <f t="shared" si="53"/>
        <v>1.1296405157679157E-6</v>
      </c>
      <c r="L296" s="13">
        <f t="shared" si="54"/>
        <v>0</v>
      </c>
      <c r="M296" s="13">
        <f t="shared" si="59"/>
        <v>1.6405568071923133E-2</v>
      </c>
      <c r="N296" s="13">
        <f t="shared" si="55"/>
        <v>1.0171452204592342E-2</v>
      </c>
      <c r="O296" s="13">
        <f t="shared" si="56"/>
        <v>1.0171452204592342E-2</v>
      </c>
      <c r="Q296" s="41">
        <v>16.009275141500151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53.762884561137398</v>
      </c>
      <c r="G297" s="13">
        <f t="shared" si="50"/>
        <v>2.8261624042143669</v>
      </c>
      <c r="H297" s="13">
        <f t="shared" si="51"/>
        <v>50.936722156923032</v>
      </c>
      <c r="I297" s="16">
        <f t="shared" si="58"/>
        <v>50.936723286563549</v>
      </c>
      <c r="J297" s="13">
        <f t="shared" si="52"/>
        <v>38.441925885730107</v>
      </c>
      <c r="K297" s="13">
        <f t="shared" si="53"/>
        <v>12.494797400833441</v>
      </c>
      <c r="L297" s="13">
        <f t="shared" si="54"/>
        <v>0</v>
      </c>
      <c r="M297" s="13">
        <f t="shared" si="59"/>
        <v>6.2341158673307907E-3</v>
      </c>
      <c r="N297" s="13">
        <f t="shared" si="55"/>
        <v>3.8651518377450901E-3</v>
      </c>
      <c r="O297" s="13">
        <f t="shared" si="56"/>
        <v>2.8300275560521122</v>
      </c>
      <c r="Q297" s="41">
        <v>12.18044106361182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41.423482174514213</v>
      </c>
      <c r="G298" s="13">
        <f t="shared" si="50"/>
        <v>1.0449560310789889</v>
      </c>
      <c r="H298" s="13">
        <f t="shared" si="51"/>
        <v>40.378526143435224</v>
      </c>
      <c r="I298" s="16">
        <f t="shared" si="58"/>
        <v>52.873323544268665</v>
      </c>
      <c r="J298" s="13">
        <f t="shared" si="52"/>
        <v>38.593096317516967</v>
      </c>
      <c r="K298" s="13">
        <f t="shared" si="53"/>
        <v>14.280227226751698</v>
      </c>
      <c r="L298" s="13">
        <f t="shared" si="54"/>
        <v>0</v>
      </c>
      <c r="M298" s="13">
        <f t="shared" si="59"/>
        <v>2.3689640295857005E-3</v>
      </c>
      <c r="N298" s="13">
        <f t="shared" si="55"/>
        <v>1.4687576983431344E-3</v>
      </c>
      <c r="O298" s="13">
        <f t="shared" si="56"/>
        <v>1.0464247887773321</v>
      </c>
      <c r="Q298" s="41">
        <v>11.63368359354839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13.568224529996179</v>
      </c>
      <c r="G299" s="13">
        <f t="shared" si="50"/>
        <v>0</v>
      </c>
      <c r="H299" s="13">
        <f t="shared" si="51"/>
        <v>13.568224529996179</v>
      </c>
      <c r="I299" s="16">
        <f t="shared" si="58"/>
        <v>27.848451756747878</v>
      </c>
      <c r="J299" s="13">
        <f t="shared" si="52"/>
        <v>25.580191922341335</v>
      </c>
      <c r="K299" s="13">
        <f t="shared" si="53"/>
        <v>2.2682598344065426</v>
      </c>
      <c r="L299" s="13">
        <f t="shared" si="54"/>
        <v>0</v>
      </c>
      <c r="M299" s="13">
        <f t="shared" si="59"/>
        <v>9.0020633124256611E-4</v>
      </c>
      <c r="N299" s="13">
        <f t="shared" si="55"/>
        <v>5.5812792537039094E-4</v>
      </c>
      <c r="O299" s="13">
        <f t="shared" si="56"/>
        <v>5.5812792537039094E-4</v>
      </c>
      <c r="Q299" s="41">
        <v>13.63071105750706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14.78739949132113</v>
      </c>
      <c r="G300" s="13">
        <f t="shared" si="50"/>
        <v>0</v>
      </c>
      <c r="H300" s="13">
        <f t="shared" si="51"/>
        <v>14.78739949132113</v>
      </c>
      <c r="I300" s="16">
        <f t="shared" si="58"/>
        <v>17.055659325727675</v>
      </c>
      <c r="J300" s="13">
        <f t="shared" si="52"/>
        <v>16.64533332747548</v>
      </c>
      <c r="K300" s="13">
        <f t="shared" si="53"/>
        <v>0.41032599825219407</v>
      </c>
      <c r="L300" s="13">
        <f t="shared" si="54"/>
        <v>0</v>
      </c>
      <c r="M300" s="13">
        <f t="shared" si="59"/>
        <v>3.4207840587217517E-4</v>
      </c>
      <c r="N300" s="13">
        <f t="shared" si="55"/>
        <v>2.1208861164074861E-4</v>
      </c>
      <c r="O300" s="13">
        <f t="shared" si="56"/>
        <v>2.1208861164074861E-4</v>
      </c>
      <c r="Q300" s="41">
        <v>16.00886845300165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3.0084435670108318</v>
      </c>
      <c r="G301" s="13">
        <f t="shared" si="50"/>
        <v>0</v>
      </c>
      <c r="H301" s="13">
        <f t="shared" si="51"/>
        <v>3.0084435670108318</v>
      </c>
      <c r="I301" s="16">
        <f t="shared" si="58"/>
        <v>3.4187695652630259</v>
      </c>
      <c r="J301" s="13">
        <f t="shared" si="52"/>
        <v>3.415772093144553</v>
      </c>
      <c r="K301" s="13">
        <f t="shared" si="53"/>
        <v>2.9974721184728992E-3</v>
      </c>
      <c r="L301" s="13">
        <f t="shared" si="54"/>
        <v>0</v>
      </c>
      <c r="M301" s="13">
        <f t="shared" si="59"/>
        <v>1.2998979423142656E-4</v>
      </c>
      <c r="N301" s="13">
        <f t="shared" si="55"/>
        <v>8.0593672423484467E-5</v>
      </c>
      <c r="O301" s="13">
        <f t="shared" si="56"/>
        <v>8.0593672423484467E-5</v>
      </c>
      <c r="Q301" s="41">
        <v>16.954579933006411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2.6772028300448261</v>
      </c>
      <c r="G302" s="13">
        <f t="shared" si="50"/>
        <v>0</v>
      </c>
      <c r="H302" s="13">
        <f t="shared" si="51"/>
        <v>2.6772028300448261</v>
      </c>
      <c r="I302" s="16">
        <f t="shared" si="58"/>
        <v>2.680200302163299</v>
      </c>
      <c r="J302" s="13">
        <f t="shared" si="52"/>
        <v>2.6791609893719937</v>
      </c>
      <c r="K302" s="13">
        <f t="shared" si="53"/>
        <v>1.0393127913053135E-3</v>
      </c>
      <c r="L302" s="13">
        <f t="shared" si="54"/>
        <v>0</v>
      </c>
      <c r="M302" s="13">
        <f t="shared" si="59"/>
        <v>4.9396121807942096E-5</v>
      </c>
      <c r="N302" s="13">
        <f t="shared" si="55"/>
        <v>3.0625595520924097E-5</v>
      </c>
      <c r="O302" s="13">
        <f t="shared" si="56"/>
        <v>3.0625595520924097E-5</v>
      </c>
      <c r="Q302" s="41">
        <v>19.28815116696563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0.1669827827246049</v>
      </c>
      <c r="G303" s="13">
        <f t="shared" si="50"/>
        <v>0</v>
      </c>
      <c r="H303" s="13">
        <f t="shared" si="51"/>
        <v>0.1669827827246049</v>
      </c>
      <c r="I303" s="16">
        <f t="shared" si="58"/>
        <v>0.16802209551591021</v>
      </c>
      <c r="J303" s="13">
        <f t="shared" si="52"/>
        <v>0.1680219147877593</v>
      </c>
      <c r="K303" s="13">
        <f t="shared" si="53"/>
        <v>1.8072815091696448E-7</v>
      </c>
      <c r="L303" s="13">
        <f t="shared" si="54"/>
        <v>0</v>
      </c>
      <c r="M303" s="13">
        <f t="shared" si="59"/>
        <v>1.8770526287017999E-5</v>
      </c>
      <c r="N303" s="13">
        <f t="shared" si="55"/>
        <v>1.1637726297951159E-5</v>
      </c>
      <c r="O303" s="13">
        <f t="shared" si="56"/>
        <v>1.1637726297951159E-5</v>
      </c>
      <c r="Q303" s="41">
        <v>21.75336343481769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36.378722479977931</v>
      </c>
      <c r="G304" s="13">
        <f t="shared" si="50"/>
        <v>0.31673939324685801</v>
      </c>
      <c r="H304" s="13">
        <f t="shared" si="51"/>
        <v>36.061983086731075</v>
      </c>
      <c r="I304" s="16">
        <f t="shared" si="58"/>
        <v>36.061983267459226</v>
      </c>
      <c r="J304" s="13">
        <f t="shared" si="52"/>
        <v>34.87664891962006</v>
      </c>
      <c r="K304" s="13">
        <f t="shared" si="53"/>
        <v>1.1853343478391665</v>
      </c>
      <c r="L304" s="13">
        <f t="shared" si="54"/>
        <v>0</v>
      </c>
      <c r="M304" s="13">
        <f t="shared" si="59"/>
        <v>7.1327999890668398E-6</v>
      </c>
      <c r="N304" s="13">
        <f t="shared" si="55"/>
        <v>4.4223359932214403E-6</v>
      </c>
      <c r="O304" s="13">
        <f t="shared" si="56"/>
        <v>0.31674381558285125</v>
      </c>
      <c r="Q304" s="41">
        <v>24.314202447209169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26.148854103350139</v>
      </c>
      <c r="G305" s="18">
        <f t="shared" si="50"/>
        <v>0</v>
      </c>
      <c r="H305" s="18">
        <f t="shared" si="51"/>
        <v>26.148854103350139</v>
      </c>
      <c r="I305" s="17">
        <f t="shared" si="58"/>
        <v>27.334188451189306</v>
      </c>
      <c r="J305" s="18">
        <f t="shared" si="52"/>
        <v>26.869091067220776</v>
      </c>
      <c r="K305" s="18">
        <f t="shared" si="53"/>
        <v>0.46509738396852995</v>
      </c>
      <c r="L305" s="18">
        <f t="shared" si="54"/>
        <v>0</v>
      </c>
      <c r="M305" s="18">
        <f t="shared" si="59"/>
        <v>2.7104639958453995E-6</v>
      </c>
      <c r="N305" s="18">
        <f t="shared" si="55"/>
        <v>1.6804876774241476E-6</v>
      </c>
      <c r="O305" s="18">
        <f t="shared" si="56"/>
        <v>1.6804876774241476E-6</v>
      </c>
      <c r="P305" s="3"/>
      <c r="Q305" s="42">
        <v>25.237701000000008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13.44296823325741</v>
      </c>
      <c r="G306" s="13">
        <f t="shared" si="50"/>
        <v>0</v>
      </c>
      <c r="H306" s="13">
        <f t="shared" si="51"/>
        <v>13.44296823325741</v>
      </c>
      <c r="I306" s="16">
        <f t="shared" si="58"/>
        <v>13.90806561722594</v>
      </c>
      <c r="J306" s="13">
        <f t="shared" si="52"/>
        <v>13.805093505009673</v>
      </c>
      <c r="K306" s="13">
        <f t="shared" si="53"/>
        <v>0.10297211221626767</v>
      </c>
      <c r="L306" s="13">
        <f t="shared" si="54"/>
        <v>0</v>
      </c>
      <c r="M306" s="13">
        <f t="shared" si="59"/>
        <v>1.0299763184212519E-6</v>
      </c>
      <c r="N306" s="13">
        <f t="shared" si="55"/>
        <v>6.3858531742117613E-7</v>
      </c>
      <c r="O306" s="13">
        <f t="shared" si="56"/>
        <v>6.3858531742117613E-7</v>
      </c>
      <c r="Q306" s="41">
        <v>21.641980694586969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1.1736622651394291</v>
      </c>
      <c r="G307" s="13">
        <f t="shared" si="50"/>
        <v>0</v>
      </c>
      <c r="H307" s="13">
        <f t="shared" si="51"/>
        <v>1.1736622651394291</v>
      </c>
      <c r="I307" s="16">
        <f t="shared" si="58"/>
        <v>1.2766343773556967</v>
      </c>
      <c r="J307" s="13">
        <f t="shared" si="52"/>
        <v>1.2765382088367601</v>
      </c>
      <c r="K307" s="13">
        <f t="shared" si="53"/>
        <v>9.6168518936678993E-5</v>
      </c>
      <c r="L307" s="13">
        <f t="shared" si="54"/>
        <v>0</v>
      </c>
      <c r="M307" s="13">
        <f t="shared" si="59"/>
        <v>3.9139100100007575E-7</v>
      </c>
      <c r="N307" s="13">
        <f t="shared" si="55"/>
        <v>2.4266242062004698E-7</v>
      </c>
      <c r="O307" s="13">
        <f t="shared" si="56"/>
        <v>2.4266242062004698E-7</v>
      </c>
      <c r="Q307" s="41">
        <v>20.387187979273641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70.887003855814697</v>
      </c>
      <c r="G308" s="13">
        <f t="shared" si="50"/>
        <v>5.2980479515303101</v>
      </c>
      <c r="H308" s="13">
        <f t="shared" si="51"/>
        <v>65.58895590428439</v>
      </c>
      <c r="I308" s="16">
        <f t="shared" si="58"/>
        <v>65.589052072803327</v>
      </c>
      <c r="J308" s="13">
        <f t="shared" si="52"/>
        <v>45.947538540065395</v>
      </c>
      <c r="K308" s="13">
        <f t="shared" si="53"/>
        <v>19.641513532737932</v>
      </c>
      <c r="L308" s="13">
        <f t="shared" si="54"/>
        <v>0</v>
      </c>
      <c r="M308" s="13">
        <f t="shared" si="59"/>
        <v>1.4872858038002876E-7</v>
      </c>
      <c r="N308" s="13">
        <f t="shared" si="55"/>
        <v>9.2211719835617834E-8</v>
      </c>
      <c r="O308" s="13">
        <f t="shared" si="56"/>
        <v>5.2980480437420301</v>
      </c>
      <c r="Q308" s="41">
        <v>13.558032033018749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83.974505768043301</v>
      </c>
      <c r="G309" s="13">
        <f t="shared" si="50"/>
        <v>7.1872433180542554</v>
      </c>
      <c r="H309" s="13">
        <f t="shared" si="51"/>
        <v>76.787262449989043</v>
      </c>
      <c r="I309" s="16">
        <f t="shared" si="58"/>
        <v>96.428775982726975</v>
      </c>
      <c r="J309" s="13">
        <f t="shared" si="52"/>
        <v>52.595948102690734</v>
      </c>
      <c r="K309" s="13">
        <f t="shared" si="53"/>
        <v>43.832827880036241</v>
      </c>
      <c r="L309" s="13">
        <f t="shared" si="54"/>
        <v>6.4910031193990809</v>
      </c>
      <c r="M309" s="13">
        <f t="shared" si="59"/>
        <v>6.4910031759159414</v>
      </c>
      <c r="N309" s="13">
        <f t="shared" si="55"/>
        <v>4.024421969067884</v>
      </c>
      <c r="O309" s="13">
        <f t="shared" si="56"/>
        <v>11.211665287122139</v>
      </c>
      <c r="Q309" s="41">
        <v>13.183964628639851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118.6665024539587</v>
      </c>
      <c r="G310" s="13">
        <f t="shared" si="50"/>
        <v>12.195071384406377</v>
      </c>
      <c r="H310" s="13">
        <f t="shared" si="51"/>
        <v>106.47143106955232</v>
      </c>
      <c r="I310" s="16">
        <f t="shared" si="58"/>
        <v>143.81325583018949</v>
      </c>
      <c r="J310" s="13">
        <f t="shared" si="52"/>
        <v>51.002465338932225</v>
      </c>
      <c r="K310" s="13">
        <f t="shared" si="53"/>
        <v>92.810790491257265</v>
      </c>
      <c r="L310" s="13">
        <f t="shared" si="54"/>
        <v>53.482392398845413</v>
      </c>
      <c r="M310" s="13">
        <f t="shared" si="59"/>
        <v>55.948973605693467</v>
      </c>
      <c r="N310" s="13">
        <f t="shared" si="55"/>
        <v>34.688363635529953</v>
      </c>
      <c r="O310" s="13">
        <f t="shared" si="56"/>
        <v>46.883435019936329</v>
      </c>
      <c r="Q310" s="41">
        <v>11.12302659354839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2.2994717244969598</v>
      </c>
      <c r="G311" s="13">
        <f t="shared" si="50"/>
        <v>0</v>
      </c>
      <c r="H311" s="13">
        <f t="shared" si="51"/>
        <v>2.2994717244969598</v>
      </c>
      <c r="I311" s="16">
        <f t="shared" si="58"/>
        <v>41.627869816908806</v>
      </c>
      <c r="J311" s="13">
        <f t="shared" si="52"/>
        <v>34.12739202218637</v>
      </c>
      <c r="K311" s="13">
        <f t="shared" si="53"/>
        <v>7.5004777947224355</v>
      </c>
      <c r="L311" s="13">
        <f t="shared" si="54"/>
        <v>0</v>
      </c>
      <c r="M311" s="13">
        <f t="shared" si="59"/>
        <v>21.260609970163515</v>
      </c>
      <c r="N311" s="13">
        <f t="shared" si="55"/>
        <v>13.181578181501379</v>
      </c>
      <c r="O311" s="13">
        <f t="shared" si="56"/>
        <v>13.181578181501379</v>
      </c>
      <c r="Q311" s="41">
        <v>12.43009124322095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5.0407726149348209</v>
      </c>
      <c r="G312" s="13">
        <f t="shared" si="50"/>
        <v>0</v>
      </c>
      <c r="H312" s="13">
        <f t="shared" si="51"/>
        <v>5.0407726149348209</v>
      </c>
      <c r="I312" s="16">
        <f t="shared" si="58"/>
        <v>12.541250409657255</v>
      </c>
      <c r="J312" s="13">
        <f t="shared" si="52"/>
        <v>12.342803180149096</v>
      </c>
      <c r="K312" s="13">
        <f t="shared" si="53"/>
        <v>0.19844722950815985</v>
      </c>
      <c r="L312" s="13">
        <f t="shared" si="54"/>
        <v>0</v>
      </c>
      <c r="M312" s="13">
        <f t="shared" si="59"/>
        <v>8.0790317886621352</v>
      </c>
      <c r="N312" s="13">
        <f t="shared" si="55"/>
        <v>5.0089997089705234</v>
      </c>
      <c r="O312" s="13">
        <f t="shared" si="56"/>
        <v>5.0089997089705234</v>
      </c>
      <c r="Q312" s="41">
        <v>14.69560538151028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50.765939769220978</v>
      </c>
      <c r="G313" s="13">
        <f t="shared" si="50"/>
        <v>2.3935501110061175</v>
      </c>
      <c r="H313" s="13">
        <f t="shared" si="51"/>
        <v>48.372389658214857</v>
      </c>
      <c r="I313" s="16">
        <f t="shared" si="58"/>
        <v>48.570836887723019</v>
      </c>
      <c r="J313" s="13">
        <f t="shared" si="52"/>
        <v>40.078345645998048</v>
      </c>
      <c r="K313" s="13">
        <f t="shared" si="53"/>
        <v>8.4924912417249701</v>
      </c>
      <c r="L313" s="13">
        <f t="shared" si="54"/>
        <v>0</v>
      </c>
      <c r="M313" s="13">
        <f t="shared" si="59"/>
        <v>3.0700320796916118</v>
      </c>
      <c r="N313" s="13">
        <f t="shared" si="55"/>
        <v>1.9034198894087992</v>
      </c>
      <c r="O313" s="13">
        <f t="shared" si="56"/>
        <v>4.2969700004149169</v>
      </c>
      <c r="Q313" s="41">
        <v>14.959120763297291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2.5415269366192001</v>
      </c>
      <c r="G314" s="13">
        <f t="shared" si="50"/>
        <v>0</v>
      </c>
      <c r="H314" s="13">
        <f t="shared" si="51"/>
        <v>2.5415269366192001</v>
      </c>
      <c r="I314" s="16">
        <f t="shared" si="58"/>
        <v>11.034018178344169</v>
      </c>
      <c r="J314" s="13">
        <f t="shared" si="52"/>
        <v>10.943795649075874</v>
      </c>
      <c r="K314" s="13">
        <f t="shared" si="53"/>
        <v>9.0222529268295659E-2</v>
      </c>
      <c r="L314" s="13">
        <f t="shared" si="54"/>
        <v>0</v>
      </c>
      <c r="M314" s="13">
        <f t="shared" si="59"/>
        <v>1.1666121902828126</v>
      </c>
      <c r="N314" s="13">
        <f t="shared" si="55"/>
        <v>0.72329955797534384</v>
      </c>
      <c r="O314" s="13">
        <f t="shared" si="56"/>
        <v>0.72329955797534384</v>
      </c>
      <c r="Q314" s="41">
        <v>17.66087824491817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1.175847870168677</v>
      </c>
      <c r="G315" s="13">
        <f t="shared" si="50"/>
        <v>0</v>
      </c>
      <c r="H315" s="13">
        <f t="shared" si="51"/>
        <v>1.175847870168677</v>
      </c>
      <c r="I315" s="16">
        <f t="shared" si="58"/>
        <v>1.2660703994369726</v>
      </c>
      <c r="J315" s="13">
        <f t="shared" si="52"/>
        <v>1.2659808502853527</v>
      </c>
      <c r="K315" s="13">
        <f t="shared" si="53"/>
        <v>8.9549151619960909E-5</v>
      </c>
      <c r="L315" s="13">
        <f t="shared" si="54"/>
        <v>0</v>
      </c>
      <c r="M315" s="13">
        <f t="shared" si="59"/>
        <v>0.44331263230746876</v>
      </c>
      <c r="N315" s="13">
        <f t="shared" si="55"/>
        <v>0.27485383203063063</v>
      </c>
      <c r="O315" s="13">
        <f t="shared" si="56"/>
        <v>0.27485383203063063</v>
      </c>
      <c r="Q315" s="41">
        <v>20.714788114771441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15.8022842030694</v>
      </c>
      <c r="G316" s="13">
        <f t="shared" si="50"/>
        <v>0</v>
      </c>
      <c r="H316" s="13">
        <f t="shared" si="51"/>
        <v>15.8022842030694</v>
      </c>
      <c r="I316" s="16">
        <f t="shared" si="58"/>
        <v>15.802373752221019</v>
      </c>
      <c r="J316" s="13">
        <f t="shared" si="52"/>
        <v>15.691253037809728</v>
      </c>
      <c r="K316" s="13">
        <f t="shared" si="53"/>
        <v>0.11112071441129068</v>
      </c>
      <c r="L316" s="13">
        <f t="shared" si="54"/>
        <v>0</v>
      </c>
      <c r="M316" s="13">
        <f t="shared" si="59"/>
        <v>0.16845880027683813</v>
      </c>
      <c r="N316" s="13">
        <f t="shared" si="55"/>
        <v>0.10444445617163964</v>
      </c>
      <c r="O316" s="13">
        <f t="shared" si="56"/>
        <v>0.10444445617163964</v>
      </c>
      <c r="Q316" s="41">
        <v>23.825559022088431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14.797238849995971</v>
      </c>
      <c r="G317" s="18">
        <f t="shared" si="50"/>
        <v>0</v>
      </c>
      <c r="H317" s="18">
        <f t="shared" si="51"/>
        <v>14.797238849995971</v>
      </c>
      <c r="I317" s="17">
        <f t="shared" si="58"/>
        <v>14.908359564407261</v>
      </c>
      <c r="J317" s="18">
        <f t="shared" si="52"/>
        <v>14.834510727684046</v>
      </c>
      <c r="K317" s="18">
        <f t="shared" si="53"/>
        <v>7.3848836723215072E-2</v>
      </c>
      <c r="L317" s="18">
        <f t="shared" si="54"/>
        <v>0</v>
      </c>
      <c r="M317" s="18">
        <f t="shared" si="59"/>
        <v>6.401434410519849E-2</v>
      </c>
      <c r="N317" s="18">
        <f t="shared" si="55"/>
        <v>3.9688893345223061E-2</v>
      </c>
      <c r="O317" s="18">
        <f t="shared" si="56"/>
        <v>3.9688893345223061E-2</v>
      </c>
      <c r="P317" s="3"/>
      <c r="Q317" s="42">
        <v>25.52511800000001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13.739198127628629</v>
      </c>
      <c r="G318" s="13">
        <f t="shared" si="50"/>
        <v>0</v>
      </c>
      <c r="H318" s="13">
        <f t="shared" si="51"/>
        <v>13.739198127628629</v>
      </c>
      <c r="I318" s="16">
        <f t="shared" si="58"/>
        <v>13.813046964351845</v>
      </c>
      <c r="J318" s="13">
        <f t="shared" si="52"/>
        <v>13.73896258959487</v>
      </c>
      <c r="K318" s="13">
        <f t="shared" si="53"/>
        <v>7.4084374756974825E-2</v>
      </c>
      <c r="L318" s="13">
        <f t="shared" si="54"/>
        <v>0</v>
      </c>
      <c r="M318" s="13">
        <f t="shared" si="59"/>
        <v>2.4325450759975428E-2</v>
      </c>
      <c r="N318" s="13">
        <f t="shared" si="55"/>
        <v>1.5081779471184765E-2</v>
      </c>
      <c r="O318" s="13">
        <f t="shared" si="56"/>
        <v>1.5081779471184765E-2</v>
      </c>
      <c r="Q318" s="41">
        <v>23.856198420665169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62.571898525265063</v>
      </c>
      <c r="G319" s="13">
        <f t="shared" si="50"/>
        <v>4.0977533064571352</v>
      </c>
      <c r="H319" s="13">
        <f t="shared" si="51"/>
        <v>58.474145218807926</v>
      </c>
      <c r="I319" s="16">
        <f t="shared" si="58"/>
        <v>58.548229593564898</v>
      </c>
      <c r="J319" s="13">
        <f t="shared" si="52"/>
        <v>47.914321607544572</v>
      </c>
      <c r="K319" s="13">
        <f t="shared" si="53"/>
        <v>10.633907986020326</v>
      </c>
      <c r="L319" s="13">
        <f t="shared" si="54"/>
        <v>0</v>
      </c>
      <c r="M319" s="13">
        <f t="shared" si="59"/>
        <v>9.2436712887906634E-3</v>
      </c>
      <c r="N319" s="13">
        <f t="shared" si="55"/>
        <v>5.7310761990502111E-3</v>
      </c>
      <c r="O319" s="13">
        <f t="shared" si="56"/>
        <v>4.1034843826561858</v>
      </c>
      <c r="Q319" s="41">
        <v>17.262073440225659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75.316598536134464</v>
      </c>
      <c r="G320" s="13">
        <f t="shared" si="50"/>
        <v>5.9374648396241367</v>
      </c>
      <c r="H320" s="13">
        <f t="shared" si="51"/>
        <v>69.379133696510323</v>
      </c>
      <c r="I320" s="16">
        <f t="shared" si="58"/>
        <v>80.013041682530655</v>
      </c>
      <c r="J320" s="13">
        <f t="shared" si="52"/>
        <v>50.393279824641347</v>
      </c>
      <c r="K320" s="13">
        <f t="shared" si="53"/>
        <v>29.619761857889308</v>
      </c>
      <c r="L320" s="13">
        <f t="shared" si="54"/>
        <v>0</v>
      </c>
      <c r="M320" s="13">
        <f t="shared" si="59"/>
        <v>3.5125950897404523E-3</v>
      </c>
      <c r="N320" s="13">
        <f t="shared" si="55"/>
        <v>2.1778089556390803E-3</v>
      </c>
      <c r="O320" s="13">
        <f t="shared" si="56"/>
        <v>5.9396426485797758</v>
      </c>
      <c r="Q320" s="41">
        <v>13.66820182964859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86.322846665002558</v>
      </c>
      <c r="G321" s="13">
        <f t="shared" si="50"/>
        <v>7.5262289221296053</v>
      </c>
      <c r="H321" s="13">
        <f t="shared" si="51"/>
        <v>78.796617742872954</v>
      </c>
      <c r="I321" s="16">
        <f t="shared" si="58"/>
        <v>108.41637960076227</v>
      </c>
      <c r="J321" s="13">
        <f t="shared" si="52"/>
        <v>48.933055186510842</v>
      </c>
      <c r="K321" s="13">
        <f t="shared" si="53"/>
        <v>59.483324414251427</v>
      </c>
      <c r="L321" s="13">
        <f t="shared" si="54"/>
        <v>21.506706832796091</v>
      </c>
      <c r="M321" s="13">
        <f t="shared" si="59"/>
        <v>21.508041618930193</v>
      </c>
      <c r="N321" s="13">
        <f t="shared" si="55"/>
        <v>13.334985803736719</v>
      </c>
      <c r="O321" s="13">
        <f t="shared" si="56"/>
        <v>20.861214725866326</v>
      </c>
      <c r="Q321" s="41">
        <v>11.201243784306561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42.291485027653778</v>
      </c>
      <c r="G322" s="13">
        <f t="shared" si="50"/>
        <v>1.1702532023251395</v>
      </c>
      <c r="H322" s="13">
        <f t="shared" si="51"/>
        <v>41.121231825328636</v>
      </c>
      <c r="I322" s="16">
        <f t="shared" si="58"/>
        <v>79.097849406783979</v>
      </c>
      <c r="J322" s="13">
        <f t="shared" si="52"/>
        <v>45.990465195796908</v>
      </c>
      <c r="K322" s="13">
        <f t="shared" si="53"/>
        <v>33.107384210987071</v>
      </c>
      <c r="L322" s="13">
        <f t="shared" si="54"/>
        <v>0</v>
      </c>
      <c r="M322" s="13">
        <f t="shared" si="59"/>
        <v>8.1730558151934734</v>
      </c>
      <c r="N322" s="13">
        <f t="shared" si="55"/>
        <v>5.0672946054199537</v>
      </c>
      <c r="O322" s="13">
        <f t="shared" si="56"/>
        <v>6.2375478077450932</v>
      </c>
      <c r="Q322" s="41">
        <v>11.65116959354839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135.509101812875</v>
      </c>
      <c r="G323" s="13">
        <f t="shared" si="50"/>
        <v>14.62631921783386</v>
      </c>
      <c r="H323" s="13">
        <f t="shared" si="51"/>
        <v>120.88278259504114</v>
      </c>
      <c r="I323" s="16">
        <f t="shared" si="58"/>
        <v>153.99016680602821</v>
      </c>
      <c r="J323" s="13">
        <f t="shared" si="52"/>
        <v>55.456006205665098</v>
      </c>
      <c r="K323" s="13">
        <f t="shared" si="53"/>
        <v>98.534160600363123</v>
      </c>
      <c r="L323" s="13">
        <f t="shared" si="54"/>
        <v>58.973619441550603</v>
      </c>
      <c r="M323" s="13">
        <f t="shared" si="59"/>
        <v>62.079380651324122</v>
      </c>
      <c r="N323" s="13">
        <f t="shared" si="55"/>
        <v>38.489216003820957</v>
      </c>
      <c r="O323" s="13">
        <f t="shared" si="56"/>
        <v>53.115535221654817</v>
      </c>
      <c r="Q323" s="41">
        <v>12.39209928962776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8.1795489614774262</v>
      </c>
      <c r="G324" s="13">
        <f t="shared" si="50"/>
        <v>0</v>
      </c>
      <c r="H324" s="13">
        <f t="shared" si="51"/>
        <v>8.1795489614774262</v>
      </c>
      <c r="I324" s="16">
        <f t="shared" si="58"/>
        <v>47.740090120289942</v>
      </c>
      <c r="J324" s="13">
        <f t="shared" si="52"/>
        <v>40.22313388841971</v>
      </c>
      <c r="K324" s="13">
        <f t="shared" si="53"/>
        <v>7.5169562318702319</v>
      </c>
      <c r="L324" s="13">
        <f t="shared" si="54"/>
        <v>0</v>
      </c>
      <c r="M324" s="13">
        <f t="shared" si="59"/>
        <v>23.590164647503165</v>
      </c>
      <c r="N324" s="13">
        <f t="shared" si="55"/>
        <v>14.625902081451963</v>
      </c>
      <c r="O324" s="13">
        <f t="shared" si="56"/>
        <v>14.625902081451963</v>
      </c>
      <c r="Q324" s="41">
        <v>15.693540983123521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0.27590442337745003</v>
      </c>
      <c r="G325" s="13">
        <f t="shared" si="50"/>
        <v>0</v>
      </c>
      <c r="H325" s="13">
        <f t="shared" si="51"/>
        <v>0.27590442337745003</v>
      </c>
      <c r="I325" s="16">
        <f t="shared" si="58"/>
        <v>7.792860655247682</v>
      </c>
      <c r="J325" s="13">
        <f t="shared" si="52"/>
        <v>7.7547244518303975</v>
      </c>
      <c r="K325" s="13">
        <f t="shared" si="53"/>
        <v>3.813620341728452E-2</v>
      </c>
      <c r="L325" s="13">
        <f t="shared" si="54"/>
        <v>0</v>
      </c>
      <c r="M325" s="13">
        <f t="shared" si="59"/>
        <v>8.9642625660512021</v>
      </c>
      <c r="N325" s="13">
        <f t="shared" si="55"/>
        <v>5.5578427909517449</v>
      </c>
      <c r="O325" s="13">
        <f t="shared" si="56"/>
        <v>5.5578427909517449</v>
      </c>
      <c r="Q325" s="41">
        <v>16.402361158335431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1.1770571723211629</v>
      </c>
      <c r="G326" s="13">
        <f t="shared" ref="G326:G389" si="61">IF((F326-$J$2)&gt;0,$I$2*(F326-$J$2),0)</f>
        <v>0</v>
      </c>
      <c r="H326" s="13">
        <f t="shared" ref="H326:H389" si="62">F326-G326</f>
        <v>1.1770571723211629</v>
      </c>
      <c r="I326" s="16">
        <f t="shared" si="58"/>
        <v>1.2151933757384474</v>
      </c>
      <c r="J326" s="13">
        <f t="shared" ref="J326:J389" si="63">I326/SQRT(1+(I326/($K$2*(300+(25*Q326)+0.05*(Q326)^3)))^2)</f>
        <v>1.2151110006795043</v>
      </c>
      <c r="K326" s="13">
        <f t="shared" ref="K326:K389" si="64">I326-J326</f>
        <v>8.2375058943151558E-5</v>
      </c>
      <c r="L326" s="13">
        <f t="shared" ref="L326:L389" si="65">IF(K326&gt;$N$2,(K326-$N$2)/$L$2,0)</f>
        <v>0</v>
      </c>
      <c r="M326" s="13">
        <f t="shared" si="59"/>
        <v>3.4064197750994571</v>
      </c>
      <c r="N326" s="13">
        <f t="shared" ref="N326:N389" si="66">$M$2*M326</f>
        <v>2.1119802605616633</v>
      </c>
      <c r="O326" s="13">
        <f t="shared" ref="O326:O389" si="67">N326+G326</f>
        <v>2.1119802605616633</v>
      </c>
      <c r="Q326" s="41">
        <v>20.435612790872149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1.1766528818978239</v>
      </c>
      <c r="G327" s="13">
        <f t="shared" si="61"/>
        <v>0</v>
      </c>
      <c r="H327" s="13">
        <f t="shared" si="62"/>
        <v>1.1766528818978239</v>
      </c>
      <c r="I327" s="16">
        <f t="shared" ref="I327:I390" si="69">H327+K326-L326</f>
        <v>1.1767352569567671</v>
      </c>
      <c r="J327" s="13">
        <f t="shared" si="63"/>
        <v>1.1766607154019137</v>
      </c>
      <c r="K327" s="13">
        <f t="shared" si="64"/>
        <v>7.4541554853313485E-5</v>
      </c>
      <c r="L327" s="13">
        <f t="shared" si="65"/>
        <v>0</v>
      </c>
      <c r="M327" s="13">
        <f t="shared" ref="M327:M390" si="70">L327+M326-N326</f>
        <v>1.2944395145377938</v>
      </c>
      <c r="N327" s="13">
        <f t="shared" si="66"/>
        <v>0.80255249901343217</v>
      </c>
      <c r="O327" s="13">
        <f t="shared" si="67"/>
        <v>0.80255249901343217</v>
      </c>
      <c r="Q327" s="41">
        <v>20.460004175778469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15.46545124295633</v>
      </c>
      <c r="G328" s="13">
        <f t="shared" si="61"/>
        <v>0</v>
      </c>
      <c r="H328" s="13">
        <f t="shared" si="62"/>
        <v>15.46545124295633</v>
      </c>
      <c r="I328" s="16">
        <f t="shared" si="69"/>
        <v>15.465525784511184</v>
      </c>
      <c r="J328" s="13">
        <f t="shared" si="63"/>
        <v>15.344644976475827</v>
      </c>
      <c r="K328" s="13">
        <f t="shared" si="64"/>
        <v>0.12088080803535739</v>
      </c>
      <c r="L328" s="13">
        <f t="shared" si="65"/>
        <v>0</v>
      </c>
      <c r="M328" s="13">
        <f t="shared" si="70"/>
        <v>0.49188701552436165</v>
      </c>
      <c r="N328" s="13">
        <f t="shared" si="66"/>
        <v>0.30496994962510421</v>
      </c>
      <c r="O328" s="13">
        <f t="shared" si="67"/>
        <v>0.30496994962510421</v>
      </c>
      <c r="Q328" s="41">
        <v>22.757891000000011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27.041989552425321</v>
      </c>
      <c r="G329" s="18">
        <f t="shared" si="61"/>
        <v>0</v>
      </c>
      <c r="H329" s="18">
        <f t="shared" si="62"/>
        <v>27.041989552425321</v>
      </c>
      <c r="I329" s="17">
        <f t="shared" si="69"/>
        <v>27.16287036046068</v>
      </c>
      <c r="J329" s="18">
        <f t="shared" si="63"/>
        <v>26.578815186492676</v>
      </c>
      <c r="K329" s="18">
        <f t="shared" si="64"/>
        <v>0.58405517396800377</v>
      </c>
      <c r="L329" s="18">
        <f t="shared" si="65"/>
        <v>0</v>
      </c>
      <c r="M329" s="18">
        <f t="shared" si="70"/>
        <v>0.18691706589925744</v>
      </c>
      <c r="N329" s="18">
        <f t="shared" si="66"/>
        <v>0.11588858085753961</v>
      </c>
      <c r="O329" s="18">
        <f t="shared" si="67"/>
        <v>0.11588858085753961</v>
      </c>
      <c r="P329" s="3"/>
      <c r="Q329" s="42">
        <v>23.423691597125892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1.1260034721845891</v>
      </c>
      <c r="G330" s="13">
        <f t="shared" si="61"/>
        <v>0</v>
      </c>
      <c r="H330" s="13">
        <f t="shared" si="62"/>
        <v>1.1260034721845891</v>
      </c>
      <c r="I330" s="16">
        <f t="shared" si="69"/>
        <v>1.7100586461525928</v>
      </c>
      <c r="J330" s="13">
        <f t="shared" si="63"/>
        <v>1.7099204134044854</v>
      </c>
      <c r="K330" s="13">
        <f t="shared" si="64"/>
        <v>1.3823274810742525E-4</v>
      </c>
      <c r="L330" s="13">
        <f t="shared" si="65"/>
        <v>0</v>
      </c>
      <c r="M330" s="13">
        <f t="shared" si="70"/>
        <v>7.1028485041717826E-2</v>
      </c>
      <c r="N330" s="13">
        <f t="shared" si="66"/>
        <v>4.4037660725865055E-2</v>
      </c>
      <c r="O330" s="13">
        <f t="shared" si="67"/>
        <v>4.4037660725865055E-2</v>
      </c>
      <c r="Q330" s="41">
        <v>24.032637965432251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65.694226240704964</v>
      </c>
      <c r="G331" s="13">
        <f t="shared" si="61"/>
        <v>4.5484647632605748</v>
      </c>
      <c r="H331" s="13">
        <f t="shared" si="62"/>
        <v>61.145761477444388</v>
      </c>
      <c r="I331" s="16">
        <f t="shared" si="69"/>
        <v>61.145899710192495</v>
      </c>
      <c r="J331" s="13">
        <f t="shared" si="63"/>
        <v>51.237191947594376</v>
      </c>
      <c r="K331" s="13">
        <f t="shared" si="64"/>
        <v>9.9087077625981195</v>
      </c>
      <c r="L331" s="13">
        <f t="shared" si="65"/>
        <v>0</v>
      </c>
      <c r="M331" s="13">
        <f t="shared" si="70"/>
        <v>2.6990824315852771E-2</v>
      </c>
      <c r="N331" s="13">
        <f t="shared" si="66"/>
        <v>1.6734311075828717E-2</v>
      </c>
      <c r="O331" s="13">
        <f t="shared" si="67"/>
        <v>4.5651990743364035</v>
      </c>
      <c r="Q331" s="41">
        <v>18.94206236064155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35.198849320421779</v>
      </c>
      <c r="G332" s="13">
        <f t="shared" si="61"/>
        <v>0.14642339856213338</v>
      </c>
      <c r="H332" s="13">
        <f t="shared" si="62"/>
        <v>35.052425921859644</v>
      </c>
      <c r="I332" s="16">
        <f t="shared" si="69"/>
        <v>44.961133684457764</v>
      </c>
      <c r="J332" s="13">
        <f t="shared" si="63"/>
        <v>36.205152494837613</v>
      </c>
      <c r="K332" s="13">
        <f t="shared" si="64"/>
        <v>8.7559811896201509</v>
      </c>
      <c r="L332" s="13">
        <f t="shared" si="65"/>
        <v>0</v>
      </c>
      <c r="M332" s="13">
        <f t="shared" si="70"/>
        <v>1.0256513240024055E-2</v>
      </c>
      <c r="N332" s="13">
        <f t="shared" si="66"/>
        <v>6.3590382088149142E-3</v>
      </c>
      <c r="O332" s="13">
        <f t="shared" si="67"/>
        <v>0.1527824367709483</v>
      </c>
      <c r="Q332" s="41">
        <v>12.785253878694419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95.069598327349382</v>
      </c>
      <c r="G333" s="13">
        <f t="shared" si="61"/>
        <v>8.788832192292368</v>
      </c>
      <c r="H333" s="13">
        <f t="shared" si="62"/>
        <v>86.280766135057007</v>
      </c>
      <c r="I333" s="16">
        <f t="shared" si="69"/>
        <v>95.036747324677151</v>
      </c>
      <c r="J333" s="13">
        <f t="shared" si="63"/>
        <v>53.472686102941438</v>
      </c>
      <c r="K333" s="13">
        <f t="shared" si="64"/>
        <v>41.564061221735713</v>
      </c>
      <c r="L333" s="13">
        <f t="shared" si="65"/>
        <v>4.3142588952527827</v>
      </c>
      <c r="M333" s="13">
        <f t="shared" si="70"/>
        <v>4.318156370283992</v>
      </c>
      <c r="N333" s="13">
        <f t="shared" si="66"/>
        <v>2.677256949576075</v>
      </c>
      <c r="O333" s="13">
        <f t="shared" si="67"/>
        <v>11.466089141868443</v>
      </c>
      <c r="Q333" s="41">
        <v>13.62456723986333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80.59121549041916</v>
      </c>
      <c r="G334" s="13">
        <f t="shared" si="61"/>
        <v>6.6988616269600358</v>
      </c>
      <c r="H334" s="13">
        <f t="shared" si="62"/>
        <v>73.892353863459121</v>
      </c>
      <c r="I334" s="16">
        <f t="shared" si="69"/>
        <v>111.14215618994206</v>
      </c>
      <c r="J334" s="13">
        <f t="shared" si="63"/>
        <v>51.885445260086421</v>
      </c>
      <c r="K334" s="13">
        <f t="shared" si="64"/>
        <v>59.256710929855636</v>
      </c>
      <c r="L334" s="13">
        <f t="shared" si="65"/>
        <v>21.289284917030763</v>
      </c>
      <c r="M334" s="13">
        <f t="shared" si="70"/>
        <v>22.93018433773868</v>
      </c>
      <c r="N334" s="13">
        <f t="shared" si="66"/>
        <v>14.216714289397983</v>
      </c>
      <c r="O334" s="13">
        <f t="shared" si="67"/>
        <v>20.915575916358019</v>
      </c>
      <c r="Q334" s="41">
        <v>12.199752093548391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29.215311772608931</v>
      </c>
      <c r="G335" s="13">
        <f t="shared" si="61"/>
        <v>0</v>
      </c>
      <c r="H335" s="13">
        <f t="shared" si="62"/>
        <v>29.215311772608931</v>
      </c>
      <c r="I335" s="16">
        <f t="shared" si="69"/>
        <v>67.182737785433801</v>
      </c>
      <c r="J335" s="13">
        <f t="shared" si="63"/>
        <v>44.949451656088598</v>
      </c>
      <c r="K335" s="13">
        <f t="shared" si="64"/>
        <v>22.233286129345203</v>
      </c>
      <c r="L335" s="13">
        <f t="shared" si="65"/>
        <v>0</v>
      </c>
      <c r="M335" s="13">
        <f t="shared" si="70"/>
        <v>8.7134700483406977</v>
      </c>
      <c r="N335" s="13">
        <f t="shared" si="66"/>
        <v>5.4023514299712323</v>
      </c>
      <c r="O335" s="13">
        <f t="shared" si="67"/>
        <v>5.4023514299712323</v>
      </c>
      <c r="Q335" s="41">
        <v>12.64535413473692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125.25796267740429</v>
      </c>
      <c r="G336" s="13">
        <f t="shared" si="61"/>
        <v>13.146555953140227</v>
      </c>
      <c r="H336" s="13">
        <f t="shared" si="62"/>
        <v>112.11140672426407</v>
      </c>
      <c r="I336" s="16">
        <f t="shared" si="69"/>
        <v>134.34469285360927</v>
      </c>
      <c r="J336" s="13">
        <f t="shared" si="63"/>
        <v>57.401459499337726</v>
      </c>
      <c r="K336" s="13">
        <f t="shared" si="64"/>
        <v>76.943233354271541</v>
      </c>
      <c r="L336" s="13">
        <f t="shared" si="65"/>
        <v>38.258432181130587</v>
      </c>
      <c r="M336" s="13">
        <f t="shared" si="70"/>
        <v>41.56955079950005</v>
      </c>
      <c r="N336" s="13">
        <f t="shared" si="66"/>
        <v>25.773121495690031</v>
      </c>
      <c r="O336" s="13">
        <f t="shared" si="67"/>
        <v>38.919677448830257</v>
      </c>
      <c r="Q336" s="41">
        <v>13.353769639630601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9.1188306899771803</v>
      </c>
      <c r="G337" s="13">
        <f t="shared" si="61"/>
        <v>0</v>
      </c>
      <c r="H337" s="13">
        <f t="shared" si="62"/>
        <v>9.1188306899771803</v>
      </c>
      <c r="I337" s="16">
        <f t="shared" si="69"/>
        <v>47.803631863118142</v>
      </c>
      <c r="J337" s="13">
        <f t="shared" si="63"/>
        <v>39.20751290372133</v>
      </c>
      <c r="K337" s="13">
        <f t="shared" si="64"/>
        <v>8.5961189593968115</v>
      </c>
      <c r="L337" s="13">
        <f t="shared" si="65"/>
        <v>0</v>
      </c>
      <c r="M337" s="13">
        <f t="shared" si="70"/>
        <v>15.796429303810019</v>
      </c>
      <c r="N337" s="13">
        <f t="shared" si="66"/>
        <v>9.7937861683622121</v>
      </c>
      <c r="O337" s="13">
        <f t="shared" si="67"/>
        <v>9.7937861683622121</v>
      </c>
      <c r="Q337" s="41">
        <v>14.46076084712929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26.55728618452752</v>
      </c>
      <c r="G338" s="13">
        <f t="shared" si="61"/>
        <v>0</v>
      </c>
      <c r="H338" s="13">
        <f t="shared" si="62"/>
        <v>26.55728618452752</v>
      </c>
      <c r="I338" s="16">
        <f t="shared" si="69"/>
        <v>35.153405143924331</v>
      </c>
      <c r="J338" s="13">
        <f t="shared" si="63"/>
        <v>32.874442623521993</v>
      </c>
      <c r="K338" s="13">
        <f t="shared" si="64"/>
        <v>2.278962520402338</v>
      </c>
      <c r="L338" s="13">
        <f t="shared" si="65"/>
        <v>0</v>
      </c>
      <c r="M338" s="13">
        <f t="shared" si="70"/>
        <v>6.0026431354478067</v>
      </c>
      <c r="N338" s="13">
        <f t="shared" si="66"/>
        <v>3.7216387439776399</v>
      </c>
      <c r="O338" s="13">
        <f t="shared" si="67"/>
        <v>3.7216387439776399</v>
      </c>
      <c r="Q338" s="41">
        <v>18.780074965639919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18.18226702120155</v>
      </c>
      <c r="G339" s="13">
        <f t="shared" si="61"/>
        <v>0</v>
      </c>
      <c r="H339" s="13">
        <f t="shared" si="62"/>
        <v>18.18226702120155</v>
      </c>
      <c r="I339" s="16">
        <f t="shared" si="69"/>
        <v>20.461229541603888</v>
      </c>
      <c r="J339" s="13">
        <f t="shared" si="63"/>
        <v>20.161785710292932</v>
      </c>
      <c r="K339" s="13">
        <f t="shared" si="64"/>
        <v>0.2994438313109562</v>
      </c>
      <c r="L339" s="13">
        <f t="shared" si="65"/>
        <v>0</v>
      </c>
      <c r="M339" s="13">
        <f t="shared" si="70"/>
        <v>2.2810043914701668</v>
      </c>
      <c r="N339" s="13">
        <f t="shared" si="66"/>
        <v>1.4142227227115034</v>
      </c>
      <c r="O339" s="13">
        <f t="shared" si="67"/>
        <v>1.4142227227115034</v>
      </c>
      <c r="Q339" s="41">
        <v>22.20652834925048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10.982038097218</v>
      </c>
      <c r="G340" s="13">
        <f t="shared" si="61"/>
        <v>0</v>
      </c>
      <c r="H340" s="13">
        <f t="shared" si="62"/>
        <v>10.982038097218</v>
      </c>
      <c r="I340" s="16">
        <f t="shared" si="69"/>
        <v>11.281481928528956</v>
      </c>
      <c r="J340" s="13">
        <f t="shared" si="63"/>
        <v>11.226386694125349</v>
      </c>
      <c r="K340" s="13">
        <f t="shared" si="64"/>
        <v>5.5095234403607307E-2</v>
      </c>
      <c r="L340" s="13">
        <f t="shared" si="65"/>
        <v>0</v>
      </c>
      <c r="M340" s="13">
        <f t="shared" si="70"/>
        <v>0.86678166875866336</v>
      </c>
      <c r="N340" s="13">
        <f t="shared" si="66"/>
        <v>0.53740463463037125</v>
      </c>
      <c r="O340" s="13">
        <f t="shared" si="67"/>
        <v>0.53740463463037125</v>
      </c>
      <c r="Q340" s="41">
        <v>21.651061000000009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5.7603783026242077</v>
      </c>
      <c r="G341" s="18">
        <f t="shared" si="61"/>
        <v>0</v>
      </c>
      <c r="H341" s="18">
        <f t="shared" si="62"/>
        <v>5.7603783026242077</v>
      </c>
      <c r="I341" s="17">
        <f t="shared" si="69"/>
        <v>5.815473537027815</v>
      </c>
      <c r="J341" s="18">
        <f t="shared" si="63"/>
        <v>5.8084641520303038</v>
      </c>
      <c r="K341" s="18">
        <f t="shared" si="64"/>
        <v>7.0093849975112477E-3</v>
      </c>
      <c r="L341" s="18">
        <f t="shared" si="65"/>
        <v>0</v>
      </c>
      <c r="M341" s="18">
        <f t="shared" si="70"/>
        <v>0.32937703412829211</v>
      </c>
      <c r="N341" s="18">
        <f t="shared" si="66"/>
        <v>0.2042137611595411</v>
      </c>
      <c r="O341" s="18">
        <f t="shared" si="67"/>
        <v>0.2042137611595411</v>
      </c>
      <c r="P341" s="3"/>
      <c r="Q341" s="42">
        <v>22.213474531725812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29.266104572425029</v>
      </c>
      <c r="G342" s="13">
        <f t="shared" si="61"/>
        <v>0</v>
      </c>
      <c r="H342" s="13">
        <f t="shared" si="62"/>
        <v>29.266104572425029</v>
      </c>
      <c r="I342" s="16">
        <f t="shared" si="69"/>
        <v>29.273113957422538</v>
      </c>
      <c r="J342" s="13">
        <f t="shared" si="63"/>
        <v>28.424789766740304</v>
      </c>
      <c r="K342" s="13">
        <f t="shared" si="64"/>
        <v>0.8483241906822343</v>
      </c>
      <c r="L342" s="13">
        <f t="shared" si="65"/>
        <v>0</v>
      </c>
      <c r="M342" s="13">
        <f t="shared" si="70"/>
        <v>0.12516327296875102</v>
      </c>
      <c r="N342" s="13">
        <f t="shared" si="66"/>
        <v>7.7601229240625624E-2</v>
      </c>
      <c r="O342" s="13">
        <f t="shared" si="67"/>
        <v>7.7601229240625624E-2</v>
      </c>
      <c r="Q342" s="41">
        <v>22.284479028433172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0.72295534224052049</v>
      </c>
      <c r="G343" s="13">
        <f t="shared" si="61"/>
        <v>0</v>
      </c>
      <c r="H343" s="13">
        <f t="shared" si="62"/>
        <v>0.72295534224052049</v>
      </c>
      <c r="I343" s="16">
        <f t="shared" si="69"/>
        <v>1.5712795329227549</v>
      </c>
      <c r="J343" s="13">
        <f t="shared" si="63"/>
        <v>1.5711383667723513</v>
      </c>
      <c r="K343" s="13">
        <f t="shared" si="64"/>
        <v>1.4116615040360436E-4</v>
      </c>
      <c r="L343" s="13">
        <f t="shared" si="65"/>
        <v>0</v>
      </c>
      <c r="M343" s="13">
        <f t="shared" si="70"/>
        <v>4.7562043728125392E-2</v>
      </c>
      <c r="N343" s="13">
        <f t="shared" si="66"/>
        <v>2.9488467111437742E-2</v>
      </c>
      <c r="O343" s="13">
        <f t="shared" si="67"/>
        <v>2.9488467111437742E-2</v>
      </c>
      <c r="Q343" s="41">
        <v>22.077767876850981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75.625196456567636</v>
      </c>
      <c r="G344" s="13">
        <f t="shared" si="61"/>
        <v>5.9820112905290665</v>
      </c>
      <c r="H344" s="13">
        <f t="shared" si="62"/>
        <v>69.643185166038563</v>
      </c>
      <c r="I344" s="16">
        <f t="shared" si="69"/>
        <v>69.643326332188963</v>
      </c>
      <c r="J344" s="13">
        <f t="shared" si="63"/>
        <v>51.169521352360896</v>
      </c>
      <c r="K344" s="13">
        <f t="shared" si="64"/>
        <v>18.473804979828067</v>
      </c>
      <c r="L344" s="13">
        <f t="shared" si="65"/>
        <v>0</v>
      </c>
      <c r="M344" s="13">
        <f t="shared" si="70"/>
        <v>1.807357661668765E-2</v>
      </c>
      <c r="N344" s="13">
        <f t="shared" si="66"/>
        <v>1.1205617502346343E-2</v>
      </c>
      <c r="O344" s="13">
        <f t="shared" si="67"/>
        <v>5.993216908031413</v>
      </c>
      <c r="Q344" s="41">
        <v>15.837291440182661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113.5442616454504</v>
      </c>
      <c r="G345" s="13">
        <f t="shared" si="61"/>
        <v>11.455670262133232</v>
      </c>
      <c r="H345" s="13">
        <f t="shared" si="62"/>
        <v>102.08859138331718</v>
      </c>
      <c r="I345" s="16">
        <f t="shared" si="69"/>
        <v>120.56239636314524</v>
      </c>
      <c r="J345" s="13">
        <f t="shared" si="63"/>
        <v>52.748765572852164</v>
      </c>
      <c r="K345" s="13">
        <f t="shared" si="64"/>
        <v>67.813630790293075</v>
      </c>
      <c r="L345" s="13">
        <f t="shared" si="65"/>
        <v>29.499131361372616</v>
      </c>
      <c r="M345" s="13">
        <f t="shared" si="70"/>
        <v>29.505999320486957</v>
      </c>
      <c r="N345" s="13">
        <f t="shared" si="66"/>
        <v>18.293719578701914</v>
      </c>
      <c r="O345" s="13">
        <f t="shared" si="67"/>
        <v>29.749389840835146</v>
      </c>
      <c r="Q345" s="41">
        <v>12.197293706948811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195.90677644932981</v>
      </c>
      <c r="G346" s="13">
        <f t="shared" si="61"/>
        <v>23.344790308592327</v>
      </c>
      <c r="H346" s="13">
        <f t="shared" si="62"/>
        <v>172.56198614073747</v>
      </c>
      <c r="I346" s="16">
        <f t="shared" si="69"/>
        <v>210.87648556965794</v>
      </c>
      <c r="J346" s="13">
        <f t="shared" si="63"/>
        <v>56.042744728410113</v>
      </c>
      <c r="K346" s="13">
        <f t="shared" si="64"/>
        <v>154.83374084124785</v>
      </c>
      <c r="L346" s="13">
        <f t="shared" si="65"/>
        <v>112.98965747827211</v>
      </c>
      <c r="M346" s="13">
        <f t="shared" si="70"/>
        <v>124.20193722005715</v>
      </c>
      <c r="N346" s="13">
        <f t="shared" si="66"/>
        <v>77.005201076435426</v>
      </c>
      <c r="O346" s="13">
        <f t="shared" si="67"/>
        <v>100.34999138502775</v>
      </c>
      <c r="Q346" s="41">
        <v>12.064247593548391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95.399929113832599</v>
      </c>
      <c r="G347" s="13">
        <f t="shared" si="61"/>
        <v>8.8365158064327556</v>
      </c>
      <c r="H347" s="13">
        <f t="shared" si="62"/>
        <v>86.563413307399841</v>
      </c>
      <c r="I347" s="16">
        <f t="shared" si="69"/>
        <v>128.40749667037559</v>
      </c>
      <c r="J347" s="13">
        <f t="shared" si="63"/>
        <v>56.794160618489279</v>
      </c>
      <c r="K347" s="13">
        <f t="shared" si="64"/>
        <v>71.613336051886307</v>
      </c>
      <c r="L347" s="13">
        <f t="shared" si="65"/>
        <v>33.144718469844555</v>
      </c>
      <c r="M347" s="13">
        <f t="shared" si="70"/>
        <v>80.341454613466269</v>
      </c>
      <c r="N347" s="13">
        <f t="shared" si="66"/>
        <v>49.811701860349089</v>
      </c>
      <c r="O347" s="13">
        <f t="shared" si="67"/>
        <v>58.648217666781846</v>
      </c>
      <c r="Q347" s="41">
        <v>13.316234572434841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36.266426724881143</v>
      </c>
      <c r="G348" s="13">
        <f t="shared" si="61"/>
        <v>0.30052937687918635</v>
      </c>
      <c r="H348" s="13">
        <f t="shared" si="62"/>
        <v>35.96589734800196</v>
      </c>
      <c r="I348" s="16">
        <f t="shared" si="69"/>
        <v>74.434514930043719</v>
      </c>
      <c r="J348" s="13">
        <f t="shared" si="63"/>
        <v>48.104071686612428</v>
      </c>
      <c r="K348" s="13">
        <f t="shared" si="64"/>
        <v>26.33044324343129</v>
      </c>
      <c r="L348" s="13">
        <f t="shared" si="65"/>
        <v>0</v>
      </c>
      <c r="M348" s="13">
        <f t="shared" si="70"/>
        <v>30.52975275311718</v>
      </c>
      <c r="N348" s="13">
        <f t="shared" si="66"/>
        <v>18.92844670693265</v>
      </c>
      <c r="O348" s="13">
        <f t="shared" si="67"/>
        <v>19.228976083811837</v>
      </c>
      <c r="Q348" s="41">
        <v>13.249727330650471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1.9061596461906121</v>
      </c>
      <c r="G349" s="13">
        <f t="shared" si="61"/>
        <v>0</v>
      </c>
      <c r="H349" s="13">
        <f t="shared" si="62"/>
        <v>1.9061596461906121</v>
      </c>
      <c r="I349" s="16">
        <f t="shared" si="69"/>
        <v>28.236602889621903</v>
      </c>
      <c r="J349" s="13">
        <f t="shared" si="63"/>
        <v>26.831564464779877</v>
      </c>
      <c r="K349" s="13">
        <f t="shared" si="64"/>
        <v>1.4050384248420258</v>
      </c>
      <c r="L349" s="13">
        <f t="shared" si="65"/>
        <v>0</v>
      </c>
      <c r="M349" s="13">
        <f t="shared" si="70"/>
        <v>11.601306046184529</v>
      </c>
      <c r="N349" s="13">
        <f t="shared" si="66"/>
        <v>7.1928097486344083</v>
      </c>
      <c r="O349" s="13">
        <f t="shared" si="67"/>
        <v>7.1928097486344083</v>
      </c>
      <c r="Q349" s="41">
        <v>17.72324360464884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0.31694544269873959</v>
      </c>
      <c r="G350" s="13">
        <f t="shared" si="61"/>
        <v>0</v>
      </c>
      <c r="H350" s="13">
        <f t="shared" si="62"/>
        <v>0.31694544269873959</v>
      </c>
      <c r="I350" s="16">
        <f t="shared" si="69"/>
        <v>1.7219838675407653</v>
      </c>
      <c r="J350" s="13">
        <f t="shared" si="63"/>
        <v>1.721652308583606</v>
      </c>
      <c r="K350" s="13">
        <f t="shared" si="64"/>
        <v>3.3155895715930583E-4</v>
      </c>
      <c r="L350" s="13">
        <f t="shared" si="65"/>
        <v>0</v>
      </c>
      <c r="M350" s="13">
        <f t="shared" si="70"/>
        <v>4.408496297550121</v>
      </c>
      <c r="N350" s="13">
        <f t="shared" si="66"/>
        <v>2.7332677044810749</v>
      </c>
      <c r="O350" s="13">
        <f t="shared" si="67"/>
        <v>2.7332677044810749</v>
      </c>
      <c r="Q350" s="41">
        <v>17.984745103886631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3.0190318172253701</v>
      </c>
      <c r="G351" s="13">
        <f t="shared" si="61"/>
        <v>0</v>
      </c>
      <c r="H351" s="13">
        <f t="shared" si="62"/>
        <v>3.0190318172253701</v>
      </c>
      <c r="I351" s="16">
        <f t="shared" si="69"/>
        <v>3.0193633761825294</v>
      </c>
      <c r="J351" s="13">
        <f t="shared" si="63"/>
        <v>3.0180656550550875</v>
      </c>
      <c r="K351" s="13">
        <f t="shared" si="64"/>
        <v>1.2977211274418643E-3</v>
      </c>
      <c r="L351" s="13">
        <f t="shared" si="65"/>
        <v>0</v>
      </c>
      <c r="M351" s="13">
        <f t="shared" si="70"/>
        <v>1.675228593069046</v>
      </c>
      <c r="N351" s="13">
        <f t="shared" si="66"/>
        <v>1.0386417277028086</v>
      </c>
      <c r="O351" s="13">
        <f t="shared" si="67"/>
        <v>1.0386417277028086</v>
      </c>
      <c r="Q351" s="41">
        <v>20.243600777088201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2.4967153500630008</v>
      </c>
      <c r="G352" s="13">
        <f t="shared" si="61"/>
        <v>0</v>
      </c>
      <c r="H352" s="13">
        <f t="shared" si="62"/>
        <v>2.4967153500630008</v>
      </c>
      <c r="I352" s="16">
        <f t="shared" si="69"/>
        <v>2.4980130711904427</v>
      </c>
      <c r="J352" s="13">
        <f t="shared" si="63"/>
        <v>2.4974514277567752</v>
      </c>
      <c r="K352" s="13">
        <f t="shared" si="64"/>
        <v>5.6164343366749137E-4</v>
      </c>
      <c r="L352" s="13">
        <f t="shared" si="65"/>
        <v>0</v>
      </c>
      <c r="M352" s="13">
        <f t="shared" si="70"/>
        <v>0.63658686536623743</v>
      </c>
      <c r="N352" s="13">
        <f t="shared" si="66"/>
        <v>0.39468385652706722</v>
      </c>
      <c r="O352" s="13">
        <f t="shared" si="67"/>
        <v>0.39468385652706722</v>
      </c>
      <c r="Q352" s="41">
        <v>22.146372790691551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8.1776818942400915</v>
      </c>
      <c r="G353" s="18">
        <f t="shared" si="61"/>
        <v>0</v>
      </c>
      <c r="H353" s="18">
        <f t="shared" si="62"/>
        <v>8.1776818942400915</v>
      </c>
      <c r="I353" s="17">
        <f t="shared" si="69"/>
        <v>8.1782435376737581</v>
      </c>
      <c r="J353" s="18">
        <f t="shared" si="63"/>
        <v>8.1611168184149729</v>
      </c>
      <c r="K353" s="18">
        <f t="shared" si="64"/>
        <v>1.7126719258785172E-2</v>
      </c>
      <c r="L353" s="18">
        <f t="shared" si="65"/>
        <v>0</v>
      </c>
      <c r="M353" s="18">
        <f t="shared" si="70"/>
        <v>0.24190300883917021</v>
      </c>
      <c r="N353" s="18">
        <f t="shared" si="66"/>
        <v>0.14997986548028552</v>
      </c>
      <c r="O353" s="18">
        <f t="shared" si="67"/>
        <v>0.14997986548028552</v>
      </c>
      <c r="P353" s="3"/>
      <c r="Q353" s="42">
        <v>23.123061000000011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5.9348971760289837</v>
      </c>
      <c r="G354" s="13">
        <f t="shared" si="61"/>
        <v>0</v>
      </c>
      <c r="H354" s="13">
        <f t="shared" si="62"/>
        <v>5.9348971760289837</v>
      </c>
      <c r="I354" s="16">
        <f t="shared" si="69"/>
        <v>5.9520238952877689</v>
      </c>
      <c r="J354" s="13">
        <f t="shared" si="63"/>
        <v>5.9437982436570334</v>
      </c>
      <c r="K354" s="13">
        <f t="shared" si="64"/>
        <v>8.2256516307355199E-3</v>
      </c>
      <c r="L354" s="13">
        <f t="shared" si="65"/>
        <v>0</v>
      </c>
      <c r="M354" s="13">
        <f t="shared" si="70"/>
        <v>9.1923143358884685E-2</v>
      </c>
      <c r="N354" s="13">
        <f t="shared" si="66"/>
        <v>5.6992348882508502E-2</v>
      </c>
      <c r="O354" s="13">
        <f t="shared" si="67"/>
        <v>5.6992348882508502E-2</v>
      </c>
      <c r="Q354" s="41">
        <v>21.571710982179169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57.237998549504539</v>
      </c>
      <c r="G355" s="13">
        <f t="shared" si="61"/>
        <v>3.3277989494462297</v>
      </c>
      <c r="H355" s="13">
        <f t="shared" si="62"/>
        <v>53.910199600058306</v>
      </c>
      <c r="I355" s="16">
        <f t="shared" si="69"/>
        <v>53.918425251689044</v>
      </c>
      <c r="J355" s="13">
        <f t="shared" si="63"/>
        <v>47.444297317009152</v>
      </c>
      <c r="K355" s="13">
        <f t="shared" si="64"/>
        <v>6.4741279346798919</v>
      </c>
      <c r="L355" s="13">
        <f t="shared" si="65"/>
        <v>0</v>
      </c>
      <c r="M355" s="13">
        <f t="shared" si="70"/>
        <v>3.4930794476376183E-2</v>
      </c>
      <c r="N355" s="13">
        <f t="shared" si="66"/>
        <v>2.1657092575353233E-2</v>
      </c>
      <c r="O355" s="13">
        <f t="shared" si="67"/>
        <v>3.3494560420215831</v>
      </c>
      <c r="Q355" s="41">
        <v>19.813331840767638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22.727717420005192</v>
      </c>
      <c r="G356" s="13">
        <f t="shared" si="61"/>
        <v>0</v>
      </c>
      <c r="H356" s="13">
        <f t="shared" si="62"/>
        <v>22.727717420005192</v>
      </c>
      <c r="I356" s="16">
        <f t="shared" si="69"/>
        <v>29.201845354685084</v>
      </c>
      <c r="J356" s="13">
        <f t="shared" si="63"/>
        <v>27.080788437826858</v>
      </c>
      <c r="K356" s="13">
        <f t="shared" si="64"/>
        <v>2.1210569168582261</v>
      </c>
      <c r="L356" s="13">
        <f t="shared" si="65"/>
        <v>0</v>
      </c>
      <c r="M356" s="13">
        <f t="shared" si="70"/>
        <v>1.327370190102295E-2</v>
      </c>
      <c r="N356" s="13">
        <f t="shared" si="66"/>
        <v>8.2296951786342293E-3</v>
      </c>
      <c r="O356" s="13">
        <f t="shared" si="67"/>
        <v>8.2296951786342293E-3</v>
      </c>
      <c r="Q356" s="41">
        <v>15.245884943988379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0.36870857260998419</v>
      </c>
      <c r="G357" s="13">
        <f t="shared" si="61"/>
        <v>0</v>
      </c>
      <c r="H357" s="13">
        <f t="shared" si="62"/>
        <v>0.36870857260998419</v>
      </c>
      <c r="I357" s="16">
        <f t="shared" si="69"/>
        <v>2.4897654894682102</v>
      </c>
      <c r="J357" s="13">
        <f t="shared" si="63"/>
        <v>2.4874043149093423</v>
      </c>
      <c r="K357" s="13">
        <f t="shared" si="64"/>
        <v>2.3611745588678623E-3</v>
      </c>
      <c r="L357" s="13">
        <f t="shared" si="65"/>
        <v>0</v>
      </c>
      <c r="M357" s="13">
        <f t="shared" si="70"/>
        <v>5.0440067223887202E-3</v>
      </c>
      <c r="N357" s="13">
        <f t="shared" si="66"/>
        <v>3.1272841678810065E-3</v>
      </c>
      <c r="O357" s="13">
        <f t="shared" si="67"/>
        <v>3.1272841678810065E-3</v>
      </c>
      <c r="Q357" s="41">
        <v>11.80716859354839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1.8589040975066391</v>
      </c>
      <c r="G358" s="13">
        <f t="shared" si="61"/>
        <v>0</v>
      </c>
      <c r="H358" s="13">
        <f t="shared" si="62"/>
        <v>1.8589040975066391</v>
      </c>
      <c r="I358" s="16">
        <f t="shared" si="69"/>
        <v>1.861265272065507</v>
      </c>
      <c r="J358" s="13">
        <f t="shared" si="63"/>
        <v>1.8604088836587642</v>
      </c>
      <c r="K358" s="13">
        <f t="shared" si="64"/>
        <v>8.5638840674273631E-4</v>
      </c>
      <c r="L358" s="13">
        <f t="shared" si="65"/>
        <v>0</v>
      </c>
      <c r="M358" s="13">
        <f t="shared" si="70"/>
        <v>1.9167225545077137E-3</v>
      </c>
      <c r="N358" s="13">
        <f t="shared" si="66"/>
        <v>1.1883679837947825E-3</v>
      </c>
      <c r="O358" s="13">
        <f t="shared" si="67"/>
        <v>1.1883679837947825E-3</v>
      </c>
      <c r="Q358" s="41">
        <v>12.85071527553413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13.07774794775754</v>
      </c>
      <c r="G359" s="13">
        <f t="shared" si="61"/>
        <v>0</v>
      </c>
      <c r="H359" s="13">
        <f t="shared" si="62"/>
        <v>13.07774794775754</v>
      </c>
      <c r="I359" s="16">
        <f t="shared" si="69"/>
        <v>13.078604336164283</v>
      </c>
      <c r="J359" s="13">
        <f t="shared" si="63"/>
        <v>12.832484558234524</v>
      </c>
      <c r="K359" s="13">
        <f t="shared" si="64"/>
        <v>0.24611977792975814</v>
      </c>
      <c r="L359" s="13">
        <f t="shared" si="65"/>
        <v>0</v>
      </c>
      <c r="M359" s="13">
        <f t="shared" si="70"/>
        <v>7.2835457071293119E-4</v>
      </c>
      <c r="N359" s="13">
        <f t="shared" si="66"/>
        <v>4.5157983384201732E-4</v>
      </c>
      <c r="O359" s="13">
        <f t="shared" si="67"/>
        <v>4.5157983384201732E-4</v>
      </c>
      <c r="Q359" s="41">
        <v>14.01726872854063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37.861944125350938</v>
      </c>
      <c r="G360" s="13">
        <f t="shared" si="61"/>
        <v>0.5308440771474966</v>
      </c>
      <c r="H360" s="13">
        <f t="shared" si="62"/>
        <v>37.331100048203439</v>
      </c>
      <c r="I360" s="16">
        <f t="shared" si="69"/>
        <v>37.577219826133195</v>
      </c>
      <c r="J360" s="13">
        <f t="shared" si="63"/>
        <v>32.985103876648026</v>
      </c>
      <c r="K360" s="13">
        <f t="shared" si="64"/>
        <v>4.5921159494851693</v>
      </c>
      <c r="L360" s="13">
        <f t="shared" si="65"/>
        <v>0</v>
      </c>
      <c r="M360" s="13">
        <f t="shared" si="70"/>
        <v>2.7677473687091387E-4</v>
      </c>
      <c r="N360" s="13">
        <f t="shared" si="66"/>
        <v>1.7160033685996659E-4</v>
      </c>
      <c r="O360" s="13">
        <f t="shared" si="67"/>
        <v>0.53101567748435652</v>
      </c>
      <c r="Q360" s="41">
        <v>14.529070835568589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16.820753844218679</v>
      </c>
      <c r="G361" s="13">
        <f t="shared" si="61"/>
        <v>0</v>
      </c>
      <c r="H361" s="13">
        <f t="shared" si="62"/>
        <v>16.820753844218679</v>
      </c>
      <c r="I361" s="16">
        <f t="shared" si="69"/>
        <v>21.412869793703848</v>
      </c>
      <c r="J361" s="13">
        <f t="shared" si="63"/>
        <v>20.735908092270947</v>
      </c>
      <c r="K361" s="13">
        <f t="shared" si="64"/>
        <v>0.67696170143290146</v>
      </c>
      <c r="L361" s="13">
        <f t="shared" si="65"/>
        <v>0</v>
      </c>
      <c r="M361" s="13">
        <f t="shared" si="70"/>
        <v>1.0517440001094728E-4</v>
      </c>
      <c r="N361" s="13">
        <f t="shared" si="66"/>
        <v>6.5208128006787316E-5</v>
      </c>
      <c r="O361" s="13">
        <f t="shared" si="67"/>
        <v>6.5208128006787316E-5</v>
      </c>
      <c r="Q361" s="41">
        <v>17.21925138080465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5.9187295784863121</v>
      </c>
      <c r="G362" s="13">
        <f t="shared" si="61"/>
        <v>0</v>
      </c>
      <c r="H362" s="13">
        <f t="shared" si="62"/>
        <v>5.9187295784863121</v>
      </c>
      <c r="I362" s="16">
        <f t="shared" si="69"/>
        <v>6.5956912799192136</v>
      </c>
      <c r="J362" s="13">
        <f t="shared" si="63"/>
        <v>6.5848483610966184</v>
      </c>
      <c r="K362" s="13">
        <f t="shared" si="64"/>
        <v>1.0842918822595138E-2</v>
      </c>
      <c r="L362" s="13">
        <f t="shared" si="65"/>
        <v>0</v>
      </c>
      <c r="M362" s="13">
        <f t="shared" si="70"/>
        <v>3.9966272004159962E-5</v>
      </c>
      <c r="N362" s="13">
        <f t="shared" si="66"/>
        <v>2.4779088642579175E-5</v>
      </c>
      <c r="O362" s="13">
        <f t="shared" si="67"/>
        <v>2.4779088642579175E-5</v>
      </c>
      <c r="Q362" s="41">
        <v>21.793943209068338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36.308192007152293</v>
      </c>
      <c r="G363" s="13">
        <f t="shared" si="61"/>
        <v>0.30655824153780364</v>
      </c>
      <c r="H363" s="13">
        <f t="shared" si="62"/>
        <v>36.001633765614493</v>
      </c>
      <c r="I363" s="16">
        <f t="shared" si="69"/>
        <v>36.01247668443709</v>
      </c>
      <c r="J363" s="13">
        <f t="shared" si="63"/>
        <v>34.518862467284819</v>
      </c>
      <c r="K363" s="13">
        <f t="shared" si="64"/>
        <v>1.4936142171522704</v>
      </c>
      <c r="L363" s="13">
        <f t="shared" si="65"/>
        <v>0</v>
      </c>
      <c r="M363" s="13">
        <f t="shared" si="70"/>
        <v>1.5187183361580787E-5</v>
      </c>
      <c r="N363" s="13">
        <f t="shared" si="66"/>
        <v>9.4160536841800882E-6</v>
      </c>
      <c r="O363" s="13">
        <f t="shared" si="67"/>
        <v>0.3065676575914878</v>
      </c>
      <c r="Q363" s="41">
        <v>22.542275562197879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20.070521213599449</v>
      </c>
      <c r="G364" s="13">
        <f t="shared" si="61"/>
        <v>0</v>
      </c>
      <c r="H364" s="13">
        <f t="shared" si="62"/>
        <v>20.070521213599449</v>
      </c>
      <c r="I364" s="16">
        <f t="shared" si="69"/>
        <v>21.564135430751719</v>
      </c>
      <c r="J364" s="13">
        <f t="shared" si="63"/>
        <v>21.282643008714082</v>
      </c>
      <c r="K364" s="13">
        <f t="shared" si="64"/>
        <v>0.28149242203763691</v>
      </c>
      <c r="L364" s="13">
        <f t="shared" si="65"/>
        <v>0</v>
      </c>
      <c r="M364" s="13">
        <f t="shared" si="70"/>
        <v>5.7711296774006988E-6</v>
      </c>
      <c r="N364" s="13">
        <f t="shared" si="66"/>
        <v>3.5781003999884332E-6</v>
      </c>
      <c r="O364" s="13">
        <f t="shared" si="67"/>
        <v>3.5781003999884332E-6</v>
      </c>
      <c r="Q364" s="41">
        <v>23.782652000000009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2.590489756488858</v>
      </c>
      <c r="G365" s="18">
        <f t="shared" si="61"/>
        <v>0</v>
      </c>
      <c r="H365" s="18">
        <f t="shared" si="62"/>
        <v>2.590489756488858</v>
      </c>
      <c r="I365" s="17">
        <f t="shared" si="69"/>
        <v>2.871982178526495</v>
      </c>
      <c r="J365" s="18">
        <f t="shared" si="63"/>
        <v>2.8713592569362825</v>
      </c>
      <c r="K365" s="18">
        <f t="shared" si="64"/>
        <v>6.229215902124885E-4</v>
      </c>
      <c r="L365" s="18">
        <f t="shared" si="65"/>
        <v>0</v>
      </c>
      <c r="M365" s="18">
        <f t="shared" si="70"/>
        <v>2.1930292774122656E-6</v>
      </c>
      <c r="N365" s="18">
        <f t="shared" si="66"/>
        <v>1.3596781519956046E-6</v>
      </c>
      <c r="O365" s="18">
        <f t="shared" si="67"/>
        <v>1.3596781519956046E-6</v>
      </c>
      <c r="P365" s="3"/>
      <c r="Q365" s="42">
        <v>24.388274205981642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17.510810809999999</v>
      </c>
      <c r="G366" s="13">
        <f t="shared" si="61"/>
        <v>0</v>
      </c>
      <c r="H366" s="13">
        <f t="shared" si="62"/>
        <v>17.510810809999999</v>
      </c>
      <c r="I366" s="16">
        <f t="shared" si="69"/>
        <v>17.511433731590213</v>
      </c>
      <c r="J366" s="13">
        <f t="shared" si="63"/>
        <v>17.372474632768196</v>
      </c>
      <c r="K366" s="13">
        <f t="shared" si="64"/>
        <v>0.13895909882201707</v>
      </c>
      <c r="L366" s="13">
        <f t="shared" si="65"/>
        <v>0</v>
      </c>
      <c r="M366" s="13">
        <f t="shared" si="70"/>
        <v>8.33351125416661E-7</v>
      </c>
      <c r="N366" s="13">
        <f t="shared" si="66"/>
        <v>5.1667769775832981E-7</v>
      </c>
      <c r="O366" s="13">
        <f t="shared" si="67"/>
        <v>5.1667769775832981E-7</v>
      </c>
      <c r="Q366" s="41">
        <v>24.419822692490371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10.6027027</v>
      </c>
      <c r="G367" s="13">
        <f t="shared" si="61"/>
        <v>0</v>
      </c>
      <c r="H367" s="13">
        <f t="shared" si="62"/>
        <v>10.6027027</v>
      </c>
      <c r="I367" s="16">
        <f t="shared" si="69"/>
        <v>10.741661798822017</v>
      </c>
      <c r="J367" s="13">
        <f t="shared" si="63"/>
        <v>10.695911709041642</v>
      </c>
      <c r="K367" s="13">
        <f t="shared" si="64"/>
        <v>4.5750089780375092E-2</v>
      </c>
      <c r="L367" s="13">
        <f t="shared" si="65"/>
        <v>0</v>
      </c>
      <c r="M367" s="13">
        <f t="shared" si="70"/>
        <v>3.1667342765833119E-7</v>
      </c>
      <c r="N367" s="13">
        <f t="shared" si="66"/>
        <v>1.9633752514816535E-7</v>
      </c>
      <c r="O367" s="13">
        <f t="shared" si="67"/>
        <v>1.9633752514816535E-7</v>
      </c>
      <c r="Q367" s="41">
        <v>21.932141093565541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11.127027030000001</v>
      </c>
      <c r="G368" s="13">
        <f t="shared" si="61"/>
        <v>0</v>
      </c>
      <c r="H368" s="13">
        <f t="shared" si="62"/>
        <v>11.127027030000001</v>
      </c>
      <c r="I368" s="16">
        <f t="shared" si="69"/>
        <v>11.172777119780376</v>
      </c>
      <c r="J368" s="13">
        <f t="shared" si="63"/>
        <v>11.047481603801563</v>
      </c>
      <c r="K368" s="13">
        <f t="shared" si="64"/>
        <v>0.12529551597881294</v>
      </c>
      <c r="L368" s="13">
        <f t="shared" si="65"/>
        <v>0</v>
      </c>
      <c r="M368" s="13">
        <f t="shared" si="70"/>
        <v>1.2033590251016584E-7</v>
      </c>
      <c r="N368" s="13">
        <f t="shared" si="66"/>
        <v>7.4608259556302826E-8</v>
      </c>
      <c r="O368" s="13">
        <f t="shared" si="67"/>
        <v>7.4608259556302826E-8</v>
      </c>
      <c r="Q368" s="41">
        <v>15.558334048283619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76.102702699999995</v>
      </c>
      <c r="G369" s="13">
        <f t="shared" si="61"/>
        <v>6.0509398445517233</v>
      </c>
      <c r="H369" s="13">
        <f t="shared" si="62"/>
        <v>70.051762855448274</v>
      </c>
      <c r="I369" s="16">
        <f t="shared" si="69"/>
        <v>70.17705837142708</v>
      </c>
      <c r="J369" s="13">
        <f t="shared" si="63"/>
        <v>47.569766503664965</v>
      </c>
      <c r="K369" s="13">
        <f t="shared" si="64"/>
        <v>22.607291867762115</v>
      </c>
      <c r="L369" s="13">
        <f t="shared" si="65"/>
        <v>0</v>
      </c>
      <c r="M369" s="13">
        <f t="shared" si="70"/>
        <v>4.5727642953863015E-8</v>
      </c>
      <c r="N369" s="13">
        <f t="shared" si="66"/>
        <v>2.8351138631395069E-8</v>
      </c>
      <c r="O369" s="13">
        <f t="shared" si="67"/>
        <v>6.0509398729028616</v>
      </c>
      <c r="Q369" s="41">
        <v>13.629238097796581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27.25135135</v>
      </c>
      <c r="G370" s="13">
        <f t="shared" si="61"/>
        <v>0</v>
      </c>
      <c r="H370" s="13">
        <f t="shared" si="62"/>
        <v>27.25135135</v>
      </c>
      <c r="I370" s="16">
        <f t="shared" si="69"/>
        <v>49.858643217762115</v>
      </c>
      <c r="J370" s="13">
        <f t="shared" si="63"/>
        <v>37.178642602400622</v>
      </c>
      <c r="K370" s="13">
        <f t="shared" si="64"/>
        <v>12.680000615361493</v>
      </c>
      <c r="L370" s="13">
        <f t="shared" si="65"/>
        <v>0</v>
      </c>
      <c r="M370" s="13">
        <f t="shared" si="70"/>
        <v>1.7376504322467946E-8</v>
      </c>
      <c r="N370" s="13">
        <f t="shared" si="66"/>
        <v>1.0773432679930126E-8</v>
      </c>
      <c r="O370" s="13">
        <f t="shared" si="67"/>
        <v>1.0773432679930126E-8</v>
      </c>
      <c r="Q370" s="41">
        <v>11.45908259354839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1.0648648650000001</v>
      </c>
      <c r="G371" s="13">
        <f t="shared" si="61"/>
        <v>0</v>
      </c>
      <c r="H371" s="13">
        <f t="shared" si="62"/>
        <v>1.0648648650000001</v>
      </c>
      <c r="I371" s="16">
        <f t="shared" si="69"/>
        <v>13.744865480361494</v>
      </c>
      <c r="J371" s="13">
        <f t="shared" si="63"/>
        <v>13.467455627647817</v>
      </c>
      <c r="K371" s="13">
        <f t="shared" si="64"/>
        <v>0.27740985271367613</v>
      </c>
      <c r="L371" s="13">
        <f t="shared" si="65"/>
        <v>0</v>
      </c>
      <c r="M371" s="13">
        <f t="shared" si="70"/>
        <v>6.6030716425378202E-9</v>
      </c>
      <c r="N371" s="13">
        <f t="shared" si="66"/>
        <v>4.0939044183734485E-9</v>
      </c>
      <c r="O371" s="13">
        <f t="shared" si="67"/>
        <v>4.0939044183734485E-9</v>
      </c>
      <c r="Q371" s="41">
        <v>14.214546330610981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0.28378378399999998</v>
      </c>
      <c r="G372" s="13">
        <f t="shared" si="61"/>
        <v>0</v>
      </c>
      <c r="H372" s="13">
        <f t="shared" si="62"/>
        <v>0.28378378399999998</v>
      </c>
      <c r="I372" s="16">
        <f t="shared" si="69"/>
        <v>0.56119363671367606</v>
      </c>
      <c r="J372" s="13">
        <f t="shared" si="63"/>
        <v>0.56118080592180586</v>
      </c>
      <c r="K372" s="13">
        <f t="shared" si="64"/>
        <v>1.2830791870199754E-5</v>
      </c>
      <c r="L372" s="13">
        <f t="shared" si="65"/>
        <v>0</v>
      </c>
      <c r="M372" s="13">
        <f t="shared" si="70"/>
        <v>2.5091672241643717E-9</v>
      </c>
      <c r="N372" s="13">
        <f t="shared" si="66"/>
        <v>1.5556836789819104E-9</v>
      </c>
      <c r="O372" s="13">
        <f t="shared" si="67"/>
        <v>1.5556836789819104E-9</v>
      </c>
      <c r="Q372" s="41">
        <v>17.19626796715167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8.0054054049999994</v>
      </c>
      <c r="G373" s="13">
        <f t="shared" si="61"/>
        <v>0</v>
      </c>
      <c r="H373" s="13">
        <f t="shared" si="62"/>
        <v>8.0054054049999994</v>
      </c>
      <c r="I373" s="16">
        <f t="shared" si="69"/>
        <v>8.0054182357918702</v>
      </c>
      <c r="J373" s="13">
        <f t="shared" si="63"/>
        <v>7.9745175169094136</v>
      </c>
      <c r="K373" s="13">
        <f t="shared" si="64"/>
        <v>3.0900718882456601E-2</v>
      </c>
      <c r="L373" s="13">
        <f t="shared" si="65"/>
        <v>0</v>
      </c>
      <c r="M373" s="13">
        <f t="shared" si="70"/>
        <v>9.5348354518246123E-10</v>
      </c>
      <c r="N373" s="13">
        <f t="shared" si="66"/>
        <v>5.9115979801312591E-10</v>
      </c>
      <c r="O373" s="13">
        <f t="shared" si="67"/>
        <v>5.9115979801312591E-10</v>
      </c>
      <c r="Q373" s="41">
        <v>18.47753521016045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59.691891890000001</v>
      </c>
      <c r="G374" s="13">
        <f t="shared" si="61"/>
        <v>3.682021165412162</v>
      </c>
      <c r="H374" s="13">
        <f t="shared" si="62"/>
        <v>56.009870724587842</v>
      </c>
      <c r="I374" s="16">
        <f t="shared" si="69"/>
        <v>56.040771443470298</v>
      </c>
      <c r="J374" s="13">
        <f t="shared" si="63"/>
        <v>50.046631613452583</v>
      </c>
      <c r="K374" s="13">
        <f t="shared" si="64"/>
        <v>5.9941398300177156</v>
      </c>
      <c r="L374" s="13">
        <f t="shared" si="65"/>
        <v>0</v>
      </c>
      <c r="M374" s="13">
        <f t="shared" si="70"/>
        <v>3.6232374716933532E-10</v>
      </c>
      <c r="N374" s="13">
        <f t="shared" si="66"/>
        <v>2.2464072324498789E-10</v>
      </c>
      <c r="O374" s="13">
        <f t="shared" si="67"/>
        <v>3.6820211656368027</v>
      </c>
      <c r="Q374" s="41">
        <v>21.335185456916211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6.6675675679999999</v>
      </c>
      <c r="G375" s="13">
        <f t="shared" si="61"/>
        <v>0</v>
      </c>
      <c r="H375" s="13">
        <f t="shared" si="62"/>
        <v>6.6675675679999999</v>
      </c>
      <c r="I375" s="16">
        <f t="shared" si="69"/>
        <v>12.661707398017715</v>
      </c>
      <c r="J375" s="13">
        <f t="shared" si="63"/>
        <v>12.553237417104146</v>
      </c>
      <c r="K375" s="13">
        <f t="shared" si="64"/>
        <v>0.10846998091356852</v>
      </c>
      <c r="L375" s="13">
        <f t="shared" si="65"/>
        <v>0</v>
      </c>
      <c r="M375" s="13">
        <f t="shared" si="70"/>
        <v>1.3768302392434743E-10</v>
      </c>
      <c r="N375" s="13">
        <f t="shared" si="66"/>
        <v>8.5363474833095411E-11</v>
      </c>
      <c r="O375" s="13">
        <f t="shared" si="67"/>
        <v>8.5363474833095411E-11</v>
      </c>
      <c r="Q375" s="41">
        <v>19.272798724198079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29.008108109999998</v>
      </c>
      <c r="G376" s="13">
        <f t="shared" si="61"/>
        <v>0</v>
      </c>
      <c r="H376" s="13">
        <f t="shared" si="62"/>
        <v>29.008108109999998</v>
      </c>
      <c r="I376" s="16">
        <f t="shared" si="69"/>
        <v>29.116578090913567</v>
      </c>
      <c r="J376" s="13">
        <f t="shared" si="63"/>
        <v>28.647254382387249</v>
      </c>
      <c r="K376" s="13">
        <f t="shared" si="64"/>
        <v>0.46932370852631777</v>
      </c>
      <c r="L376" s="13">
        <f t="shared" si="65"/>
        <v>0</v>
      </c>
      <c r="M376" s="13">
        <f t="shared" si="70"/>
        <v>5.2319549091252017E-11</v>
      </c>
      <c r="N376" s="13">
        <f t="shared" si="66"/>
        <v>3.2438120436576253E-11</v>
      </c>
      <c r="O376" s="13">
        <f t="shared" si="67"/>
        <v>3.2438120436576253E-11</v>
      </c>
      <c r="Q376" s="41">
        <v>26.552184000000011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21.46756757</v>
      </c>
      <c r="G377" s="18">
        <f t="shared" si="61"/>
        <v>0</v>
      </c>
      <c r="H377" s="18">
        <f t="shared" si="62"/>
        <v>21.46756757</v>
      </c>
      <c r="I377" s="17">
        <f t="shared" si="69"/>
        <v>21.936891278526318</v>
      </c>
      <c r="J377" s="18">
        <f t="shared" si="63"/>
        <v>21.741315166574687</v>
      </c>
      <c r="K377" s="18">
        <f t="shared" si="64"/>
        <v>0.19557611195163105</v>
      </c>
      <c r="L377" s="18">
        <f t="shared" si="65"/>
        <v>0</v>
      </c>
      <c r="M377" s="18">
        <f t="shared" si="70"/>
        <v>1.9881428654675764E-11</v>
      </c>
      <c r="N377" s="18">
        <f t="shared" si="66"/>
        <v>1.2326485765898973E-11</v>
      </c>
      <c r="O377" s="18">
        <f t="shared" si="67"/>
        <v>1.2326485765898973E-11</v>
      </c>
      <c r="P377" s="3"/>
      <c r="Q377" s="42">
        <v>26.82050212560484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9.4108108109999993</v>
      </c>
      <c r="G378" s="13">
        <f t="shared" si="61"/>
        <v>0</v>
      </c>
      <c r="H378" s="13">
        <f t="shared" si="62"/>
        <v>9.4108108109999993</v>
      </c>
      <c r="I378" s="16">
        <f t="shared" si="69"/>
        <v>9.6063869229516303</v>
      </c>
      <c r="J378" s="13">
        <f t="shared" si="63"/>
        <v>9.5732569543198043</v>
      </c>
      <c r="K378" s="13">
        <f t="shared" si="64"/>
        <v>3.3129968631826046E-2</v>
      </c>
      <c r="L378" s="13">
        <f t="shared" si="65"/>
        <v>0</v>
      </c>
      <c r="M378" s="13">
        <f t="shared" si="70"/>
        <v>7.5549428887767902E-12</v>
      </c>
      <c r="N378" s="13">
        <f t="shared" si="66"/>
        <v>4.6840645910416097E-12</v>
      </c>
      <c r="O378" s="13">
        <f t="shared" si="67"/>
        <v>4.6840645910416097E-12</v>
      </c>
      <c r="Q378" s="41">
        <v>21.853355189619631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10.42702703</v>
      </c>
      <c r="G379" s="13">
        <f t="shared" si="61"/>
        <v>0</v>
      </c>
      <c r="H379" s="13">
        <f t="shared" si="62"/>
        <v>10.42702703</v>
      </c>
      <c r="I379" s="16">
        <f t="shared" si="69"/>
        <v>10.460156998631826</v>
      </c>
      <c r="J379" s="13">
        <f t="shared" si="63"/>
        <v>10.399396296437546</v>
      </c>
      <c r="K379" s="13">
        <f t="shared" si="64"/>
        <v>6.0760702194279759E-2</v>
      </c>
      <c r="L379" s="13">
        <f t="shared" si="65"/>
        <v>0</v>
      </c>
      <c r="M379" s="13">
        <f t="shared" si="70"/>
        <v>2.8708782977351805E-12</v>
      </c>
      <c r="N379" s="13">
        <f t="shared" si="66"/>
        <v>1.779944544595812E-12</v>
      </c>
      <c r="O379" s="13">
        <f t="shared" si="67"/>
        <v>1.779944544595812E-12</v>
      </c>
      <c r="Q379" s="41">
        <v>19.34817035609646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93.940540540000001</v>
      </c>
      <c r="G380" s="13">
        <f t="shared" si="61"/>
        <v>8.6258514527514478</v>
      </c>
      <c r="H380" s="13">
        <f t="shared" si="62"/>
        <v>85.314689087248553</v>
      </c>
      <c r="I380" s="16">
        <f t="shared" si="69"/>
        <v>85.375449789442825</v>
      </c>
      <c r="J380" s="13">
        <f t="shared" si="63"/>
        <v>52.5810496898428</v>
      </c>
      <c r="K380" s="13">
        <f t="shared" si="64"/>
        <v>32.794400099600026</v>
      </c>
      <c r="L380" s="13">
        <f t="shared" si="65"/>
        <v>0</v>
      </c>
      <c r="M380" s="13">
        <f t="shared" si="70"/>
        <v>1.0909337531393686E-12</v>
      </c>
      <c r="N380" s="13">
        <f t="shared" si="66"/>
        <v>6.7637892694640846E-13</v>
      </c>
      <c r="O380" s="13">
        <f t="shared" si="67"/>
        <v>8.6258514527521246</v>
      </c>
      <c r="Q380" s="41">
        <v>14.07839573728341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80.037837839999995</v>
      </c>
      <c r="G381" s="13">
        <f t="shared" si="61"/>
        <v>6.6189809514788758</v>
      </c>
      <c r="H381" s="13">
        <f t="shared" si="62"/>
        <v>73.41885688852112</v>
      </c>
      <c r="I381" s="16">
        <f t="shared" si="69"/>
        <v>106.21325698812115</v>
      </c>
      <c r="J381" s="13">
        <f t="shared" si="63"/>
        <v>48.806691298056883</v>
      </c>
      <c r="K381" s="13">
        <f t="shared" si="64"/>
        <v>57.406565690064262</v>
      </c>
      <c r="L381" s="13">
        <f t="shared" si="65"/>
        <v>19.514182594447981</v>
      </c>
      <c r="M381" s="13">
        <f t="shared" si="70"/>
        <v>19.514182594448396</v>
      </c>
      <c r="N381" s="13">
        <f t="shared" si="66"/>
        <v>12.098793208558005</v>
      </c>
      <c r="O381" s="13">
        <f t="shared" si="67"/>
        <v>18.717774160036882</v>
      </c>
      <c r="Q381" s="41">
        <v>11.23255659354839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23.113513510000001</v>
      </c>
      <c r="G382" s="13">
        <f t="shared" si="61"/>
        <v>0</v>
      </c>
      <c r="H382" s="13">
        <f t="shared" si="62"/>
        <v>23.113513510000001</v>
      </c>
      <c r="I382" s="16">
        <f t="shared" si="69"/>
        <v>61.005896605616279</v>
      </c>
      <c r="J382" s="13">
        <f t="shared" si="63"/>
        <v>41.17281306530117</v>
      </c>
      <c r="K382" s="13">
        <f t="shared" si="64"/>
        <v>19.833083540315108</v>
      </c>
      <c r="L382" s="13">
        <f t="shared" si="65"/>
        <v>0</v>
      </c>
      <c r="M382" s="13">
        <f t="shared" si="70"/>
        <v>7.415389385890391</v>
      </c>
      <c r="N382" s="13">
        <f t="shared" si="66"/>
        <v>4.5975414192520425</v>
      </c>
      <c r="O382" s="13">
        <f t="shared" si="67"/>
        <v>4.5975414192520425</v>
      </c>
      <c r="Q382" s="41">
        <v>11.458583146024729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0.27567567599999998</v>
      </c>
      <c r="G383" s="13">
        <f t="shared" si="61"/>
        <v>0</v>
      </c>
      <c r="H383" s="13">
        <f t="shared" si="62"/>
        <v>0.27567567599999998</v>
      </c>
      <c r="I383" s="16">
        <f t="shared" si="69"/>
        <v>20.108759216315107</v>
      </c>
      <c r="J383" s="13">
        <f t="shared" si="63"/>
        <v>19.116794682615346</v>
      </c>
      <c r="K383" s="13">
        <f t="shared" si="64"/>
        <v>0.99196453369976112</v>
      </c>
      <c r="L383" s="13">
        <f t="shared" si="65"/>
        <v>0</v>
      </c>
      <c r="M383" s="13">
        <f t="shared" si="70"/>
        <v>2.8178479666383485</v>
      </c>
      <c r="N383" s="13">
        <f t="shared" si="66"/>
        <v>1.747065739315776</v>
      </c>
      <c r="O383" s="13">
        <f t="shared" si="67"/>
        <v>1.747065739315776</v>
      </c>
      <c r="Q383" s="41">
        <v>12.919867279933349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25.8</v>
      </c>
      <c r="G384" s="13">
        <f t="shared" si="61"/>
        <v>0</v>
      </c>
      <c r="H384" s="13">
        <f t="shared" si="62"/>
        <v>25.8</v>
      </c>
      <c r="I384" s="16">
        <f t="shared" si="69"/>
        <v>26.791964533699762</v>
      </c>
      <c r="J384" s="13">
        <f t="shared" si="63"/>
        <v>25.18125098552715</v>
      </c>
      <c r="K384" s="13">
        <f t="shared" si="64"/>
        <v>1.6107135481726118</v>
      </c>
      <c r="L384" s="13">
        <f t="shared" si="65"/>
        <v>0</v>
      </c>
      <c r="M384" s="13">
        <f t="shared" si="70"/>
        <v>1.0707822273225724</v>
      </c>
      <c r="N384" s="13">
        <f t="shared" si="66"/>
        <v>0.66388498093999493</v>
      </c>
      <c r="O384" s="13">
        <f t="shared" si="67"/>
        <v>0.66388498093999493</v>
      </c>
      <c r="Q384" s="41">
        <v>15.512227938863109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8.3405405409999993</v>
      </c>
      <c r="G385" s="13">
        <f t="shared" si="61"/>
        <v>0</v>
      </c>
      <c r="H385" s="13">
        <f t="shared" si="62"/>
        <v>8.3405405409999993</v>
      </c>
      <c r="I385" s="16">
        <f t="shared" si="69"/>
        <v>9.9512540891726111</v>
      </c>
      <c r="J385" s="13">
        <f t="shared" si="63"/>
        <v>9.8923610662590384</v>
      </c>
      <c r="K385" s="13">
        <f t="shared" si="64"/>
        <v>5.8893022913572679E-2</v>
      </c>
      <c r="L385" s="13">
        <f t="shared" si="65"/>
        <v>0</v>
      </c>
      <c r="M385" s="13">
        <f t="shared" si="70"/>
        <v>0.40689724638257752</v>
      </c>
      <c r="N385" s="13">
        <f t="shared" si="66"/>
        <v>0.25227629275719804</v>
      </c>
      <c r="O385" s="13">
        <f t="shared" si="67"/>
        <v>0.25227629275719804</v>
      </c>
      <c r="Q385" s="41">
        <v>18.510696634512509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99.875675680000001</v>
      </c>
      <c r="G386" s="13">
        <f t="shared" si="61"/>
        <v>9.4825947702599365</v>
      </c>
      <c r="H386" s="13">
        <f t="shared" si="62"/>
        <v>90.393080909740064</v>
      </c>
      <c r="I386" s="16">
        <f t="shared" si="69"/>
        <v>90.45197393265363</v>
      </c>
      <c r="J386" s="13">
        <f t="shared" si="63"/>
        <v>60.219204966650942</v>
      </c>
      <c r="K386" s="13">
        <f t="shared" si="64"/>
        <v>30.232768966002688</v>
      </c>
      <c r="L386" s="13">
        <f t="shared" si="65"/>
        <v>0</v>
      </c>
      <c r="M386" s="13">
        <f t="shared" si="70"/>
        <v>0.15462095362537948</v>
      </c>
      <c r="N386" s="13">
        <f t="shared" si="66"/>
        <v>9.5864991247735273E-2</v>
      </c>
      <c r="O386" s="13">
        <f t="shared" si="67"/>
        <v>9.5784597615076716</v>
      </c>
      <c r="Q386" s="41">
        <v>16.799914119371689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27.14054054</v>
      </c>
      <c r="G387" s="13">
        <f t="shared" si="61"/>
        <v>0</v>
      </c>
      <c r="H387" s="13">
        <f t="shared" si="62"/>
        <v>27.14054054</v>
      </c>
      <c r="I387" s="16">
        <f t="shared" si="69"/>
        <v>57.373309506002684</v>
      </c>
      <c r="J387" s="13">
        <f t="shared" si="63"/>
        <v>50.036995396031301</v>
      </c>
      <c r="K387" s="13">
        <f t="shared" si="64"/>
        <v>7.3363141099713829</v>
      </c>
      <c r="L387" s="13">
        <f t="shared" si="65"/>
        <v>0</v>
      </c>
      <c r="M387" s="13">
        <f t="shared" si="70"/>
        <v>5.8755962377644202E-2</v>
      </c>
      <c r="N387" s="13">
        <f t="shared" si="66"/>
        <v>3.6428696674139407E-2</v>
      </c>
      <c r="O387" s="13">
        <f t="shared" si="67"/>
        <v>3.6428696674139407E-2</v>
      </c>
      <c r="Q387" s="41">
        <v>20.149707718871191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9.9108108109999993</v>
      </c>
      <c r="G388" s="13">
        <f t="shared" si="61"/>
        <v>0</v>
      </c>
      <c r="H388" s="13">
        <f t="shared" si="62"/>
        <v>9.9108108109999993</v>
      </c>
      <c r="I388" s="16">
        <f t="shared" si="69"/>
        <v>17.24712492097138</v>
      </c>
      <c r="J388" s="13">
        <f t="shared" si="63"/>
        <v>17.081720194317121</v>
      </c>
      <c r="K388" s="13">
        <f t="shared" si="64"/>
        <v>0.16540472665425909</v>
      </c>
      <c r="L388" s="13">
        <f t="shared" si="65"/>
        <v>0</v>
      </c>
      <c r="M388" s="13">
        <f t="shared" si="70"/>
        <v>2.2327265703504795E-2</v>
      </c>
      <c r="N388" s="13">
        <f t="shared" si="66"/>
        <v>1.3842904736172973E-2</v>
      </c>
      <c r="O388" s="13">
        <f t="shared" si="67"/>
        <v>1.3842904736172973E-2</v>
      </c>
      <c r="Q388" s="41">
        <v>22.83471177329114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2.6108108109999999</v>
      </c>
      <c r="G389" s="18">
        <f t="shared" si="61"/>
        <v>0</v>
      </c>
      <c r="H389" s="18">
        <f t="shared" si="62"/>
        <v>2.6108108109999999</v>
      </c>
      <c r="I389" s="17">
        <f t="shared" si="69"/>
        <v>2.776215537654259</v>
      </c>
      <c r="J389" s="18">
        <f t="shared" si="63"/>
        <v>2.7754545799290398</v>
      </c>
      <c r="K389" s="18">
        <f t="shared" si="64"/>
        <v>7.6095772521922456E-4</v>
      </c>
      <c r="L389" s="18">
        <f t="shared" si="65"/>
        <v>0</v>
      </c>
      <c r="M389" s="18">
        <f t="shared" si="70"/>
        <v>8.4843609673318221E-3</v>
      </c>
      <c r="N389" s="18">
        <f t="shared" si="66"/>
        <v>5.2603037997457297E-3</v>
      </c>
      <c r="O389" s="18">
        <f t="shared" si="67"/>
        <v>5.2603037997457297E-3</v>
      </c>
      <c r="P389" s="3"/>
      <c r="Q389" s="42">
        <v>22.238455000000009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29.53243243</v>
      </c>
      <c r="G390" s="13">
        <f t="shared" ref="G390:G453" si="72">IF((F390-$J$2)&gt;0,$I$2*(F390-$J$2),0)</f>
        <v>0</v>
      </c>
      <c r="H390" s="13">
        <f t="shared" ref="H390:H453" si="73">F390-G390</f>
        <v>29.53243243</v>
      </c>
      <c r="I390" s="16">
        <f t="shared" si="69"/>
        <v>29.53319338772522</v>
      </c>
      <c r="J390" s="13">
        <f t="shared" ref="J390:J453" si="74">I390/SQRT(1+(I390/($K$2*(300+(25*Q390)+0.05*(Q390)^3)))^2)</f>
        <v>28.432289317496981</v>
      </c>
      <c r="K390" s="13">
        <f t="shared" ref="K390:K453" si="75">I390-J390</f>
        <v>1.1009040702282391</v>
      </c>
      <c r="L390" s="13">
        <f t="shared" ref="L390:L453" si="76">IF(K390&gt;$N$2,(K390-$N$2)/$L$2,0)</f>
        <v>0</v>
      </c>
      <c r="M390" s="13">
        <f t="shared" si="70"/>
        <v>3.2240571675860924E-3</v>
      </c>
      <c r="N390" s="13">
        <f t="shared" ref="N390:N453" si="77">$M$2*M390</f>
        <v>1.9989154439033771E-3</v>
      </c>
      <c r="O390" s="13">
        <f t="shared" ref="O390:O453" si="78">N390+G390</f>
        <v>1.9989154439033771E-3</v>
      </c>
      <c r="Q390" s="41">
        <v>20.537377283461201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49.494594589999998</v>
      </c>
      <c r="G391" s="13">
        <f t="shared" si="72"/>
        <v>2.2100300291796051</v>
      </c>
      <c r="H391" s="13">
        <f t="shared" si="73"/>
        <v>47.284564560820392</v>
      </c>
      <c r="I391" s="16">
        <f t="shared" ref="I391:I454" si="80">H391+K390-L390</f>
        <v>48.385468631048631</v>
      </c>
      <c r="J391" s="13">
        <f t="shared" si="74"/>
        <v>42.301840629532258</v>
      </c>
      <c r="K391" s="13">
        <f t="shared" si="75"/>
        <v>6.0836280015163737</v>
      </c>
      <c r="L391" s="13">
        <f t="shared" si="76"/>
        <v>0</v>
      </c>
      <c r="M391" s="13">
        <f t="shared" ref="M391:M454" si="81">L391+M390-N390</f>
        <v>1.2251417236827152E-3</v>
      </c>
      <c r="N391" s="13">
        <f t="shared" si="77"/>
        <v>7.5958786868328344E-4</v>
      </c>
      <c r="O391" s="13">
        <f t="shared" si="78"/>
        <v>2.2107896170482886</v>
      </c>
      <c r="Q391" s="41">
        <v>17.888080163767981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43.213513509999999</v>
      </c>
      <c r="G392" s="13">
        <f t="shared" si="72"/>
        <v>1.3033490328612949</v>
      </c>
      <c r="H392" s="13">
        <f t="shared" si="73"/>
        <v>41.910164477138707</v>
      </c>
      <c r="I392" s="16">
        <f t="shared" si="80"/>
        <v>47.993792478655081</v>
      </c>
      <c r="J392" s="13">
        <f t="shared" si="74"/>
        <v>38.338777286932583</v>
      </c>
      <c r="K392" s="13">
        <f t="shared" si="75"/>
        <v>9.655015191722498</v>
      </c>
      <c r="L392" s="13">
        <f t="shared" si="76"/>
        <v>0</v>
      </c>
      <c r="M392" s="13">
        <f t="shared" si="81"/>
        <v>4.6555385499943177E-4</v>
      </c>
      <c r="N392" s="13">
        <f t="shared" si="77"/>
        <v>2.8864339009964767E-4</v>
      </c>
      <c r="O392" s="13">
        <f t="shared" si="78"/>
        <v>1.3036376762513946</v>
      </c>
      <c r="Q392" s="41">
        <v>13.40952253341414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66.329729729999997</v>
      </c>
      <c r="G393" s="13">
        <f t="shared" si="72"/>
        <v>4.6402003943563894</v>
      </c>
      <c r="H393" s="13">
        <f t="shared" si="73"/>
        <v>61.689529335643606</v>
      </c>
      <c r="I393" s="16">
        <f t="shared" si="80"/>
        <v>71.344544527366111</v>
      </c>
      <c r="J393" s="13">
        <f t="shared" si="74"/>
        <v>45.489650762148379</v>
      </c>
      <c r="K393" s="13">
        <f t="shared" si="75"/>
        <v>25.854893765217732</v>
      </c>
      <c r="L393" s="13">
        <f t="shared" si="76"/>
        <v>0</v>
      </c>
      <c r="M393" s="13">
        <f t="shared" si="81"/>
        <v>1.769104648997841E-4</v>
      </c>
      <c r="N393" s="13">
        <f t="shared" si="77"/>
        <v>1.0968448823786614E-4</v>
      </c>
      <c r="O393" s="13">
        <f t="shared" si="78"/>
        <v>4.6403100788446272</v>
      </c>
      <c r="Q393" s="41">
        <v>12.294227382585049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1.4810810809999999</v>
      </c>
      <c r="G394" s="13">
        <f t="shared" si="72"/>
        <v>0</v>
      </c>
      <c r="H394" s="13">
        <f t="shared" si="73"/>
        <v>1.4810810809999999</v>
      </c>
      <c r="I394" s="16">
        <f t="shared" si="80"/>
        <v>27.335974846217731</v>
      </c>
      <c r="J394" s="13">
        <f t="shared" si="74"/>
        <v>24.940924373829173</v>
      </c>
      <c r="K394" s="13">
        <f t="shared" si="75"/>
        <v>2.3950504723885579</v>
      </c>
      <c r="L394" s="13">
        <f t="shared" si="76"/>
        <v>0</v>
      </c>
      <c r="M394" s="13">
        <f t="shared" si="81"/>
        <v>6.722597666191796E-5</v>
      </c>
      <c r="N394" s="13">
        <f t="shared" si="77"/>
        <v>4.1680105530389136E-5</v>
      </c>
      <c r="O394" s="13">
        <f t="shared" si="78"/>
        <v>4.1680105530389136E-5</v>
      </c>
      <c r="Q394" s="41">
        <v>12.753850593548391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22.756756759999998</v>
      </c>
      <c r="G395" s="13">
        <f t="shared" si="72"/>
        <v>0</v>
      </c>
      <c r="H395" s="13">
        <f t="shared" si="73"/>
        <v>22.756756759999998</v>
      </c>
      <c r="I395" s="16">
        <f t="shared" si="80"/>
        <v>25.151807232388556</v>
      </c>
      <c r="J395" s="13">
        <f t="shared" si="74"/>
        <v>23.416477184688947</v>
      </c>
      <c r="K395" s="13">
        <f t="shared" si="75"/>
        <v>1.735330047699609</v>
      </c>
      <c r="L395" s="13">
        <f t="shared" si="76"/>
        <v>0</v>
      </c>
      <c r="M395" s="13">
        <f t="shared" si="81"/>
        <v>2.5545871131528824E-5</v>
      </c>
      <c r="N395" s="13">
        <f t="shared" si="77"/>
        <v>1.583844010154787E-5</v>
      </c>
      <c r="O395" s="13">
        <f t="shared" si="78"/>
        <v>1.583844010154787E-5</v>
      </c>
      <c r="Q395" s="41">
        <v>13.505377974739231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32.075675680000003</v>
      </c>
      <c r="G396" s="13">
        <f t="shared" si="72"/>
        <v>0</v>
      </c>
      <c r="H396" s="13">
        <f t="shared" si="73"/>
        <v>32.075675680000003</v>
      </c>
      <c r="I396" s="16">
        <f t="shared" si="80"/>
        <v>33.811005727699609</v>
      </c>
      <c r="J396" s="13">
        <f t="shared" si="74"/>
        <v>30.445064997912642</v>
      </c>
      <c r="K396" s="13">
        <f t="shared" si="75"/>
        <v>3.365940729786967</v>
      </c>
      <c r="L396" s="13">
        <f t="shared" si="76"/>
        <v>0</v>
      </c>
      <c r="M396" s="13">
        <f t="shared" si="81"/>
        <v>9.7074310299809542E-6</v>
      </c>
      <c r="N396" s="13">
        <f t="shared" si="77"/>
        <v>6.0186072385881912E-6</v>
      </c>
      <c r="O396" s="13">
        <f t="shared" si="78"/>
        <v>6.0186072385881912E-6</v>
      </c>
      <c r="Q396" s="41">
        <v>14.76495618065883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6.245945946</v>
      </c>
      <c r="G397" s="13">
        <f t="shared" si="72"/>
        <v>0</v>
      </c>
      <c r="H397" s="13">
        <f t="shared" si="73"/>
        <v>6.245945946</v>
      </c>
      <c r="I397" s="16">
        <f t="shared" si="80"/>
        <v>9.6118866757869661</v>
      </c>
      <c r="J397" s="13">
        <f t="shared" si="74"/>
        <v>9.543454243186499</v>
      </c>
      <c r="K397" s="13">
        <f t="shared" si="75"/>
        <v>6.8432432600467052E-2</v>
      </c>
      <c r="L397" s="13">
        <f t="shared" si="76"/>
        <v>0</v>
      </c>
      <c r="M397" s="13">
        <f t="shared" si="81"/>
        <v>3.688823791392763E-6</v>
      </c>
      <c r="N397" s="13">
        <f t="shared" si="77"/>
        <v>2.2870707506635132E-6</v>
      </c>
      <c r="O397" s="13">
        <f t="shared" si="78"/>
        <v>2.2870707506635132E-6</v>
      </c>
      <c r="Q397" s="41">
        <v>16.696446707119719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6.4054054049999998</v>
      </c>
      <c r="G398" s="13">
        <f t="shared" si="72"/>
        <v>0</v>
      </c>
      <c r="H398" s="13">
        <f t="shared" si="73"/>
        <v>6.4054054049999998</v>
      </c>
      <c r="I398" s="16">
        <f t="shared" si="80"/>
        <v>6.4738378376004668</v>
      </c>
      <c r="J398" s="13">
        <f t="shared" si="74"/>
        <v>6.4577410133887909</v>
      </c>
      <c r="K398" s="13">
        <f t="shared" si="75"/>
        <v>1.6096824211675909E-2</v>
      </c>
      <c r="L398" s="13">
        <f t="shared" si="76"/>
        <v>0</v>
      </c>
      <c r="M398" s="13">
        <f t="shared" si="81"/>
        <v>1.4017530407292498E-6</v>
      </c>
      <c r="N398" s="13">
        <f t="shared" si="77"/>
        <v>8.6908688525213485E-7</v>
      </c>
      <c r="O398" s="13">
        <f t="shared" si="78"/>
        <v>8.6908688525213485E-7</v>
      </c>
      <c r="Q398" s="41">
        <v>18.598930142207792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7.210810811</v>
      </c>
      <c r="G399" s="13">
        <f t="shared" si="72"/>
        <v>0</v>
      </c>
      <c r="H399" s="13">
        <f t="shared" si="73"/>
        <v>7.210810811</v>
      </c>
      <c r="I399" s="16">
        <f t="shared" si="80"/>
        <v>7.2269076352116759</v>
      </c>
      <c r="J399" s="13">
        <f t="shared" si="74"/>
        <v>7.2082495575550798</v>
      </c>
      <c r="K399" s="13">
        <f t="shared" si="75"/>
        <v>1.8658077656596106E-2</v>
      </c>
      <c r="L399" s="13">
        <f t="shared" si="76"/>
        <v>0</v>
      </c>
      <c r="M399" s="13">
        <f t="shared" si="81"/>
        <v>5.3266615547711496E-7</v>
      </c>
      <c r="N399" s="13">
        <f t="shared" si="77"/>
        <v>3.3025301639581126E-7</v>
      </c>
      <c r="O399" s="13">
        <f t="shared" si="78"/>
        <v>3.3025301639581126E-7</v>
      </c>
      <c r="Q399" s="41">
        <v>19.886362884600839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0.36756756800000001</v>
      </c>
      <c r="G400" s="13">
        <f t="shared" si="72"/>
        <v>0</v>
      </c>
      <c r="H400" s="13">
        <f t="shared" si="73"/>
        <v>0.36756756800000001</v>
      </c>
      <c r="I400" s="16">
        <f t="shared" si="80"/>
        <v>0.38622564565659612</v>
      </c>
      <c r="J400" s="13">
        <f t="shared" si="74"/>
        <v>0.38622382247101644</v>
      </c>
      <c r="K400" s="13">
        <f t="shared" si="75"/>
        <v>1.8231855796746466E-6</v>
      </c>
      <c r="L400" s="13">
        <f t="shared" si="76"/>
        <v>0</v>
      </c>
      <c r="M400" s="13">
        <f t="shared" si="81"/>
        <v>2.024131390813037E-7</v>
      </c>
      <c r="N400" s="13">
        <f t="shared" si="77"/>
        <v>1.2549614623040829E-7</v>
      </c>
      <c r="O400" s="13">
        <f t="shared" si="78"/>
        <v>1.2549614623040829E-7</v>
      </c>
      <c r="Q400" s="41">
        <v>23.06983938442913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23.210810810000002</v>
      </c>
      <c r="G401" s="13">
        <f t="shared" si="72"/>
        <v>0</v>
      </c>
      <c r="H401" s="13">
        <f t="shared" si="73"/>
        <v>23.210810810000002</v>
      </c>
      <c r="I401" s="16">
        <f t="shared" si="80"/>
        <v>23.210812633185583</v>
      </c>
      <c r="J401" s="13">
        <f t="shared" si="74"/>
        <v>22.807514852864273</v>
      </c>
      <c r="K401" s="13">
        <f t="shared" si="75"/>
        <v>0.40329778032131003</v>
      </c>
      <c r="L401" s="13">
        <f t="shared" si="76"/>
        <v>0</v>
      </c>
      <c r="M401" s="13">
        <f t="shared" si="81"/>
        <v>7.6916992850895415E-8</v>
      </c>
      <c r="N401" s="13">
        <f t="shared" si="77"/>
        <v>4.7688535567555159E-8</v>
      </c>
      <c r="O401" s="13">
        <f t="shared" si="78"/>
        <v>4.7688535567555159E-8</v>
      </c>
      <c r="Q401" s="42">
        <v>22.74789100000001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49.889189190000003</v>
      </c>
      <c r="G402" s="13">
        <f t="shared" si="72"/>
        <v>2.266990195831335</v>
      </c>
      <c r="H402" s="13">
        <f t="shared" si="73"/>
        <v>47.62219899416867</v>
      </c>
      <c r="I402" s="16">
        <f t="shared" si="80"/>
        <v>48.02549677448998</v>
      </c>
      <c r="J402" s="13">
        <f t="shared" si="74"/>
        <v>44.151591043401801</v>
      </c>
      <c r="K402" s="13">
        <f t="shared" si="75"/>
        <v>3.873905731088179</v>
      </c>
      <c r="L402" s="13">
        <f t="shared" si="76"/>
        <v>0</v>
      </c>
      <c r="M402" s="13">
        <f t="shared" si="81"/>
        <v>2.9228457283340255E-8</v>
      </c>
      <c r="N402" s="13">
        <f t="shared" si="77"/>
        <v>1.8121643515670959E-8</v>
      </c>
      <c r="O402" s="13">
        <f t="shared" si="78"/>
        <v>2.2669902139529783</v>
      </c>
      <c r="P402" s="1"/>
      <c r="Q402">
        <v>21.46050706687609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8.6486486000000001E-2</v>
      </c>
      <c r="G403" s="13">
        <f t="shared" si="72"/>
        <v>0</v>
      </c>
      <c r="H403" s="13">
        <f t="shared" si="73"/>
        <v>8.6486486000000001E-2</v>
      </c>
      <c r="I403" s="16">
        <f t="shared" si="80"/>
        <v>3.9603922170881791</v>
      </c>
      <c r="J403" s="13">
        <f t="shared" si="74"/>
        <v>3.9559768227123553</v>
      </c>
      <c r="K403" s="13">
        <f t="shared" si="75"/>
        <v>4.4153943758238334E-3</v>
      </c>
      <c r="L403" s="13">
        <f t="shared" si="76"/>
        <v>0</v>
      </c>
      <c r="M403" s="13">
        <f t="shared" si="81"/>
        <v>1.1106813767669297E-8</v>
      </c>
      <c r="N403" s="13">
        <f t="shared" si="77"/>
        <v>6.8862245359549637E-9</v>
      </c>
      <c r="O403" s="13">
        <f t="shared" si="78"/>
        <v>6.8862245359549637E-9</v>
      </c>
      <c r="P403" s="1"/>
      <c r="Q403">
        <v>17.334251628182379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11.345945950000001</v>
      </c>
      <c r="G404" s="13">
        <f t="shared" si="72"/>
        <v>0</v>
      </c>
      <c r="H404" s="13">
        <f t="shared" si="73"/>
        <v>11.345945950000001</v>
      </c>
      <c r="I404" s="16">
        <f t="shared" si="80"/>
        <v>11.350361344375825</v>
      </c>
      <c r="J404" s="13">
        <f t="shared" si="74"/>
        <v>11.16887425095782</v>
      </c>
      <c r="K404" s="13">
        <f t="shared" si="75"/>
        <v>0.18148709341800462</v>
      </c>
      <c r="L404" s="13">
        <f t="shared" si="76"/>
        <v>0</v>
      </c>
      <c r="M404" s="13">
        <f t="shared" si="81"/>
        <v>4.2205892317143329E-9</v>
      </c>
      <c r="N404" s="13">
        <f t="shared" si="77"/>
        <v>2.6167653236628865E-9</v>
      </c>
      <c r="O404" s="13">
        <f t="shared" si="78"/>
        <v>2.6167653236628865E-9</v>
      </c>
      <c r="P404" s="1"/>
      <c r="Q404">
        <v>13.173541867753441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54.075675680000003</v>
      </c>
      <c r="G405" s="13">
        <f t="shared" si="72"/>
        <v>2.8713141479472895</v>
      </c>
      <c r="H405" s="13">
        <f t="shared" si="73"/>
        <v>51.204361532052715</v>
      </c>
      <c r="I405" s="16">
        <f t="shared" si="80"/>
        <v>51.385848625470722</v>
      </c>
      <c r="J405" s="13">
        <f t="shared" si="74"/>
        <v>38.935998865136717</v>
      </c>
      <c r="K405" s="13">
        <f t="shared" si="75"/>
        <v>12.449849760334004</v>
      </c>
      <c r="L405" s="13">
        <f t="shared" si="76"/>
        <v>0</v>
      </c>
      <c r="M405" s="13">
        <f t="shared" si="81"/>
        <v>1.6038239080514464E-9</v>
      </c>
      <c r="N405" s="13">
        <f t="shared" si="77"/>
        <v>9.9437082299189685E-10</v>
      </c>
      <c r="O405" s="13">
        <f t="shared" si="78"/>
        <v>2.8713141489416603</v>
      </c>
      <c r="P405" s="1"/>
      <c r="Q405">
        <v>12.446303729042439</v>
      </c>
    </row>
    <row r="406" spans="1:18" x14ac:dyDescent="0.2">
      <c r="A406" s="14">
        <f t="shared" si="79"/>
        <v>34335</v>
      </c>
      <c r="B406" s="1">
        <v>1</v>
      </c>
      <c r="F406" s="34">
        <v>34.178378379999998</v>
      </c>
      <c r="G406" s="13">
        <f t="shared" si="72"/>
        <v>0</v>
      </c>
      <c r="H406" s="13">
        <f t="shared" si="73"/>
        <v>34.178378379999998</v>
      </c>
      <c r="I406" s="16">
        <f t="shared" si="80"/>
        <v>46.628228140334002</v>
      </c>
      <c r="J406" s="13">
        <f t="shared" si="74"/>
        <v>33.888807334481413</v>
      </c>
      <c r="K406" s="13">
        <f t="shared" si="75"/>
        <v>12.739420805852589</v>
      </c>
      <c r="L406" s="13">
        <f t="shared" si="76"/>
        <v>0</v>
      </c>
      <c r="M406" s="13">
        <f t="shared" si="81"/>
        <v>6.0945308505954955E-10</v>
      </c>
      <c r="N406" s="13">
        <f t="shared" si="77"/>
        <v>3.7786091273692072E-10</v>
      </c>
      <c r="O406" s="13">
        <f t="shared" si="78"/>
        <v>3.7786091273692072E-10</v>
      </c>
      <c r="P406" s="1"/>
      <c r="Q406">
        <v>9.6223435935483881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119.4918919</v>
      </c>
      <c r="G407" s="13">
        <f t="shared" si="72"/>
        <v>12.314217263237691</v>
      </c>
      <c r="H407" s="13">
        <f t="shared" si="73"/>
        <v>107.1776746367623</v>
      </c>
      <c r="I407" s="16">
        <f t="shared" si="80"/>
        <v>119.91709544261489</v>
      </c>
      <c r="J407" s="13">
        <f t="shared" si="74"/>
        <v>51.408166164117148</v>
      </c>
      <c r="K407" s="13">
        <f t="shared" si="75"/>
        <v>68.508929278497746</v>
      </c>
      <c r="L407" s="13">
        <f t="shared" si="76"/>
        <v>30.16622815721097</v>
      </c>
      <c r="M407" s="13">
        <f t="shared" si="81"/>
        <v>30.166228157442564</v>
      </c>
      <c r="N407" s="13">
        <f t="shared" si="77"/>
        <v>18.703061457614389</v>
      </c>
      <c r="O407" s="13">
        <f t="shared" si="78"/>
        <v>31.017278720852079</v>
      </c>
      <c r="P407" s="1"/>
      <c r="Q407">
        <v>11.748689775960649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196.67837840000001</v>
      </c>
      <c r="G408" s="13">
        <f t="shared" si="72"/>
        <v>23.456171903016006</v>
      </c>
      <c r="H408" s="13">
        <f t="shared" si="73"/>
        <v>173.222206496984</v>
      </c>
      <c r="I408" s="16">
        <f t="shared" si="80"/>
        <v>211.56490761827075</v>
      </c>
      <c r="J408" s="13">
        <f t="shared" si="74"/>
        <v>56.678415561312995</v>
      </c>
      <c r="K408" s="13">
        <f t="shared" si="75"/>
        <v>154.88649205695776</v>
      </c>
      <c r="L408" s="13">
        <f t="shared" si="76"/>
        <v>113.04026907541153</v>
      </c>
      <c r="M408" s="13">
        <f t="shared" si="81"/>
        <v>124.50343577523972</v>
      </c>
      <c r="N408" s="13">
        <f t="shared" si="77"/>
        <v>77.192130180648633</v>
      </c>
      <c r="O408" s="13">
        <f t="shared" si="78"/>
        <v>100.64830208366465</v>
      </c>
      <c r="P408" s="1"/>
      <c r="Q408">
        <v>12.239186116731791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26.645945950000002</v>
      </c>
      <c r="G409" s="13">
        <f t="shared" si="72"/>
        <v>0</v>
      </c>
      <c r="H409" s="13">
        <f t="shared" si="73"/>
        <v>26.645945950000002</v>
      </c>
      <c r="I409" s="16">
        <f t="shared" si="80"/>
        <v>68.492168931546232</v>
      </c>
      <c r="J409" s="13">
        <f t="shared" si="74"/>
        <v>50.526619108133822</v>
      </c>
      <c r="K409" s="13">
        <f t="shared" si="75"/>
        <v>17.96554982341241</v>
      </c>
      <c r="L409" s="13">
        <f t="shared" si="76"/>
        <v>0</v>
      </c>
      <c r="M409" s="13">
        <f t="shared" si="81"/>
        <v>47.31130559459109</v>
      </c>
      <c r="N409" s="13">
        <f t="shared" si="77"/>
        <v>29.333009468646477</v>
      </c>
      <c r="O409" s="13">
        <f t="shared" si="78"/>
        <v>29.333009468646477</v>
      </c>
      <c r="P409" s="1"/>
      <c r="Q409">
        <v>15.724666435210819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80.802702699999998</v>
      </c>
      <c r="G410" s="13">
        <f t="shared" si="72"/>
        <v>6.7293900394178685</v>
      </c>
      <c r="H410" s="13">
        <f t="shared" si="73"/>
        <v>74.073312660582133</v>
      </c>
      <c r="I410" s="16">
        <f t="shared" si="80"/>
        <v>92.038862483994535</v>
      </c>
      <c r="J410" s="13">
        <f t="shared" si="74"/>
        <v>58.837843276218386</v>
      </c>
      <c r="K410" s="13">
        <f t="shared" si="75"/>
        <v>33.201019207776149</v>
      </c>
      <c r="L410" s="13">
        <f t="shared" si="76"/>
        <v>0</v>
      </c>
      <c r="M410" s="13">
        <f t="shared" si="81"/>
        <v>17.978296125944613</v>
      </c>
      <c r="N410" s="13">
        <f t="shared" si="77"/>
        <v>11.14654359808566</v>
      </c>
      <c r="O410" s="13">
        <f t="shared" si="78"/>
        <v>17.875933637503529</v>
      </c>
      <c r="P410" s="1"/>
      <c r="Q410">
        <v>16.04060888302703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17.416216219999999</v>
      </c>
      <c r="G411" s="13">
        <f t="shared" si="72"/>
        <v>0</v>
      </c>
      <c r="H411" s="13">
        <f t="shared" si="73"/>
        <v>17.416216219999999</v>
      </c>
      <c r="I411" s="16">
        <f t="shared" si="80"/>
        <v>50.617235427776151</v>
      </c>
      <c r="J411" s="13">
        <f t="shared" si="74"/>
        <v>47.433487158855222</v>
      </c>
      <c r="K411" s="13">
        <f t="shared" si="75"/>
        <v>3.1837482689209295</v>
      </c>
      <c r="L411" s="13">
        <f t="shared" si="76"/>
        <v>0</v>
      </c>
      <c r="M411" s="13">
        <f t="shared" si="81"/>
        <v>6.8317525278589528</v>
      </c>
      <c r="N411" s="13">
        <f t="shared" si="77"/>
        <v>4.235686567272551</v>
      </c>
      <c r="O411" s="13">
        <f t="shared" si="78"/>
        <v>4.235686567272551</v>
      </c>
      <c r="P411" s="1"/>
      <c r="Q411">
        <v>24.18135182231654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3.1</v>
      </c>
      <c r="G412" s="13">
        <f t="shared" si="72"/>
        <v>0</v>
      </c>
      <c r="H412" s="13">
        <f t="shared" si="73"/>
        <v>3.1</v>
      </c>
      <c r="I412" s="16">
        <f t="shared" si="80"/>
        <v>6.2837482689209292</v>
      </c>
      <c r="J412" s="13">
        <f t="shared" si="74"/>
        <v>6.2757897914741561</v>
      </c>
      <c r="K412" s="13">
        <f t="shared" si="75"/>
        <v>7.9584774467731378E-3</v>
      </c>
      <c r="L412" s="13">
        <f t="shared" si="76"/>
        <v>0</v>
      </c>
      <c r="M412" s="13">
        <f t="shared" si="81"/>
        <v>2.5960659605864018</v>
      </c>
      <c r="N412" s="13">
        <f t="shared" si="77"/>
        <v>1.6095608955635692</v>
      </c>
      <c r="O412" s="13">
        <f t="shared" si="78"/>
        <v>1.6095608955635692</v>
      </c>
      <c r="P412" s="1"/>
      <c r="Q412">
        <v>22.960366522172759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14.45405405</v>
      </c>
      <c r="G413" s="13">
        <f t="shared" si="72"/>
        <v>0</v>
      </c>
      <c r="H413" s="13">
        <f t="shared" si="73"/>
        <v>14.45405405</v>
      </c>
      <c r="I413" s="16">
        <f t="shared" si="80"/>
        <v>14.462012527446774</v>
      </c>
      <c r="J413" s="13">
        <f t="shared" si="74"/>
        <v>14.385861776132652</v>
      </c>
      <c r="K413" s="13">
        <f t="shared" si="75"/>
        <v>7.6150751314122189E-2</v>
      </c>
      <c r="L413" s="13">
        <f t="shared" si="76"/>
        <v>0</v>
      </c>
      <c r="M413" s="13">
        <f t="shared" si="81"/>
        <v>0.98650506502283264</v>
      </c>
      <c r="N413" s="13">
        <f t="shared" si="77"/>
        <v>0.61163314031415628</v>
      </c>
      <c r="O413" s="13">
        <f t="shared" si="78"/>
        <v>0.61163314031415628</v>
      </c>
      <c r="P413" s="1"/>
      <c r="Q413">
        <v>24.645575000000012</v>
      </c>
    </row>
    <row r="414" spans="1:18" x14ac:dyDescent="0.2">
      <c r="A414" s="14">
        <f t="shared" si="79"/>
        <v>34578</v>
      </c>
      <c r="B414" s="1">
        <v>9</v>
      </c>
      <c r="F414" s="34">
        <v>3.5243243240000002</v>
      </c>
      <c r="G414" s="13">
        <f t="shared" si="72"/>
        <v>0</v>
      </c>
      <c r="H414" s="13">
        <f t="shared" si="73"/>
        <v>3.5243243240000002</v>
      </c>
      <c r="I414" s="16">
        <f t="shared" si="80"/>
        <v>3.6004750753141224</v>
      </c>
      <c r="J414" s="13">
        <f t="shared" si="74"/>
        <v>3.5988704111823959</v>
      </c>
      <c r="K414" s="13">
        <f t="shared" si="75"/>
        <v>1.604664131726441E-3</v>
      </c>
      <c r="L414" s="13">
        <f t="shared" si="76"/>
        <v>0</v>
      </c>
      <c r="M414" s="13">
        <f t="shared" si="81"/>
        <v>0.37487192470867636</v>
      </c>
      <c r="N414" s="13">
        <f t="shared" si="77"/>
        <v>0.23242059331937934</v>
      </c>
      <c r="O414" s="13">
        <f t="shared" si="78"/>
        <v>0.23242059331937934</v>
      </c>
      <c r="P414" s="1"/>
      <c r="Q414">
        <v>22.47655470072554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17.63783784</v>
      </c>
      <c r="G415" s="13">
        <f t="shared" si="72"/>
        <v>0</v>
      </c>
      <c r="H415" s="13">
        <f t="shared" si="73"/>
        <v>17.63783784</v>
      </c>
      <c r="I415" s="16">
        <f t="shared" si="80"/>
        <v>17.639442504131726</v>
      </c>
      <c r="J415" s="13">
        <f t="shared" si="74"/>
        <v>17.229551044805856</v>
      </c>
      <c r="K415" s="13">
        <f t="shared" si="75"/>
        <v>0.40989145932586979</v>
      </c>
      <c r="L415" s="13">
        <f t="shared" si="76"/>
        <v>0</v>
      </c>
      <c r="M415" s="13">
        <f t="shared" si="81"/>
        <v>0.14245133138929703</v>
      </c>
      <c r="N415" s="13">
        <f t="shared" si="77"/>
        <v>8.831982546136416E-2</v>
      </c>
      <c r="O415" s="13">
        <f t="shared" si="78"/>
        <v>8.831982546136416E-2</v>
      </c>
      <c r="P415" s="1"/>
      <c r="Q415">
        <v>16.74445521712293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36.378378380000001</v>
      </c>
      <c r="G416" s="13">
        <f t="shared" si="72"/>
        <v>0.31668972203471329</v>
      </c>
      <c r="H416" s="13">
        <f t="shared" si="73"/>
        <v>36.061688657965284</v>
      </c>
      <c r="I416" s="16">
        <f t="shared" si="80"/>
        <v>36.471580117291154</v>
      </c>
      <c r="J416" s="13">
        <f t="shared" si="74"/>
        <v>32.268507690990411</v>
      </c>
      <c r="K416" s="13">
        <f t="shared" si="75"/>
        <v>4.2030724263007428</v>
      </c>
      <c r="L416" s="13">
        <f t="shared" si="76"/>
        <v>0</v>
      </c>
      <c r="M416" s="13">
        <f t="shared" si="81"/>
        <v>5.4131505927932866E-2</v>
      </c>
      <c r="N416" s="13">
        <f t="shared" si="77"/>
        <v>3.3561533675318375E-2</v>
      </c>
      <c r="O416" s="13">
        <f t="shared" si="78"/>
        <v>0.35025125571003168</v>
      </c>
      <c r="Q416">
        <v>14.608529758405741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6.3621621619999997</v>
      </c>
      <c r="G417" s="13">
        <f t="shared" si="72"/>
        <v>0</v>
      </c>
      <c r="H417" s="13">
        <f t="shared" si="73"/>
        <v>6.3621621619999997</v>
      </c>
      <c r="I417" s="16">
        <f t="shared" si="80"/>
        <v>10.565234588300743</v>
      </c>
      <c r="J417" s="13">
        <f t="shared" si="74"/>
        <v>10.392395454050831</v>
      </c>
      <c r="K417" s="13">
        <f t="shared" si="75"/>
        <v>0.17283913424991226</v>
      </c>
      <c r="L417" s="13">
        <f t="shared" si="76"/>
        <v>0</v>
      </c>
      <c r="M417" s="13">
        <f t="shared" si="81"/>
        <v>2.0569972252614491E-2</v>
      </c>
      <c r="N417" s="13">
        <f t="shared" si="77"/>
        <v>1.2753382796620983E-2</v>
      </c>
      <c r="O417" s="13">
        <f t="shared" si="78"/>
        <v>1.2753382796620983E-2</v>
      </c>
      <c r="Q417">
        <v>11.95158181067587</v>
      </c>
    </row>
    <row r="418" spans="1:17" x14ac:dyDescent="0.2">
      <c r="A418" s="14">
        <f t="shared" si="79"/>
        <v>34700</v>
      </c>
      <c r="B418" s="1">
        <v>1</v>
      </c>
      <c r="F418" s="34">
        <v>62.881081080000001</v>
      </c>
      <c r="G418" s="13">
        <f t="shared" si="72"/>
        <v>4.1423841499697156</v>
      </c>
      <c r="H418" s="13">
        <f t="shared" si="73"/>
        <v>58.738696930030287</v>
      </c>
      <c r="I418" s="16">
        <f t="shared" si="80"/>
        <v>58.911536064280199</v>
      </c>
      <c r="J418" s="13">
        <f t="shared" si="74"/>
        <v>40.953113181406003</v>
      </c>
      <c r="K418" s="13">
        <f t="shared" si="75"/>
        <v>17.958422882874196</v>
      </c>
      <c r="L418" s="13">
        <f t="shared" si="76"/>
        <v>0</v>
      </c>
      <c r="M418" s="13">
        <f t="shared" si="81"/>
        <v>7.8165894559935074E-3</v>
      </c>
      <c r="N418" s="13">
        <f t="shared" si="77"/>
        <v>4.8462854627159746E-3</v>
      </c>
      <c r="O418" s="13">
        <f t="shared" si="78"/>
        <v>4.1472304354324319</v>
      </c>
      <c r="Q418">
        <v>11.76631059354839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53.96756757</v>
      </c>
      <c r="G419" s="13">
        <f t="shared" si="72"/>
        <v>2.8557086227779034</v>
      </c>
      <c r="H419" s="13">
        <f t="shared" si="73"/>
        <v>51.111858947222096</v>
      </c>
      <c r="I419" s="16">
        <f t="shared" si="80"/>
        <v>69.070281830096292</v>
      </c>
      <c r="J419" s="13">
        <f t="shared" si="74"/>
        <v>47.133977510452517</v>
      </c>
      <c r="K419" s="13">
        <f t="shared" si="75"/>
        <v>21.936304319643774</v>
      </c>
      <c r="L419" s="13">
        <f t="shared" si="76"/>
        <v>0</v>
      </c>
      <c r="M419" s="13">
        <f t="shared" si="81"/>
        <v>2.9703039932775328E-3</v>
      </c>
      <c r="N419" s="13">
        <f t="shared" si="77"/>
        <v>1.8415884758320703E-3</v>
      </c>
      <c r="O419" s="13">
        <f t="shared" si="78"/>
        <v>2.8575502112537357</v>
      </c>
      <c r="Q419">
        <v>13.579269932218409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4.710810811</v>
      </c>
      <c r="G420" s="13">
        <f t="shared" si="72"/>
        <v>0</v>
      </c>
      <c r="H420" s="13">
        <f t="shared" si="73"/>
        <v>4.710810811</v>
      </c>
      <c r="I420" s="16">
        <f t="shared" si="80"/>
        <v>26.647115130643776</v>
      </c>
      <c r="J420" s="13">
        <f t="shared" si="74"/>
        <v>24.850576760198503</v>
      </c>
      <c r="K420" s="13">
        <f t="shared" si="75"/>
        <v>1.7965383704452726</v>
      </c>
      <c r="L420" s="13">
        <f t="shared" si="76"/>
        <v>0</v>
      </c>
      <c r="M420" s="13">
        <f t="shared" si="81"/>
        <v>1.1287155174454625E-3</v>
      </c>
      <c r="N420" s="13">
        <f t="shared" si="77"/>
        <v>6.998036208161868E-4</v>
      </c>
      <c r="O420" s="13">
        <f t="shared" si="78"/>
        <v>6.998036208161868E-4</v>
      </c>
      <c r="Q420">
        <v>14.526578779778941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19.786486490000001</v>
      </c>
      <c r="G421" s="13">
        <f t="shared" si="72"/>
        <v>0</v>
      </c>
      <c r="H421" s="13">
        <f t="shared" si="73"/>
        <v>19.786486490000001</v>
      </c>
      <c r="I421" s="16">
        <f t="shared" si="80"/>
        <v>21.583024860445274</v>
      </c>
      <c r="J421" s="13">
        <f t="shared" si="74"/>
        <v>20.807536323988927</v>
      </c>
      <c r="K421" s="13">
        <f t="shared" si="75"/>
        <v>0.77548853645634708</v>
      </c>
      <c r="L421" s="13">
        <f t="shared" si="76"/>
        <v>0</v>
      </c>
      <c r="M421" s="13">
        <f t="shared" si="81"/>
        <v>4.2891189662927574E-4</v>
      </c>
      <c r="N421" s="13">
        <f t="shared" si="77"/>
        <v>2.6592537591015096E-4</v>
      </c>
      <c r="O421" s="13">
        <f t="shared" si="78"/>
        <v>2.6592537591015096E-4</v>
      </c>
      <c r="Q421">
        <v>16.374409391180929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0.159459459</v>
      </c>
      <c r="G422" s="13">
        <f t="shared" si="72"/>
        <v>0</v>
      </c>
      <c r="H422" s="13">
        <f t="shared" si="73"/>
        <v>0.159459459</v>
      </c>
      <c r="I422" s="16">
        <f t="shared" si="80"/>
        <v>0.9349479954563471</v>
      </c>
      <c r="J422" s="13">
        <f t="shared" si="74"/>
        <v>0.93491231934419716</v>
      </c>
      <c r="K422" s="13">
        <f t="shared" si="75"/>
        <v>3.5676112149940487E-5</v>
      </c>
      <c r="L422" s="13">
        <f t="shared" si="76"/>
        <v>0</v>
      </c>
      <c r="M422" s="13">
        <f t="shared" si="81"/>
        <v>1.6298652071912478E-4</v>
      </c>
      <c r="N422" s="13">
        <f t="shared" si="77"/>
        <v>1.0105164284585736E-4</v>
      </c>
      <c r="O422" s="13">
        <f t="shared" si="78"/>
        <v>1.0105164284585736E-4</v>
      </c>
      <c r="Q422">
        <v>20.791126659240629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0.35675675699999998</v>
      </c>
      <c r="G423" s="13">
        <f t="shared" si="72"/>
        <v>0</v>
      </c>
      <c r="H423" s="13">
        <f t="shared" si="73"/>
        <v>0.35675675699999998</v>
      </c>
      <c r="I423" s="16">
        <f t="shared" si="80"/>
        <v>0.35679243311214992</v>
      </c>
      <c r="J423" s="13">
        <f t="shared" si="74"/>
        <v>0.35679022728140491</v>
      </c>
      <c r="K423" s="13">
        <f t="shared" si="75"/>
        <v>2.205830745005688E-6</v>
      </c>
      <c r="L423" s="13">
        <f t="shared" si="76"/>
        <v>0</v>
      </c>
      <c r="M423" s="13">
        <f t="shared" si="81"/>
        <v>6.1934877873267414E-5</v>
      </c>
      <c r="N423" s="13">
        <f t="shared" si="77"/>
        <v>3.8399624281425799E-5</v>
      </c>
      <c r="O423" s="13">
        <f t="shared" si="78"/>
        <v>3.8399624281425799E-5</v>
      </c>
      <c r="Q423">
        <v>20.038567727036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1.0405405409999999</v>
      </c>
      <c r="G424" s="13">
        <f t="shared" si="72"/>
        <v>0</v>
      </c>
      <c r="H424" s="13">
        <f t="shared" si="73"/>
        <v>1.0405405409999999</v>
      </c>
      <c r="I424" s="16">
        <f t="shared" si="80"/>
        <v>1.0405427468307449</v>
      </c>
      <c r="J424" s="13">
        <f t="shared" si="74"/>
        <v>1.040504507796246</v>
      </c>
      <c r="K424" s="13">
        <f t="shared" si="75"/>
        <v>3.8239034498843694E-5</v>
      </c>
      <c r="L424" s="13">
        <f t="shared" si="76"/>
        <v>0</v>
      </c>
      <c r="M424" s="13">
        <f t="shared" si="81"/>
        <v>2.3535253591841615E-5</v>
      </c>
      <c r="N424" s="13">
        <f t="shared" si="77"/>
        <v>1.4591857226941801E-5</v>
      </c>
      <c r="O424" s="13">
        <f t="shared" si="78"/>
        <v>1.4591857226941801E-5</v>
      </c>
      <c r="Q424">
        <v>22.57201834667886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9.0567567570000005</v>
      </c>
      <c r="G425" s="13">
        <f t="shared" si="72"/>
        <v>0</v>
      </c>
      <c r="H425" s="13">
        <f t="shared" si="73"/>
        <v>9.0567567570000005</v>
      </c>
      <c r="I425" s="16">
        <f t="shared" si="80"/>
        <v>9.0567949960344993</v>
      </c>
      <c r="J425" s="13">
        <f t="shared" si="74"/>
        <v>9.0342487238904514</v>
      </c>
      <c r="K425" s="13">
        <f t="shared" si="75"/>
        <v>2.2546272144047919E-2</v>
      </c>
      <c r="L425" s="13">
        <f t="shared" si="76"/>
        <v>0</v>
      </c>
      <c r="M425" s="13">
        <f t="shared" si="81"/>
        <v>8.9433963648998138E-6</v>
      </c>
      <c r="N425" s="13">
        <f t="shared" si="77"/>
        <v>5.5449057462378845E-6</v>
      </c>
      <c r="O425" s="13">
        <f t="shared" si="78"/>
        <v>5.5449057462378845E-6</v>
      </c>
      <c r="Q425">
        <v>23.340697000000009</v>
      </c>
    </row>
    <row r="426" spans="1:17" x14ac:dyDescent="0.2">
      <c r="A426" s="14">
        <f t="shared" si="79"/>
        <v>34943</v>
      </c>
      <c r="B426" s="1">
        <v>9</v>
      </c>
      <c r="F426" s="34">
        <v>6.4351351350000003</v>
      </c>
      <c r="G426" s="13">
        <f t="shared" si="72"/>
        <v>0</v>
      </c>
      <c r="H426" s="13">
        <f t="shared" si="73"/>
        <v>6.4351351350000003</v>
      </c>
      <c r="I426" s="16">
        <f t="shared" si="80"/>
        <v>6.4576814071440483</v>
      </c>
      <c r="J426" s="13">
        <f t="shared" si="74"/>
        <v>6.450142822231582</v>
      </c>
      <c r="K426" s="13">
        <f t="shared" si="75"/>
        <v>7.538584912466284E-3</v>
      </c>
      <c r="L426" s="13">
        <f t="shared" si="76"/>
        <v>0</v>
      </c>
      <c r="M426" s="13">
        <f t="shared" si="81"/>
        <v>3.3984906186619294E-6</v>
      </c>
      <c r="N426" s="13">
        <f t="shared" si="77"/>
        <v>2.1070641835703961E-6</v>
      </c>
      <c r="O426" s="13">
        <f t="shared" si="78"/>
        <v>2.1070641835703961E-6</v>
      </c>
      <c r="Q426">
        <v>23.93084884864135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75.318918920000002</v>
      </c>
      <c r="G427" s="13">
        <f t="shared" si="72"/>
        <v>5.9377997895998256</v>
      </c>
      <c r="H427" s="13">
        <f t="shared" si="73"/>
        <v>69.38111913040018</v>
      </c>
      <c r="I427" s="16">
        <f t="shared" si="80"/>
        <v>69.388657715312647</v>
      </c>
      <c r="J427" s="13">
        <f t="shared" si="74"/>
        <v>53.453860973260468</v>
      </c>
      <c r="K427" s="13">
        <f t="shared" si="75"/>
        <v>15.934796742052178</v>
      </c>
      <c r="L427" s="13">
        <f t="shared" si="76"/>
        <v>0</v>
      </c>
      <c r="M427" s="13">
        <f t="shared" si="81"/>
        <v>1.2914264350915332E-6</v>
      </c>
      <c r="N427" s="13">
        <f t="shared" si="77"/>
        <v>8.006843897567506E-7</v>
      </c>
      <c r="O427" s="13">
        <f t="shared" si="78"/>
        <v>5.9378005902842155</v>
      </c>
      <c r="Q427">
        <v>17.339991714762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32.964864859999999</v>
      </c>
      <c r="G428" s="13">
        <f t="shared" si="72"/>
        <v>0</v>
      </c>
      <c r="H428" s="13">
        <f t="shared" si="73"/>
        <v>32.964864859999999</v>
      </c>
      <c r="I428" s="16">
        <f t="shared" si="80"/>
        <v>48.899661602052177</v>
      </c>
      <c r="J428" s="13">
        <f t="shared" si="74"/>
        <v>39.591746107086315</v>
      </c>
      <c r="K428" s="13">
        <f t="shared" si="75"/>
        <v>9.3079154949658616</v>
      </c>
      <c r="L428" s="13">
        <f t="shared" si="76"/>
        <v>0</v>
      </c>
      <c r="M428" s="13">
        <f t="shared" si="81"/>
        <v>4.9074204533478264E-7</v>
      </c>
      <c r="N428" s="13">
        <f t="shared" si="77"/>
        <v>3.0426006810756522E-7</v>
      </c>
      <c r="O428" s="13">
        <f t="shared" si="78"/>
        <v>3.0426006810756522E-7</v>
      </c>
      <c r="Q428">
        <v>14.23288701836778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60.605405410000003</v>
      </c>
      <c r="G429" s="13">
        <f t="shared" si="72"/>
        <v>3.8138878517221322</v>
      </c>
      <c r="H429" s="13">
        <f t="shared" si="73"/>
        <v>56.791517558277874</v>
      </c>
      <c r="I429" s="16">
        <f t="shared" si="80"/>
        <v>66.099433053243729</v>
      </c>
      <c r="J429" s="13">
        <f t="shared" si="74"/>
        <v>44.263588510033436</v>
      </c>
      <c r="K429" s="13">
        <f t="shared" si="75"/>
        <v>21.835844543210293</v>
      </c>
      <c r="L429" s="13">
        <f t="shared" si="76"/>
        <v>0</v>
      </c>
      <c r="M429" s="13">
        <f t="shared" si="81"/>
        <v>1.8648197722721742E-7</v>
      </c>
      <c r="N429" s="13">
        <f t="shared" si="77"/>
        <v>1.156188258808748E-7</v>
      </c>
      <c r="O429" s="13">
        <f t="shared" si="78"/>
        <v>3.8138879673409583</v>
      </c>
      <c r="Q429">
        <v>12.43046769491125</v>
      </c>
    </row>
    <row r="430" spans="1:17" x14ac:dyDescent="0.2">
      <c r="A430" s="14">
        <f t="shared" si="79"/>
        <v>35065</v>
      </c>
      <c r="B430" s="1">
        <v>1</v>
      </c>
      <c r="F430" s="34">
        <v>69.713513509999999</v>
      </c>
      <c r="G430" s="13">
        <f t="shared" si="72"/>
        <v>5.1286533230640288</v>
      </c>
      <c r="H430" s="13">
        <f t="shared" si="73"/>
        <v>64.58486018693597</v>
      </c>
      <c r="I430" s="16">
        <f t="shared" si="80"/>
        <v>86.420704730146269</v>
      </c>
      <c r="J430" s="13">
        <f t="shared" si="74"/>
        <v>49.413378223843551</v>
      </c>
      <c r="K430" s="13">
        <f t="shared" si="75"/>
        <v>37.007326506302718</v>
      </c>
      <c r="L430" s="13">
        <f t="shared" si="76"/>
        <v>0</v>
      </c>
      <c r="M430" s="13">
        <f t="shared" si="81"/>
        <v>7.0863151346342623E-8</v>
      </c>
      <c r="N430" s="13">
        <f t="shared" si="77"/>
        <v>4.3935153834732423E-8</v>
      </c>
      <c r="O430" s="13">
        <f t="shared" si="78"/>
        <v>5.1286533669991829</v>
      </c>
      <c r="Q430">
        <v>12.58461859354839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21.167567569999999</v>
      </c>
      <c r="G431" s="13">
        <f t="shared" si="72"/>
        <v>0</v>
      </c>
      <c r="H431" s="13">
        <f t="shared" si="73"/>
        <v>21.167567569999999</v>
      </c>
      <c r="I431" s="16">
        <f t="shared" si="80"/>
        <v>58.174894076302721</v>
      </c>
      <c r="J431" s="13">
        <f t="shared" si="74"/>
        <v>43.647375309416219</v>
      </c>
      <c r="K431" s="13">
        <f t="shared" si="75"/>
        <v>14.527518766886502</v>
      </c>
      <c r="L431" s="13">
        <f t="shared" si="76"/>
        <v>0</v>
      </c>
      <c r="M431" s="13">
        <f t="shared" si="81"/>
        <v>2.69279975116102E-8</v>
      </c>
      <c r="N431" s="13">
        <f t="shared" si="77"/>
        <v>1.6695358457198325E-8</v>
      </c>
      <c r="O431" s="13">
        <f t="shared" si="78"/>
        <v>1.6695358457198325E-8</v>
      </c>
      <c r="Q431">
        <v>13.921302630923231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0.83243243200000006</v>
      </c>
      <c r="G432" s="13">
        <f t="shared" si="72"/>
        <v>0</v>
      </c>
      <c r="H432" s="13">
        <f t="shared" si="73"/>
        <v>0.83243243200000006</v>
      </c>
      <c r="I432" s="16">
        <f t="shared" si="80"/>
        <v>15.359951198886503</v>
      </c>
      <c r="J432" s="13">
        <f t="shared" si="74"/>
        <v>15.067799440826217</v>
      </c>
      <c r="K432" s="13">
        <f t="shared" si="75"/>
        <v>0.29215175806028526</v>
      </c>
      <c r="L432" s="13">
        <f t="shared" si="76"/>
        <v>0</v>
      </c>
      <c r="M432" s="13">
        <f t="shared" si="81"/>
        <v>1.0232639054411875E-8</v>
      </c>
      <c r="N432" s="13">
        <f t="shared" si="77"/>
        <v>6.3442362137353626E-9</v>
      </c>
      <c r="O432" s="13">
        <f t="shared" si="78"/>
        <v>6.3442362137353626E-9</v>
      </c>
      <c r="Q432">
        <v>16.246132385013951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2.162162162</v>
      </c>
      <c r="G433" s="13">
        <f t="shared" si="72"/>
        <v>0</v>
      </c>
      <c r="H433" s="13">
        <f t="shared" si="73"/>
        <v>2.162162162</v>
      </c>
      <c r="I433" s="16">
        <f t="shared" si="80"/>
        <v>2.4543139200602853</v>
      </c>
      <c r="J433" s="13">
        <f t="shared" si="74"/>
        <v>2.4535823573958249</v>
      </c>
      <c r="K433" s="13">
        <f t="shared" si="75"/>
        <v>7.3156266446039453E-4</v>
      </c>
      <c r="L433" s="13">
        <f t="shared" si="76"/>
        <v>0</v>
      </c>
      <c r="M433" s="13">
        <f t="shared" si="81"/>
        <v>3.8884028406765123E-9</v>
      </c>
      <c r="N433" s="13">
        <f t="shared" si="77"/>
        <v>2.4108097612194376E-9</v>
      </c>
      <c r="O433" s="13">
        <f t="shared" si="78"/>
        <v>2.4108097612194376E-9</v>
      </c>
      <c r="Q433">
        <v>19.90323977624956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0.56216216200000002</v>
      </c>
      <c r="G434" s="13">
        <f t="shared" si="72"/>
        <v>0</v>
      </c>
      <c r="H434" s="13">
        <f t="shared" si="73"/>
        <v>0.56216216200000002</v>
      </c>
      <c r="I434" s="16">
        <f t="shared" si="80"/>
        <v>0.56289372466446042</v>
      </c>
      <c r="J434" s="13">
        <f t="shared" si="74"/>
        <v>0.56288414270561438</v>
      </c>
      <c r="K434" s="13">
        <f t="shared" si="75"/>
        <v>9.5819588460388516E-6</v>
      </c>
      <c r="L434" s="13">
        <f t="shared" si="76"/>
        <v>0</v>
      </c>
      <c r="M434" s="13">
        <f t="shared" si="81"/>
        <v>1.4775930794570748E-9</v>
      </c>
      <c r="N434" s="13">
        <f t="shared" si="77"/>
        <v>9.1610770926338635E-10</v>
      </c>
      <c r="O434" s="13">
        <f t="shared" si="78"/>
        <v>9.1610770926338635E-10</v>
      </c>
      <c r="Q434">
        <v>19.325720065805651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1.205405405</v>
      </c>
      <c r="G435" s="13">
        <f t="shared" si="72"/>
        <v>0</v>
      </c>
      <c r="H435" s="13">
        <f t="shared" si="73"/>
        <v>1.205405405</v>
      </c>
      <c r="I435" s="16">
        <f t="shared" si="80"/>
        <v>1.205414986958846</v>
      </c>
      <c r="J435" s="13">
        <f t="shared" si="74"/>
        <v>1.2053443786848577</v>
      </c>
      <c r="K435" s="13">
        <f t="shared" si="75"/>
        <v>7.0608273988304049E-5</v>
      </c>
      <c r="L435" s="13">
        <f t="shared" si="76"/>
        <v>0</v>
      </c>
      <c r="M435" s="13">
        <f t="shared" si="81"/>
        <v>5.6148537019368842E-10</v>
      </c>
      <c r="N435" s="13">
        <f t="shared" si="77"/>
        <v>3.4812092952008681E-10</v>
      </c>
      <c r="O435" s="13">
        <f t="shared" si="78"/>
        <v>3.4812092952008681E-10</v>
      </c>
      <c r="Q435">
        <v>21.353398764394381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27.727027029999999</v>
      </c>
      <c r="G436" s="13">
        <f t="shared" si="72"/>
        <v>0</v>
      </c>
      <c r="H436" s="13">
        <f t="shared" si="73"/>
        <v>27.727027029999999</v>
      </c>
      <c r="I436" s="16">
        <f t="shared" si="80"/>
        <v>27.727097638273985</v>
      </c>
      <c r="J436" s="13">
        <f t="shared" si="74"/>
        <v>27.236586170539407</v>
      </c>
      <c r="K436" s="13">
        <f t="shared" si="75"/>
        <v>0.49051146773457788</v>
      </c>
      <c r="L436" s="13">
        <f t="shared" si="76"/>
        <v>0</v>
      </c>
      <c r="M436" s="13">
        <f t="shared" si="81"/>
        <v>2.1336444067360161E-10</v>
      </c>
      <c r="N436" s="13">
        <f t="shared" si="77"/>
        <v>1.32285953217633E-10</v>
      </c>
      <c r="O436" s="13">
        <f t="shared" si="78"/>
        <v>1.32285953217633E-10</v>
      </c>
      <c r="Q436">
        <v>25.15555100000001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15.3972973</v>
      </c>
      <c r="G437" s="13">
        <f t="shared" si="72"/>
        <v>0</v>
      </c>
      <c r="H437" s="13">
        <f t="shared" si="73"/>
        <v>15.3972973</v>
      </c>
      <c r="I437" s="16">
        <f t="shared" si="80"/>
        <v>15.887808767734578</v>
      </c>
      <c r="J437" s="13">
        <f t="shared" si="74"/>
        <v>15.781234443136766</v>
      </c>
      <c r="K437" s="13">
        <f t="shared" si="75"/>
        <v>0.10657432459781191</v>
      </c>
      <c r="L437" s="13">
        <f t="shared" si="76"/>
        <v>0</v>
      </c>
      <c r="M437" s="13">
        <f t="shared" si="81"/>
        <v>8.1078487455968609E-11</v>
      </c>
      <c r="N437" s="13">
        <f t="shared" si="77"/>
        <v>5.0268662222700539E-11</v>
      </c>
      <c r="O437" s="13">
        <f t="shared" si="78"/>
        <v>5.0268662222700539E-11</v>
      </c>
      <c r="Q437">
        <v>24.243008804434229</v>
      </c>
    </row>
    <row r="438" spans="1:17" x14ac:dyDescent="0.2">
      <c r="A438" s="14">
        <f t="shared" si="79"/>
        <v>35309</v>
      </c>
      <c r="B438" s="1">
        <v>9</v>
      </c>
      <c r="F438" s="34">
        <v>5.6648648650000002</v>
      </c>
      <c r="G438" s="13">
        <f t="shared" si="72"/>
        <v>0</v>
      </c>
      <c r="H438" s="13">
        <f t="shared" si="73"/>
        <v>5.6648648650000002</v>
      </c>
      <c r="I438" s="16">
        <f t="shared" si="80"/>
        <v>5.7714391895978121</v>
      </c>
      <c r="J438" s="13">
        <f t="shared" si="74"/>
        <v>5.7639119433103074</v>
      </c>
      <c r="K438" s="13">
        <f t="shared" si="75"/>
        <v>7.5272462875046742E-3</v>
      </c>
      <c r="L438" s="13">
        <f t="shared" si="76"/>
        <v>0</v>
      </c>
      <c r="M438" s="13">
        <f t="shared" si="81"/>
        <v>3.0809825233268071E-11</v>
      </c>
      <c r="N438" s="13">
        <f t="shared" si="77"/>
        <v>1.9102091644626203E-11</v>
      </c>
      <c r="O438" s="13">
        <f t="shared" si="78"/>
        <v>1.9102091644626203E-11</v>
      </c>
      <c r="Q438">
        <v>21.54635628196165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82.572972969999995</v>
      </c>
      <c r="G439" s="13">
        <f t="shared" si="72"/>
        <v>6.9849305095555803</v>
      </c>
      <c r="H439" s="13">
        <f t="shared" si="73"/>
        <v>75.588042460444413</v>
      </c>
      <c r="I439" s="16">
        <f t="shared" si="80"/>
        <v>75.595569706731922</v>
      </c>
      <c r="J439" s="13">
        <f t="shared" si="74"/>
        <v>58.591780649883866</v>
      </c>
      <c r="K439" s="13">
        <f t="shared" si="75"/>
        <v>17.003789056848056</v>
      </c>
      <c r="L439" s="13">
        <f t="shared" si="76"/>
        <v>0</v>
      </c>
      <c r="M439" s="13">
        <f t="shared" si="81"/>
        <v>1.1707733588641868E-11</v>
      </c>
      <c r="N439" s="13">
        <f t="shared" si="77"/>
        <v>7.2587948249579584E-12</v>
      </c>
      <c r="O439" s="13">
        <f t="shared" si="78"/>
        <v>6.9849305095628393</v>
      </c>
      <c r="Q439">
        <v>18.766754592861471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62.108108110000003</v>
      </c>
      <c r="G440" s="13">
        <f t="shared" si="72"/>
        <v>4.0308046473904051</v>
      </c>
      <c r="H440" s="13">
        <f t="shared" si="73"/>
        <v>58.077303462609599</v>
      </c>
      <c r="I440" s="16">
        <f t="shared" si="80"/>
        <v>75.081092519457655</v>
      </c>
      <c r="J440" s="13">
        <f t="shared" si="74"/>
        <v>49.651974000301323</v>
      </c>
      <c r="K440" s="13">
        <f t="shared" si="75"/>
        <v>25.429118519156333</v>
      </c>
      <c r="L440" s="13">
        <f t="shared" si="76"/>
        <v>0</v>
      </c>
      <c r="M440" s="13">
        <f t="shared" si="81"/>
        <v>4.4489387636839094E-12</v>
      </c>
      <c r="N440" s="13">
        <f t="shared" si="77"/>
        <v>2.7583420334840237E-12</v>
      </c>
      <c r="O440" s="13">
        <f t="shared" si="78"/>
        <v>4.0308046473931638</v>
      </c>
      <c r="Q440">
        <v>13.9591064354246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48.789189190000002</v>
      </c>
      <c r="G441" s="13">
        <f t="shared" si="72"/>
        <v>2.108203980011599</v>
      </c>
      <c r="H441" s="13">
        <f t="shared" si="73"/>
        <v>46.6809852099884</v>
      </c>
      <c r="I441" s="16">
        <f t="shared" si="80"/>
        <v>72.110103729144726</v>
      </c>
      <c r="J441" s="13">
        <f t="shared" si="74"/>
        <v>45.457748811451957</v>
      </c>
      <c r="K441" s="13">
        <f t="shared" si="75"/>
        <v>26.652354917692769</v>
      </c>
      <c r="L441" s="13">
        <f t="shared" si="76"/>
        <v>0</v>
      </c>
      <c r="M441" s="13">
        <f t="shared" si="81"/>
        <v>1.6905967301998857E-12</v>
      </c>
      <c r="N441" s="13">
        <f t="shared" si="77"/>
        <v>1.0481699727239291E-12</v>
      </c>
      <c r="O441" s="13">
        <f t="shared" si="78"/>
        <v>2.1082039800126471</v>
      </c>
      <c r="Q441">
        <v>12.17154659354839</v>
      </c>
    </row>
    <row r="442" spans="1:17" x14ac:dyDescent="0.2">
      <c r="A442" s="14">
        <f t="shared" si="79"/>
        <v>35431</v>
      </c>
      <c r="B442" s="1">
        <v>1</v>
      </c>
      <c r="F442" s="34">
        <v>195.33243239999999</v>
      </c>
      <c r="G442" s="13">
        <f t="shared" si="72"/>
        <v>23.261883110254448</v>
      </c>
      <c r="H442" s="13">
        <f t="shared" si="73"/>
        <v>172.07054928974554</v>
      </c>
      <c r="I442" s="16">
        <f t="shared" si="80"/>
        <v>198.72290420743832</v>
      </c>
      <c r="J442" s="13">
        <f t="shared" si="74"/>
        <v>58.810242293154516</v>
      </c>
      <c r="K442" s="13">
        <f t="shared" si="75"/>
        <v>139.9126619142838</v>
      </c>
      <c r="L442" s="13">
        <f t="shared" si="76"/>
        <v>98.673785789365397</v>
      </c>
      <c r="M442" s="13">
        <f t="shared" si="81"/>
        <v>98.673785789366036</v>
      </c>
      <c r="N442" s="13">
        <f t="shared" si="77"/>
        <v>61.177747189406944</v>
      </c>
      <c r="O442" s="13">
        <f t="shared" si="78"/>
        <v>84.439630299661388</v>
      </c>
      <c r="Q442">
        <v>12.9060136345426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17.89189189</v>
      </c>
      <c r="G443" s="13">
        <f t="shared" si="72"/>
        <v>0</v>
      </c>
      <c r="H443" s="13">
        <f t="shared" si="73"/>
        <v>17.89189189</v>
      </c>
      <c r="I443" s="16">
        <f t="shared" si="80"/>
        <v>59.130768014918416</v>
      </c>
      <c r="J443" s="13">
        <f t="shared" si="74"/>
        <v>43.268719376626926</v>
      </c>
      <c r="K443" s="13">
        <f t="shared" si="75"/>
        <v>15.86204863829149</v>
      </c>
      <c r="L443" s="13">
        <f t="shared" si="76"/>
        <v>0</v>
      </c>
      <c r="M443" s="13">
        <f t="shared" si="81"/>
        <v>37.496038599959093</v>
      </c>
      <c r="N443" s="13">
        <f t="shared" si="77"/>
        <v>23.247543931974636</v>
      </c>
      <c r="O443" s="13">
        <f t="shared" si="78"/>
        <v>23.247543931974636</v>
      </c>
      <c r="Q443">
        <v>13.35256784587833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15.47567568</v>
      </c>
      <c r="G444" s="13">
        <f t="shared" si="72"/>
        <v>0</v>
      </c>
      <c r="H444" s="13">
        <f t="shared" si="73"/>
        <v>15.47567568</v>
      </c>
      <c r="I444" s="16">
        <f t="shared" si="80"/>
        <v>31.337724318291492</v>
      </c>
      <c r="J444" s="13">
        <f t="shared" si="74"/>
        <v>28.009719397607149</v>
      </c>
      <c r="K444" s="13">
        <f t="shared" si="75"/>
        <v>3.3280049206843429</v>
      </c>
      <c r="L444" s="13">
        <f t="shared" si="76"/>
        <v>0</v>
      </c>
      <c r="M444" s="13">
        <f t="shared" si="81"/>
        <v>14.248494667984456</v>
      </c>
      <c r="N444" s="13">
        <f t="shared" si="77"/>
        <v>8.8340666941503621</v>
      </c>
      <c r="O444" s="13">
        <f t="shared" si="78"/>
        <v>8.8340666941503621</v>
      </c>
      <c r="Q444">
        <v>13.11527129816262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5.5135135139999996</v>
      </c>
      <c r="G445" s="13">
        <f t="shared" si="72"/>
        <v>0</v>
      </c>
      <c r="H445" s="13">
        <f t="shared" si="73"/>
        <v>5.5135135139999996</v>
      </c>
      <c r="I445" s="16">
        <f t="shared" si="80"/>
        <v>8.8415184346843425</v>
      </c>
      <c r="J445" s="13">
        <f t="shared" si="74"/>
        <v>8.7711082336787936</v>
      </c>
      <c r="K445" s="13">
        <f t="shared" si="75"/>
        <v>7.0410201005548956E-2</v>
      </c>
      <c r="L445" s="13">
        <f t="shared" si="76"/>
        <v>0</v>
      </c>
      <c r="M445" s="13">
        <f t="shared" si="81"/>
        <v>5.4144279738340941</v>
      </c>
      <c r="N445" s="13">
        <f t="shared" si="77"/>
        <v>3.3569453437771384</v>
      </c>
      <c r="O445" s="13">
        <f t="shared" si="78"/>
        <v>3.3569453437771384</v>
      </c>
      <c r="Q445">
        <v>14.691625438811229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7.8837837840000002</v>
      </c>
      <c r="G446" s="13">
        <f t="shared" si="72"/>
        <v>0</v>
      </c>
      <c r="H446" s="13">
        <f t="shared" si="73"/>
        <v>7.8837837840000002</v>
      </c>
      <c r="I446" s="16">
        <f t="shared" si="80"/>
        <v>7.9541939850055492</v>
      </c>
      <c r="J446" s="13">
        <f t="shared" si="74"/>
        <v>7.9334293590973362</v>
      </c>
      <c r="K446" s="13">
        <f t="shared" si="75"/>
        <v>2.0764625908213041E-2</v>
      </c>
      <c r="L446" s="13">
        <f t="shared" si="76"/>
        <v>0</v>
      </c>
      <c r="M446" s="13">
        <f t="shared" si="81"/>
        <v>2.0574826300569558</v>
      </c>
      <c r="N446" s="13">
        <f t="shared" si="77"/>
        <v>1.2756392306353126</v>
      </c>
      <c r="O446" s="13">
        <f t="shared" si="78"/>
        <v>1.2756392306353126</v>
      </c>
      <c r="Q446">
        <v>21.162069492057679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4.4675675679999998</v>
      </c>
      <c r="G447" s="13">
        <f t="shared" si="72"/>
        <v>0</v>
      </c>
      <c r="H447" s="13">
        <f t="shared" si="73"/>
        <v>4.4675675679999998</v>
      </c>
      <c r="I447" s="16">
        <f t="shared" si="80"/>
        <v>4.4883321939082128</v>
      </c>
      <c r="J447" s="13">
        <f t="shared" si="74"/>
        <v>4.4845944304022378</v>
      </c>
      <c r="K447" s="13">
        <f t="shared" si="75"/>
        <v>3.7377635059749892E-3</v>
      </c>
      <c r="L447" s="13">
        <f t="shared" si="76"/>
        <v>0</v>
      </c>
      <c r="M447" s="13">
        <f t="shared" si="81"/>
        <v>0.78184339942164316</v>
      </c>
      <c r="N447" s="13">
        <f t="shared" si="77"/>
        <v>0.48474290764141875</v>
      </c>
      <c r="O447" s="13">
        <f t="shared" si="78"/>
        <v>0.48474290764141875</v>
      </c>
      <c r="Q447">
        <v>21.167589033270851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31.386486489999999</v>
      </c>
      <c r="G448" s="13">
        <f t="shared" si="72"/>
        <v>0</v>
      </c>
      <c r="H448" s="13">
        <f t="shared" si="73"/>
        <v>31.386486489999999</v>
      </c>
      <c r="I448" s="16">
        <f t="shared" si="80"/>
        <v>31.390224253505973</v>
      </c>
      <c r="J448" s="13">
        <f t="shared" si="74"/>
        <v>30.369747705411609</v>
      </c>
      <c r="K448" s="13">
        <f t="shared" si="75"/>
        <v>1.0204765480943649</v>
      </c>
      <c r="L448" s="13">
        <f t="shared" si="76"/>
        <v>0</v>
      </c>
      <c r="M448" s="13">
        <f t="shared" si="81"/>
        <v>0.29710049178022441</v>
      </c>
      <c r="N448" s="13">
        <f t="shared" si="77"/>
        <v>0.18420230490373912</v>
      </c>
      <c r="O448" s="13">
        <f t="shared" si="78"/>
        <v>0.18420230490373912</v>
      </c>
      <c r="Q448">
        <v>22.420805000000009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15.82972973</v>
      </c>
      <c r="G449" s="13">
        <f t="shared" si="72"/>
        <v>0</v>
      </c>
      <c r="H449" s="13">
        <f t="shared" si="73"/>
        <v>15.82972973</v>
      </c>
      <c r="I449" s="16">
        <f t="shared" si="80"/>
        <v>16.850206278094365</v>
      </c>
      <c r="J449" s="13">
        <f t="shared" si="74"/>
        <v>16.688074052357855</v>
      </c>
      <c r="K449" s="13">
        <f t="shared" si="75"/>
        <v>0.16213222573651009</v>
      </c>
      <c r="L449" s="13">
        <f t="shared" si="76"/>
        <v>0</v>
      </c>
      <c r="M449" s="13">
        <f t="shared" si="81"/>
        <v>0.11289818687648528</v>
      </c>
      <c r="N449" s="13">
        <f t="shared" si="77"/>
        <v>6.9996875863420877E-2</v>
      </c>
      <c r="O449" s="13">
        <f t="shared" si="78"/>
        <v>6.9996875863420877E-2</v>
      </c>
      <c r="Q449">
        <v>22.480439709693581</v>
      </c>
    </row>
    <row r="450" spans="1:17" x14ac:dyDescent="0.2">
      <c r="A450" s="14">
        <f t="shared" si="79"/>
        <v>35674</v>
      </c>
      <c r="B450" s="1">
        <v>9</v>
      </c>
      <c r="F450" s="34">
        <v>18.048648650000001</v>
      </c>
      <c r="G450" s="13">
        <f t="shared" si="72"/>
        <v>0</v>
      </c>
      <c r="H450" s="13">
        <f t="shared" si="73"/>
        <v>18.048648650000001</v>
      </c>
      <c r="I450" s="16">
        <f t="shared" si="80"/>
        <v>18.210780875736511</v>
      </c>
      <c r="J450" s="13">
        <f t="shared" si="74"/>
        <v>18.000771861026628</v>
      </c>
      <c r="K450" s="13">
        <f t="shared" si="75"/>
        <v>0.21000901470988254</v>
      </c>
      <c r="L450" s="13">
        <f t="shared" si="76"/>
        <v>0</v>
      </c>
      <c r="M450" s="13">
        <f t="shared" si="81"/>
        <v>4.2901311013064408E-2</v>
      </c>
      <c r="N450" s="13">
        <f t="shared" si="77"/>
        <v>2.6598812828099932E-2</v>
      </c>
      <c r="O450" s="13">
        <f t="shared" si="78"/>
        <v>2.6598812828099932E-2</v>
      </c>
      <c r="Q450">
        <v>22.27703365430262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1.1540540539999999</v>
      </c>
      <c r="G451" s="13">
        <f t="shared" si="72"/>
        <v>0</v>
      </c>
      <c r="H451" s="13">
        <f t="shared" si="73"/>
        <v>1.1540540539999999</v>
      </c>
      <c r="I451" s="16">
        <f t="shared" si="80"/>
        <v>1.3640630687098825</v>
      </c>
      <c r="J451" s="13">
        <f t="shared" si="74"/>
        <v>1.3639363836372687</v>
      </c>
      <c r="K451" s="13">
        <f t="shared" si="75"/>
        <v>1.2668507261381912E-4</v>
      </c>
      <c r="L451" s="13">
        <f t="shared" si="76"/>
        <v>0</v>
      </c>
      <c r="M451" s="13">
        <f t="shared" si="81"/>
        <v>1.6302498184964476E-2</v>
      </c>
      <c r="N451" s="13">
        <f t="shared" si="77"/>
        <v>1.0107548874677975E-2</v>
      </c>
      <c r="O451" s="13">
        <f t="shared" si="78"/>
        <v>1.0107548874677975E-2</v>
      </c>
      <c r="Q451">
        <v>19.844286302300802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11.46216216</v>
      </c>
      <c r="G452" s="13">
        <f t="shared" si="72"/>
        <v>0</v>
      </c>
      <c r="H452" s="13">
        <f t="shared" si="73"/>
        <v>11.46216216</v>
      </c>
      <c r="I452" s="16">
        <f t="shared" si="80"/>
        <v>11.462288845072614</v>
      </c>
      <c r="J452" s="13">
        <f t="shared" si="74"/>
        <v>11.301789519214715</v>
      </c>
      <c r="K452" s="13">
        <f t="shared" si="75"/>
        <v>0.16049932585789861</v>
      </c>
      <c r="L452" s="13">
        <f t="shared" si="76"/>
        <v>0</v>
      </c>
      <c r="M452" s="13">
        <f t="shared" si="81"/>
        <v>6.1949493102865013E-3</v>
      </c>
      <c r="N452" s="13">
        <f t="shared" si="77"/>
        <v>3.8408685723776309E-3</v>
      </c>
      <c r="O452" s="13">
        <f t="shared" si="78"/>
        <v>3.8408685723776309E-3</v>
      </c>
      <c r="Q452">
        <v>14.30015596541487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57.71621622</v>
      </c>
      <c r="G453" s="13">
        <f t="shared" si="72"/>
        <v>3.3968301987517786</v>
      </c>
      <c r="H453" s="13">
        <f t="shared" si="73"/>
        <v>54.319386021248221</v>
      </c>
      <c r="I453" s="16">
        <f t="shared" si="80"/>
        <v>54.479885347106119</v>
      </c>
      <c r="J453" s="13">
        <f t="shared" si="74"/>
        <v>39.758401731222293</v>
      </c>
      <c r="K453" s="13">
        <f t="shared" si="75"/>
        <v>14.721483615883827</v>
      </c>
      <c r="L453" s="13">
        <f t="shared" si="76"/>
        <v>0</v>
      </c>
      <c r="M453" s="13">
        <f t="shared" si="81"/>
        <v>2.3540807379088704E-3</v>
      </c>
      <c r="N453" s="13">
        <f t="shared" si="77"/>
        <v>1.4595300575034997E-3</v>
      </c>
      <c r="O453" s="13">
        <f t="shared" si="78"/>
        <v>3.3982897288092819</v>
      </c>
      <c r="Q453">
        <v>12.069359093548391</v>
      </c>
    </row>
    <row r="454" spans="1:17" x14ac:dyDescent="0.2">
      <c r="A454" s="14">
        <f t="shared" si="79"/>
        <v>35796</v>
      </c>
      <c r="B454" s="1">
        <v>1</v>
      </c>
      <c r="F454" s="34">
        <v>0.29729729700000002</v>
      </c>
      <c r="G454" s="13">
        <f t="shared" ref="G454:G517" si="86">IF((F454-$J$2)&gt;0,$I$2*(F454-$J$2),0)</f>
        <v>0</v>
      </c>
      <c r="H454" s="13">
        <f t="shared" ref="H454:H517" si="87">F454-G454</f>
        <v>0.29729729700000002</v>
      </c>
      <c r="I454" s="16">
        <f t="shared" si="80"/>
        <v>15.018780912883827</v>
      </c>
      <c r="J454" s="13">
        <f t="shared" ref="J454:J517" si="88">I454/SQRT(1+(I454/($K$2*(300+(25*Q454)+0.05*(Q454)^3)))^2)</f>
        <v>14.511337616227726</v>
      </c>
      <c r="K454" s="13">
        <f t="shared" ref="K454:K517" si="89">I454-J454</f>
        <v>0.50744329665610088</v>
      </c>
      <c r="L454" s="13">
        <f t="shared" ref="L454:L517" si="90">IF(K454&gt;$N$2,(K454-$N$2)/$L$2,0)</f>
        <v>0</v>
      </c>
      <c r="M454" s="13">
        <f t="shared" si="81"/>
        <v>8.9455068040537075E-4</v>
      </c>
      <c r="N454" s="13">
        <f t="shared" ref="N454:N517" si="91">$M$2*M454</f>
        <v>5.5462142185132984E-4</v>
      </c>
      <c r="O454" s="13">
        <f t="shared" ref="O454:O517" si="92">N454+G454</f>
        <v>5.5462142185132984E-4</v>
      </c>
      <c r="Q454">
        <v>11.59174469363402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0.76216216199999998</v>
      </c>
      <c r="G455" s="13">
        <f t="shared" si="86"/>
        <v>0</v>
      </c>
      <c r="H455" s="13">
        <f t="shared" si="87"/>
        <v>0.76216216199999998</v>
      </c>
      <c r="I455" s="16">
        <f t="shared" ref="I455:I518" si="95">H455+K454-L454</f>
        <v>1.269605458656101</v>
      </c>
      <c r="J455" s="13">
        <f t="shared" si="88"/>
        <v>1.269382017148553</v>
      </c>
      <c r="K455" s="13">
        <f t="shared" si="89"/>
        <v>2.2344150754793901E-4</v>
      </c>
      <c r="L455" s="13">
        <f t="shared" si="90"/>
        <v>0</v>
      </c>
      <c r="M455" s="13">
        <f t="shared" ref="M455:M518" si="96">L455+M454-N454</f>
        <v>3.3992925855404091E-4</v>
      </c>
      <c r="N455" s="13">
        <f t="shared" si="91"/>
        <v>2.1075614030350537E-4</v>
      </c>
      <c r="O455" s="13">
        <f t="shared" si="92"/>
        <v>2.1075614030350537E-4</v>
      </c>
      <c r="Q455">
        <v>14.276619469220201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5.0189189189999999</v>
      </c>
      <c r="G456" s="13">
        <f t="shared" si="86"/>
        <v>0</v>
      </c>
      <c r="H456" s="13">
        <f t="shared" si="87"/>
        <v>5.0189189189999999</v>
      </c>
      <c r="I456" s="16">
        <f t="shared" si="95"/>
        <v>5.0191423605075478</v>
      </c>
      <c r="J456" s="13">
        <f t="shared" si="88"/>
        <v>5.0086770917650734</v>
      </c>
      <c r="K456" s="13">
        <f t="shared" si="89"/>
        <v>1.0465268742474443E-2</v>
      </c>
      <c r="L456" s="13">
        <f t="shared" si="90"/>
        <v>0</v>
      </c>
      <c r="M456" s="13">
        <f t="shared" si="96"/>
        <v>1.2917311825053553E-4</v>
      </c>
      <c r="N456" s="13">
        <f t="shared" si="91"/>
        <v>8.0087333315332035E-5</v>
      </c>
      <c r="O456" s="13">
        <f t="shared" si="92"/>
        <v>8.0087333315332035E-5</v>
      </c>
      <c r="Q456">
        <v>16.241984689539979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27.372972969999999</v>
      </c>
      <c r="G457" s="13">
        <f t="shared" si="86"/>
        <v>0</v>
      </c>
      <c r="H457" s="13">
        <f t="shared" si="87"/>
        <v>27.372972969999999</v>
      </c>
      <c r="I457" s="16">
        <f t="shared" si="95"/>
        <v>27.383438238742475</v>
      </c>
      <c r="J457" s="13">
        <f t="shared" si="88"/>
        <v>25.647591463508054</v>
      </c>
      <c r="K457" s="13">
        <f t="shared" si="89"/>
        <v>1.7358467752344211</v>
      </c>
      <c r="L457" s="13">
        <f t="shared" si="90"/>
        <v>0</v>
      </c>
      <c r="M457" s="13">
        <f t="shared" si="96"/>
        <v>4.90857849352035E-5</v>
      </c>
      <c r="N457" s="13">
        <f t="shared" si="91"/>
        <v>3.0433186659826171E-5</v>
      </c>
      <c r="O457" s="13">
        <f t="shared" si="92"/>
        <v>3.0433186659826171E-5</v>
      </c>
      <c r="Q457">
        <v>15.40775092284882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28.848648650000001</v>
      </c>
      <c r="G458" s="13">
        <f t="shared" si="86"/>
        <v>0</v>
      </c>
      <c r="H458" s="13">
        <f t="shared" si="87"/>
        <v>28.848648650000001</v>
      </c>
      <c r="I458" s="16">
        <f t="shared" si="95"/>
        <v>30.584495425234422</v>
      </c>
      <c r="J458" s="13">
        <f t="shared" si="88"/>
        <v>28.589410757342659</v>
      </c>
      <c r="K458" s="13">
        <f t="shared" si="89"/>
        <v>1.9950846678917635</v>
      </c>
      <c r="L458" s="13">
        <f t="shared" si="90"/>
        <v>0</v>
      </c>
      <c r="M458" s="13">
        <f t="shared" si="96"/>
        <v>1.8652598275377329E-5</v>
      </c>
      <c r="N458" s="13">
        <f t="shared" si="91"/>
        <v>1.1564610930733945E-5</v>
      </c>
      <c r="O458" s="13">
        <f t="shared" si="92"/>
        <v>1.1564610930733945E-5</v>
      </c>
      <c r="Q458">
        <v>16.75938445734473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0.79189189199999999</v>
      </c>
      <c r="G459" s="13">
        <f t="shared" si="86"/>
        <v>0</v>
      </c>
      <c r="H459" s="13">
        <f t="shared" si="87"/>
        <v>0.79189189199999999</v>
      </c>
      <c r="I459" s="16">
        <f t="shared" si="95"/>
        <v>2.7869765598917633</v>
      </c>
      <c r="J459" s="13">
        <f t="shared" si="88"/>
        <v>2.7861223456975552</v>
      </c>
      <c r="K459" s="13">
        <f t="shared" si="89"/>
        <v>8.5421419420805833E-4</v>
      </c>
      <c r="L459" s="13">
        <f t="shared" si="90"/>
        <v>0</v>
      </c>
      <c r="M459" s="13">
        <f t="shared" si="96"/>
        <v>7.0879873446433846E-6</v>
      </c>
      <c r="N459" s="13">
        <f t="shared" si="91"/>
        <v>4.3945521536788984E-6</v>
      </c>
      <c r="O459" s="13">
        <f t="shared" si="92"/>
        <v>4.3945521536788984E-6</v>
      </c>
      <c r="Q459">
        <v>21.50185420712117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2.0243243240000002</v>
      </c>
      <c r="G460" s="13">
        <f t="shared" si="86"/>
        <v>0</v>
      </c>
      <c r="H460" s="13">
        <f t="shared" si="87"/>
        <v>2.0243243240000002</v>
      </c>
      <c r="I460" s="16">
        <f t="shared" si="95"/>
        <v>2.0251785381942082</v>
      </c>
      <c r="J460" s="13">
        <f t="shared" si="88"/>
        <v>2.0249224213864312</v>
      </c>
      <c r="K460" s="13">
        <f t="shared" si="89"/>
        <v>2.5611680777704038E-4</v>
      </c>
      <c r="L460" s="13">
        <f t="shared" si="90"/>
        <v>0</v>
      </c>
      <c r="M460" s="13">
        <f t="shared" si="96"/>
        <v>2.6934351909644862E-6</v>
      </c>
      <c r="N460" s="13">
        <f t="shared" si="91"/>
        <v>1.6699298183979814E-6</v>
      </c>
      <c r="O460" s="13">
        <f t="shared" si="92"/>
        <v>1.6699298183979814E-6</v>
      </c>
      <c r="Q460">
        <v>23.25293853098421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21.589189189999999</v>
      </c>
      <c r="G461" s="13">
        <f t="shared" si="86"/>
        <v>0</v>
      </c>
      <c r="H461" s="13">
        <f t="shared" si="87"/>
        <v>21.589189189999999</v>
      </c>
      <c r="I461" s="16">
        <f t="shared" si="95"/>
        <v>21.589445306807775</v>
      </c>
      <c r="J461" s="13">
        <f t="shared" si="88"/>
        <v>21.359606694033292</v>
      </c>
      <c r="K461" s="13">
        <f t="shared" si="89"/>
        <v>0.2298386127744827</v>
      </c>
      <c r="L461" s="13">
        <f t="shared" si="90"/>
        <v>0</v>
      </c>
      <c r="M461" s="13">
        <f t="shared" si="96"/>
        <v>1.0235053725665048E-6</v>
      </c>
      <c r="N461" s="13">
        <f t="shared" si="91"/>
        <v>6.3457333099123295E-7</v>
      </c>
      <c r="O461" s="13">
        <f t="shared" si="92"/>
        <v>6.3457333099123295E-7</v>
      </c>
      <c r="Q461">
        <v>25.286486000000011</v>
      </c>
    </row>
    <row r="462" spans="1:17" x14ac:dyDescent="0.2">
      <c r="A462" s="14">
        <f t="shared" si="93"/>
        <v>36039</v>
      </c>
      <c r="B462" s="1">
        <v>9</v>
      </c>
      <c r="F462" s="34">
        <v>16.481081079999999</v>
      </c>
      <c r="G462" s="13">
        <f t="shared" si="86"/>
        <v>0</v>
      </c>
      <c r="H462" s="13">
        <f t="shared" si="87"/>
        <v>16.481081079999999</v>
      </c>
      <c r="I462" s="16">
        <f t="shared" si="95"/>
        <v>16.710919692774482</v>
      </c>
      <c r="J462" s="13">
        <f t="shared" si="88"/>
        <v>16.569826850509447</v>
      </c>
      <c r="K462" s="13">
        <f t="shared" si="89"/>
        <v>0.14109284226503505</v>
      </c>
      <c r="L462" s="13">
        <f t="shared" si="90"/>
        <v>0</v>
      </c>
      <c r="M462" s="13">
        <f t="shared" si="96"/>
        <v>3.8893204157527182E-7</v>
      </c>
      <c r="N462" s="13">
        <f t="shared" si="91"/>
        <v>2.4113786577666853E-7</v>
      </c>
      <c r="O462" s="13">
        <f t="shared" si="92"/>
        <v>2.4113786577666853E-7</v>
      </c>
      <c r="Q462">
        <v>23.303720098301529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43.121621619999999</v>
      </c>
      <c r="G463" s="13">
        <f t="shared" si="86"/>
        <v>1.2900843369725463</v>
      </c>
      <c r="H463" s="13">
        <f t="shared" si="87"/>
        <v>41.831537283027451</v>
      </c>
      <c r="I463" s="16">
        <f t="shared" si="95"/>
        <v>41.972630125292483</v>
      </c>
      <c r="J463" s="13">
        <f t="shared" si="88"/>
        <v>37.46097075742167</v>
      </c>
      <c r="K463" s="13">
        <f t="shared" si="89"/>
        <v>4.5116593678708128</v>
      </c>
      <c r="L463" s="13">
        <f t="shared" si="90"/>
        <v>0</v>
      </c>
      <c r="M463" s="13">
        <f t="shared" si="96"/>
        <v>1.4779417579860329E-7</v>
      </c>
      <c r="N463" s="13">
        <f t="shared" si="91"/>
        <v>9.1632388995134038E-8</v>
      </c>
      <c r="O463" s="13">
        <f t="shared" si="92"/>
        <v>1.2900844286049353</v>
      </c>
      <c r="Q463">
        <v>17.207866863651841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3.4729729730000001</v>
      </c>
      <c r="G464" s="13">
        <f t="shared" si="86"/>
        <v>0</v>
      </c>
      <c r="H464" s="13">
        <f t="shared" si="87"/>
        <v>3.4729729730000001</v>
      </c>
      <c r="I464" s="16">
        <f t="shared" si="95"/>
        <v>7.9846323408708129</v>
      </c>
      <c r="J464" s="13">
        <f t="shared" si="88"/>
        <v>7.938879159407457</v>
      </c>
      <c r="K464" s="13">
        <f t="shared" si="89"/>
        <v>4.575318146335583E-2</v>
      </c>
      <c r="L464" s="13">
        <f t="shared" si="90"/>
        <v>0</v>
      </c>
      <c r="M464" s="13">
        <f t="shared" si="96"/>
        <v>5.616178680346925E-8</v>
      </c>
      <c r="N464" s="13">
        <f t="shared" si="91"/>
        <v>3.4820307818150936E-8</v>
      </c>
      <c r="O464" s="13">
        <f t="shared" si="92"/>
        <v>3.4820307818150936E-8</v>
      </c>
      <c r="Q464">
        <v>15.614398518341581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1.8108108110000001</v>
      </c>
      <c r="G465" s="13">
        <f t="shared" si="86"/>
        <v>0</v>
      </c>
      <c r="H465" s="13">
        <f t="shared" si="87"/>
        <v>1.8108108110000001</v>
      </c>
      <c r="I465" s="16">
        <f t="shared" si="95"/>
        <v>1.8565639924633559</v>
      </c>
      <c r="J465" s="13">
        <f t="shared" si="88"/>
        <v>1.8557293269362236</v>
      </c>
      <c r="K465" s="13">
        <f t="shared" si="89"/>
        <v>8.3466552713229447E-4</v>
      </c>
      <c r="L465" s="13">
        <f t="shared" si="90"/>
        <v>0</v>
      </c>
      <c r="M465" s="13">
        <f t="shared" si="96"/>
        <v>2.1341478985318315E-8</v>
      </c>
      <c r="N465" s="13">
        <f t="shared" si="91"/>
        <v>1.3231716970897356E-8</v>
      </c>
      <c r="O465" s="13">
        <f t="shared" si="92"/>
        <v>1.3231716970897356E-8</v>
      </c>
      <c r="Q465">
        <v>12.98305490468943</v>
      </c>
    </row>
    <row r="466" spans="1:17" x14ac:dyDescent="0.2">
      <c r="A466" s="14">
        <f t="shared" si="93"/>
        <v>36161</v>
      </c>
      <c r="B466" s="1">
        <v>1</v>
      </c>
      <c r="F466" s="34">
        <v>19.48378378</v>
      </c>
      <c r="G466" s="13">
        <f t="shared" si="86"/>
        <v>0</v>
      </c>
      <c r="H466" s="13">
        <f t="shared" si="87"/>
        <v>19.48378378</v>
      </c>
      <c r="I466" s="16">
        <f t="shared" si="95"/>
        <v>19.484618445527133</v>
      </c>
      <c r="J466" s="13">
        <f t="shared" si="88"/>
        <v>18.525300947666345</v>
      </c>
      <c r="K466" s="13">
        <f t="shared" si="89"/>
        <v>0.95931749786078768</v>
      </c>
      <c r="L466" s="13">
        <f t="shared" si="90"/>
        <v>0</v>
      </c>
      <c r="M466" s="13">
        <f t="shared" si="96"/>
        <v>8.109762014420959E-9</v>
      </c>
      <c r="N466" s="13">
        <f t="shared" si="91"/>
        <v>5.0280524489409943E-9</v>
      </c>
      <c r="O466" s="13">
        <f t="shared" si="92"/>
        <v>5.0280524489409943E-9</v>
      </c>
      <c r="Q466">
        <v>12.473696593548389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2.5540540539999999</v>
      </c>
      <c r="G467" s="13">
        <f t="shared" si="86"/>
        <v>0</v>
      </c>
      <c r="H467" s="13">
        <f t="shared" si="87"/>
        <v>2.5540540539999999</v>
      </c>
      <c r="I467" s="16">
        <f t="shared" si="95"/>
        <v>3.5133715518607875</v>
      </c>
      <c r="J467" s="13">
        <f t="shared" si="88"/>
        <v>3.5094824951874166</v>
      </c>
      <c r="K467" s="13">
        <f t="shared" si="89"/>
        <v>3.8890566733709164E-3</v>
      </c>
      <c r="L467" s="13">
        <f t="shared" si="90"/>
        <v>0</v>
      </c>
      <c r="M467" s="13">
        <f t="shared" si="96"/>
        <v>3.0817095654799647E-9</v>
      </c>
      <c r="N467" s="13">
        <f t="shared" si="91"/>
        <v>1.910659930597578E-9</v>
      </c>
      <c r="O467" s="13">
        <f t="shared" si="92"/>
        <v>1.910659930597578E-9</v>
      </c>
      <c r="Q467">
        <v>15.680393743303069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94.154054049999999</v>
      </c>
      <c r="G468" s="13">
        <f t="shared" si="86"/>
        <v>8.6566723639144367</v>
      </c>
      <c r="H468" s="13">
        <f t="shared" si="87"/>
        <v>85.497381686085561</v>
      </c>
      <c r="I468" s="16">
        <f t="shared" si="95"/>
        <v>85.501270742758933</v>
      </c>
      <c r="J468" s="13">
        <f t="shared" si="88"/>
        <v>59.668136281765669</v>
      </c>
      <c r="K468" s="13">
        <f t="shared" si="89"/>
        <v>25.833134460993264</v>
      </c>
      <c r="L468" s="13">
        <f t="shared" si="90"/>
        <v>0</v>
      </c>
      <c r="M468" s="13">
        <f t="shared" si="96"/>
        <v>1.1710496348823866E-9</v>
      </c>
      <c r="N468" s="13">
        <f t="shared" si="91"/>
        <v>7.2605077362707967E-10</v>
      </c>
      <c r="O468" s="13">
        <f t="shared" si="92"/>
        <v>8.6566723646404871</v>
      </c>
      <c r="Q468">
        <v>17.250794315479411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12.95945946</v>
      </c>
      <c r="G469" s="13">
        <f t="shared" si="86"/>
        <v>0</v>
      </c>
      <c r="H469" s="13">
        <f t="shared" si="87"/>
        <v>12.95945946</v>
      </c>
      <c r="I469" s="16">
        <f t="shared" si="95"/>
        <v>38.792593920993262</v>
      </c>
      <c r="J469" s="13">
        <f t="shared" si="88"/>
        <v>34.776164434067873</v>
      </c>
      <c r="K469" s="13">
        <f t="shared" si="89"/>
        <v>4.0164294869253894</v>
      </c>
      <c r="L469" s="13">
        <f t="shared" si="90"/>
        <v>0</v>
      </c>
      <c r="M469" s="13">
        <f t="shared" si="96"/>
        <v>4.4499886125530697E-10</v>
      </c>
      <c r="N469" s="13">
        <f t="shared" si="91"/>
        <v>2.758992939782903E-10</v>
      </c>
      <c r="O469" s="13">
        <f t="shared" si="92"/>
        <v>2.758992939782903E-10</v>
      </c>
      <c r="Q469">
        <v>16.402381887391801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53.729729730000003</v>
      </c>
      <c r="G470" s="13">
        <f t="shared" si="86"/>
        <v>2.8213764676939586</v>
      </c>
      <c r="H470" s="13">
        <f t="shared" si="87"/>
        <v>50.908353262306044</v>
      </c>
      <c r="I470" s="16">
        <f t="shared" si="95"/>
        <v>54.924782749231433</v>
      </c>
      <c r="J470" s="13">
        <f t="shared" si="88"/>
        <v>45.734850954473977</v>
      </c>
      <c r="K470" s="13">
        <f t="shared" si="89"/>
        <v>9.1899317947574559</v>
      </c>
      <c r="L470" s="13">
        <f t="shared" si="90"/>
        <v>0</v>
      </c>
      <c r="M470" s="13">
        <f t="shared" si="96"/>
        <v>1.6909956727701667E-10</v>
      </c>
      <c r="N470" s="13">
        <f t="shared" si="91"/>
        <v>1.0484173171175033E-10</v>
      </c>
      <c r="O470" s="13">
        <f t="shared" si="92"/>
        <v>2.8213764677988005</v>
      </c>
      <c r="Q470">
        <v>17.128032400764369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17.894594590000001</v>
      </c>
      <c r="G471" s="13">
        <f t="shared" si="86"/>
        <v>0</v>
      </c>
      <c r="H471" s="13">
        <f t="shared" si="87"/>
        <v>17.894594590000001</v>
      </c>
      <c r="I471" s="16">
        <f t="shared" si="95"/>
        <v>27.084526384757456</v>
      </c>
      <c r="J471" s="13">
        <f t="shared" si="88"/>
        <v>26.368110533051421</v>
      </c>
      <c r="K471" s="13">
        <f t="shared" si="89"/>
        <v>0.71641585170603506</v>
      </c>
      <c r="L471" s="13">
        <f t="shared" si="90"/>
        <v>0</v>
      </c>
      <c r="M471" s="13">
        <f t="shared" si="96"/>
        <v>6.4257835565266335E-11</v>
      </c>
      <c r="N471" s="13">
        <f t="shared" si="91"/>
        <v>3.9839858050465129E-11</v>
      </c>
      <c r="O471" s="13">
        <f t="shared" si="92"/>
        <v>3.9839858050465129E-11</v>
      </c>
      <c r="Q471">
        <v>21.858052422481109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1.127027027</v>
      </c>
      <c r="G472" s="13">
        <f t="shared" si="86"/>
        <v>0</v>
      </c>
      <c r="H472" s="13">
        <f t="shared" si="87"/>
        <v>1.127027027</v>
      </c>
      <c r="I472" s="16">
        <f t="shared" si="95"/>
        <v>1.8434428787060351</v>
      </c>
      <c r="J472" s="13">
        <f t="shared" si="88"/>
        <v>1.8432325860740439</v>
      </c>
      <c r="K472" s="13">
        <f t="shared" si="89"/>
        <v>2.1029263199112691E-4</v>
      </c>
      <c r="L472" s="13">
        <f t="shared" si="90"/>
        <v>0</v>
      </c>
      <c r="M472" s="13">
        <f t="shared" si="96"/>
        <v>2.4417977514801205E-11</v>
      </c>
      <c r="N472" s="13">
        <f t="shared" si="91"/>
        <v>1.5139146059176747E-11</v>
      </c>
      <c r="O472" s="13">
        <f t="shared" si="92"/>
        <v>1.5139146059176747E-11</v>
      </c>
      <c r="Q472">
        <v>22.649500621786611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3.6432432430000001</v>
      </c>
      <c r="G473" s="13">
        <f t="shared" si="86"/>
        <v>0</v>
      </c>
      <c r="H473" s="13">
        <f t="shared" si="87"/>
        <v>3.6432432430000001</v>
      </c>
      <c r="I473" s="16">
        <f t="shared" si="95"/>
        <v>3.6434535356319913</v>
      </c>
      <c r="J473" s="13">
        <f t="shared" si="88"/>
        <v>3.6422956641643269</v>
      </c>
      <c r="K473" s="13">
        <f t="shared" si="89"/>
        <v>1.1578714676643287E-3</v>
      </c>
      <c r="L473" s="13">
        <f t="shared" si="90"/>
        <v>0</v>
      </c>
      <c r="M473" s="13">
        <f t="shared" si="96"/>
        <v>9.2788314556244582E-12</v>
      </c>
      <c r="N473" s="13">
        <f t="shared" si="91"/>
        <v>5.7528755024871643E-12</v>
      </c>
      <c r="O473" s="13">
        <f t="shared" si="92"/>
        <v>5.7528755024871643E-12</v>
      </c>
      <c r="Q473">
        <v>25.060418000000009</v>
      </c>
    </row>
    <row r="474" spans="1:17" x14ac:dyDescent="0.2">
      <c r="A474" s="14">
        <f t="shared" si="93"/>
        <v>36404</v>
      </c>
      <c r="B474" s="1">
        <v>9</v>
      </c>
      <c r="F474" s="34">
        <v>25.81351351</v>
      </c>
      <c r="G474" s="13">
        <f t="shared" si="86"/>
        <v>0</v>
      </c>
      <c r="H474" s="13">
        <f t="shared" si="87"/>
        <v>25.81351351</v>
      </c>
      <c r="I474" s="16">
        <f t="shared" si="95"/>
        <v>25.814671381467665</v>
      </c>
      <c r="J474" s="13">
        <f t="shared" si="88"/>
        <v>25.18981761500838</v>
      </c>
      <c r="K474" s="13">
        <f t="shared" si="89"/>
        <v>0.62485376645928525</v>
      </c>
      <c r="L474" s="13">
        <f t="shared" si="90"/>
        <v>0</v>
      </c>
      <c r="M474" s="13">
        <f t="shared" si="96"/>
        <v>3.5259559531372938E-12</v>
      </c>
      <c r="N474" s="13">
        <f t="shared" si="91"/>
        <v>2.186092690945122E-12</v>
      </c>
      <c r="O474" s="13">
        <f t="shared" si="92"/>
        <v>2.186092690945122E-12</v>
      </c>
      <c r="Q474">
        <v>21.83083650316523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101.72432430000001</v>
      </c>
      <c r="G475" s="13">
        <f t="shared" si="86"/>
        <v>9.749449241851007</v>
      </c>
      <c r="H475" s="13">
        <f t="shared" si="87"/>
        <v>91.974875058148996</v>
      </c>
      <c r="I475" s="16">
        <f t="shared" si="95"/>
        <v>92.599728824608277</v>
      </c>
      <c r="J475" s="13">
        <f t="shared" si="88"/>
        <v>64.659273642714538</v>
      </c>
      <c r="K475" s="13">
        <f t="shared" si="89"/>
        <v>27.940455181893739</v>
      </c>
      <c r="L475" s="13">
        <f t="shared" si="90"/>
        <v>0</v>
      </c>
      <c r="M475" s="13">
        <f t="shared" si="96"/>
        <v>1.3398632621921719E-12</v>
      </c>
      <c r="N475" s="13">
        <f t="shared" si="91"/>
        <v>8.3071522255914651E-13</v>
      </c>
      <c r="O475" s="13">
        <f t="shared" si="92"/>
        <v>9.7494492418518384</v>
      </c>
      <c r="Q475">
        <v>18.396134006494609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2.4702702699999999</v>
      </c>
      <c r="G476" s="13">
        <f t="shared" si="86"/>
        <v>0</v>
      </c>
      <c r="H476" s="13">
        <f t="shared" si="87"/>
        <v>2.4702702699999999</v>
      </c>
      <c r="I476" s="16">
        <f t="shared" si="95"/>
        <v>30.41072545189374</v>
      </c>
      <c r="J476" s="13">
        <f t="shared" si="88"/>
        <v>27.904915194788234</v>
      </c>
      <c r="K476" s="13">
        <f t="shared" si="89"/>
        <v>2.5058102571055052</v>
      </c>
      <c r="L476" s="13">
        <f t="shared" si="90"/>
        <v>0</v>
      </c>
      <c r="M476" s="13">
        <f t="shared" si="96"/>
        <v>5.0914803963302535E-13</v>
      </c>
      <c r="N476" s="13">
        <f t="shared" si="91"/>
        <v>3.1567178457247572E-13</v>
      </c>
      <c r="O476" s="13">
        <f t="shared" si="92"/>
        <v>3.1567178457247572E-13</v>
      </c>
      <c r="Q476">
        <v>14.80722269712069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108.3594595</v>
      </c>
      <c r="G477" s="13">
        <f t="shared" si="86"/>
        <v>10.707238341724034</v>
      </c>
      <c r="H477" s="13">
        <f t="shared" si="87"/>
        <v>97.652221158275964</v>
      </c>
      <c r="I477" s="16">
        <f t="shared" si="95"/>
        <v>100.15803141538147</v>
      </c>
      <c r="J477" s="13">
        <f t="shared" si="88"/>
        <v>50.583563900287238</v>
      </c>
      <c r="K477" s="13">
        <f t="shared" si="89"/>
        <v>49.574467515094234</v>
      </c>
      <c r="L477" s="13">
        <f t="shared" si="90"/>
        <v>11.999758665949612</v>
      </c>
      <c r="M477" s="13">
        <f t="shared" si="96"/>
        <v>11.999758665949805</v>
      </c>
      <c r="N477" s="13">
        <f t="shared" si="91"/>
        <v>7.4398503728888796</v>
      </c>
      <c r="O477" s="13">
        <f t="shared" si="92"/>
        <v>18.147088714612913</v>
      </c>
      <c r="Q477">
        <v>12.18365707474954</v>
      </c>
    </row>
    <row r="478" spans="1:17" x14ac:dyDescent="0.2">
      <c r="A478" s="14">
        <f t="shared" si="93"/>
        <v>36526</v>
      </c>
      <c r="B478" s="1">
        <v>1</v>
      </c>
      <c r="F478" s="34">
        <v>152.82162159999999</v>
      </c>
      <c r="G478" s="13">
        <f t="shared" si="86"/>
        <v>17.125400584471933</v>
      </c>
      <c r="H478" s="13">
        <f t="shared" si="87"/>
        <v>135.69622101552807</v>
      </c>
      <c r="I478" s="16">
        <f t="shared" si="95"/>
        <v>173.27092986467269</v>
      </c>
      <c r="J478" s="13">
        <f t="shared" si="88"/>
        <v>60.812894228581634</v>
      </c>
      <c r="K478" s="13">
        <f t="shared" si="89"/>
        <v>112.45803563609107</v>
      </c>
      <c r="L478" s="13">
        <f t="shared" si="90"/>
        <v>72.332734382202574</v>
      </c>
      <c r="M478" s="13">
        <f t="shared" si="96"/>
        <v>76.892642675263488</v>
      </c>
      <c r="N478" s="13">
        <f t="shared" si="91"/>
        <v>47.673438458663362</v>
      </c>
      <c r="O478" s="13">
        <f t="shared" si="92"/>
        <v>64.798839043135303</v>
      </c>
      <c r="Q478">
        <v>13.68314000482812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77.870270270000006</v>
      </c>
      <c r="G479" s="13">
        <f t="shared" si="86"/>
        <v>6.3060901769571673</v>
      </c>
      <c r="H479" s="13">
        <f t="shared" si="87"/>
        <v>71.564180093042836</v>
      </c>
      <c r="I479" s="16">
        <f t="shared" si="95"/>
        <v>111.68948134693133</v>
      </c>
      <c r="J479" s="13">
        <f t="shared" si="88"/>
        <v>49.887061872031573</v>
      </c>
      <c r="K479" s="13">
        <f t="shared" si="89"/>
        <v>61.802419474899757</v>
      </c>
      <c r="L479" s="13">
        <f t="shared" si="90"/>
        <v>23.731738111373605</v>
      </c>
      <c r="M479" s="13">
        <f t="shared" si="96"/>
        <v>52.950942327973728</v>
      </c>
      <c r="N479" s="13">
        <f t="shared" si="91"/>
        <v>32.82958424334371</v>
      </c>
      <c r="O479" s="13">
        <f t="shared" si="92"/>
        <v>39.13567442030088</v>
      </c>
      <c r="Q479">
        <v>11.448399593548389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2.4135135139999999</v>
      </c>
      <c r="G480" s="13">
        <f t="shared" si="86"/>
        <v>0</v>
      </c>
      <c r="H480" s="13">
        <f t="shared" si="87"/>
        <v>2.4135135139999999</v>
      </c>
      <c r="I480" s="16">
        <f t="shared" si="95"/>
        <v>40.48419487752615</v>
      </c>
      <c r="J480" s="13">
        <f t="shared" si="88"/>
        <v>34.70514237341105</v>
      </c>
      <c r="K480" s="13">
        <f t="shared" si="89"/>
        <v>5.7790525041151</v>
      </c>
      <c r="L480" s="13">
        <f t="shared" si="90"/>
        <v>0</v>
      </c>
      <c r="M480" s="13">
        <f t="shared" si="96"/>
        <v>20.121358084630018</v>
      </c>
      <c r="N480" s="13">
        <f t="shared" si="91"/>
        <v>12.475242012470611</v>
      </c>
      <c r="O480" s="13">
        <f t="shared" si="92"/>
        <v>12.475242012470611</v>
      </c>
      <c r="Q480">
        <v>14.22088524067113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36.962162159999998</v>
      </c>
      <c r="G481" s="13">
        <f t="shared" si="86"/>
        <v>0.40095955592847782</v>
      </c>
      <c r="H481" s="13">
        <f t="shared" si="87"/>
        <v>36.561202604071518</v>
      </c>
      <c r="I481" s="16">
        <f t="shared" si="95"/>
        <v>42.340255108186618</v>
      </c>
      <c r="J481" s="13">
        <f t="shared" si="88"/>
        <v>37.62903534062864</v>
      </c>
      <c r="K481" s="13">
        <f t="shared" si="89"/>
        <v>4.7112197675579779</v>
      </c>
      <c r="L481" s="13">
        <f t="shared" si="90"/>
        <v>0</v>
      </c>
      <c r="M481" s="13">
        <f t="shared" si="96"/>
        <v>7.6461160721594066</v>
      </c>
      <c r="N481" s="13">
        <f t="shared" si="91"/>
        <v>4.7405919647388322</v>
      </c>
      <c r="O481" s="13">
        <f t="shared" si="92"/>
        <v>5.1415515206673099</v>
      </c>
      <c r="Q481">
        <v>17.040312533801401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0.81891891900000002</v>
      </c>
      <c r="G482" s="13">
        <f t="shared" si="86"/>
        <v>0</v>
      </c>
      <c r="H482" s="13">
        <f t="shared" si="87"/>
        <v>0.81891891900000002</v>
      </c>
      <c r="I482" s="16">
        <f t="shared" si="95"/>
        <v>5.5301386865579776</v>
      </c>
      <c r="J482" s="13">
        <f t="shared" si="88"/>
        <v>5.5204877364048563</v>
      </c>
      <c r="K482" s="13">
        <f t="shared" si="89"/>
        <v>9.6509501531212294E-3</v>
      </c>
      <c r="L482" s="13">
        <f t="shared" si="90"/>
        <v>0</v>
      </c>
      <c r="M482" s="13">
        <f t="shared" si="96"/>
        <v>2.9055241074205744</v>
      </c>
      <c r="N482" s="13">
        <f t="shared" si="91"/>
        <v>1.8014249466007561</v>
      </c>
      <c r="O482" s="13">
        <f t="shared" si="92"/>
        <v>1.8014249466007561</v>
      </c>
      <c r="Q482">
        <v>18.881606313147081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11.31351351</v>
      </c>
      <c r="G483" s="13">
        <f t="shared" si="86"/>
        <v>0</v>
      </c>
      <c r="H483" s="13">
        <f t="shared" si="87"/>
        <v>11.31351351</v>
      </c>
      <c r="I483" s="16">
        <f t="shared" si="95"/>
        <v>11.323164460153121</v>
      </c>
      <c r="J483" s="13">
        <f t="shared" si="88"/>
        <v>11.26655503146006</v>
      </c>
      <c r="K483" s="13">
        <f t="shared" si="89"/>
        <v>5.6609428693061403E-2</v>
      </c>
      <c r="L483" s="13">
        <f t="shared" si="90"/>
        <v>0</v>
      </c>
      <c r="M483" s="13">
        <f t="shared" si="96"/>
        <v>1.1040991608198183</v>
      </c>
      <c r="N483" s="13">
        <f t="shared" si="91"/>
        <v>0.68454147970828738</v>
      </c>
      <c r="O483" s="13">
        <f t="shared" si="92"/>
        <v>0.68454147970828738</v>
      </c>
      <c r="Q483">
        <v>21.536296367587539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6.2216216219999998</v>
      </c>
      <c r="G484" s="13">
        <f t="shared" si="86"/>
        <v>0</v>
      </c>
      <c r="H484" s="13">
        <f t="shared" si="87"/>
        <v>6.2216216219999998</v>
      </c>
      <c r="I484" s="16">
        <f t="shared" si="95"/>
        <v>6.2782310506930612</v>
      </c>
      <c r="J484" s="13">
        <f t="shared" si="88"/>
        <v>6.2718328448608425</v>
      </c>
      <c r="K484" s="13">
        <f t="shared" si="89"/>
        <v>6.3982058322187285E-3</v>
      </c>
      <c r="L484" s="13">
        <f t="shared" si="90"/>
        <v>0</v>
      </c>
      <c r="M484" s="13">
        <f t="shared" si="96"/>
        <v>0.41955768111153091</v>
      </c>
      <c r="N484" s="13">
        <f t="shared" si="91"/>
        <v>0.26012576228914919</v>
      </c>
      <c r="O484" s="13">
        <f t="shared" si="92"/>
        <v>0.26012576228914919</v>
      </c>
      <c r="Q484">
        <v>24.500688805452441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2.5</v>
      </c>
      <c r="G485" s="13">
        <f t="shared" si="86"/>
        <v>0</v>
      </c>
      <c r="H485" s="13">
        <f t="shared" si="87"/>
        <v>2.5</v>
      </c>
      <c r="I485" s="16">
        <f t="shared" si="95"/>
        <v>2.5063982058322187</v>
      </c>
      <c r="J485" s="13">
        <f t="shared" si="88"/>
        <v>2.5060006853989885</v>
      </c>
      <c r="K485" s="13">
        <f t="shared" si="89"/>
        <v>3.9752043323026953E-4</v>
      </c>
      <c r="L485" s="13">
        <f t="shared" si="90"/>
        <v>0</v>
      </c>
      <c r="M485" s="13">
        <f t="shared" si="96"/>
        <v>0.15943191882238172</v>
      </c>
      <c r="N485" s="13">
        <f t="shared" si="91"/>
        <v>9.8847789669876673E-2</v>
      </c>
      <c r="O485" s="13">
        <f t="shared" si="92"/>
        <v>9.8847789669876673E-2</v>
      </c>
      <c r="Q485">
        <v>24.68050800000001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2.7027027029999999</v>
      </c>
      <c r="G486" s="13">
        <f t="shared" si="86"/>
        <v>0</v>
      </c>
      <c r="H486" s="13">
        <f t="shared" si="87"/>
        <v>2.7027027029999999</v>
      </c>
      <c r="I486" s="16">
        <f t="shared" si="95"/>
        <v>2.7031002234332302</v>
      </c>
      <c r="J486" s="13">
        <f t="shared" si="88"/>
        <v>2.7025263801782291</v>
      </c>
      <c r="K486" s="13">
        <f t="shared" si="89"/>
        <v>5.7384325500109412E-4</v>
      </c>
      <c r="L486" s="13">
        <f t="shared" si="90"/>
        <v>0</v>
      </c>
      <c r="M486" s="13">
        <f t="shared" si="96"/>
        <v>6.0584129152505051E-2</v>
      </c>
      <c r="N486" s="13">
        <f t="shared" si="91"/>
        <v>3.7562160074553132E-2</v>
      </c>
      <c r="O486" s="13">
        <f t="shared" si="92"/>
        <v>3.7562160074553132E-2</v>
      </c>
      <c r="Q486">
        <v>23.67582267480805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79.556756759999999</v>
      </c>
      <c r="G487" s="13">
        <f t="shared" si="86"/>
        <v>6.5495363658464472</v>
      </c>
      <c r="H487" s="13">
        <f t="shared" si="87"/>
        <v>73.007220394153549</v>
      </c>
      <c r="I487" s="16">
        <f t="shared" si="95"/>
        <v>73.007794237408547</v>
      </c>
      <c r="J487" s="13">
        <f t="shared" si="88"/>
        <v>59.522459901831382</v>
      </c>
      <c r="K487" s="13">
        <f t="shared" si="89"/>
        <v>13.485334335577164</v>
      </c>
      <c r="L487" s="13">
        <f t="shared" si="90"/>
        <v>0</v>
      </c>
      <c r="M487" s="13">
        <f t="shared" si="96"/>
        <v>2.3021969077951919E-2</v>
      </c>
      <c r="N487" s="13">
        <f t="shared" si="91"/>
        <v>1.427362082833019E-2</v>
      </c>
      <c r="O487" s="13">
        <f t="shared" si="92"/>
        <v>6.5638099866747774</v>
      </c>
      <c r="Q487">
        <v>20.22196084829681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41.740540539999998</v>
      </c>
      <c r="G488" s="13">
        <f t="shared" si="86"/>
        <v>1.0907237565785151</v>
      </c>
      <c r="H488" s="13">
        <f t="shared" si="87"/>
        <v>40.649816783421485</v>
      </c>
      <c r="I488" s="16">
        <f t="shared" si="95"/>
        <v>54.13515111899865</v>
      </c>
      <c r="J488" s="13">
        <f t="shared" si="88"/>
        <v>41.932946362739216</v>
      </c>
      <c r="K488" s="13">
        <f t="shared" si="89"/>
        <v>12.202204756259434</v>
      </c>
      <c r="L488" s="13">
        <f t="shared" si="90"/>
        <v>0</v>
      </c>
      <c r="M488" s="13">
        <f t="shared" si="96"/>
        <v>8.7483482496217291E-3</v>
      </c>
      <c r="N488" s="13">
        <f t="shared" si="91"/>
        <v>5.4239759147654719E-3</v>
      </c>
      <c r="O488" s="13">
        <f t="shared" si="92"/>
        <v>1.0961477324932805</v>
      </c>
      <c r="Q488">
        <v>13.982946757109429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56.035135140000001</v>
      </c>
      <c r="G489" s="13">
        <f t="shared" si="86"/>
        <v>3.1541642867705466</v>
      </c>
      <c r="H489" s="13">
        <f t="shared" si="87"/>
        <v>52.880970853229456</v>
      </c>
      <c r="I489" s="16">
        <f t="shared" si="95"/>
        <v>65.08317560948889</v>
      </c>
      <c r="J489" s="13">
        <f t="shared" si="88"/>
        <v>41.585987330064903</v>
      </c>
      <c r="K489" s="13">
        <f t="shared" si="89"/>
        <v>23.497188279423987</v>
      </c>
      <c r="L489" s="13">
        <f t="shared" si="90"/>
        <v>0</v>
      </c>
      <c r="M489" s="13">
        <f t="shared" si="96"/>
        <v>3.3243723348562572E-3</v>
      </c>
      <c r="N489" s="13">
        <f t="shared" si="91"/>
        <v>2.0611108476108796E-3</v>
      </c>
      <c r="O489" s="13">
        <f t="shared" si="92"/>
        <v>3.1562253976181576</v>
      </c>
      <c r="Q489">
        <v>10.98990659354839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1.1135135140000001</v>
      </c>
      <c r="G490" s="13">
        <f t="shared" si="86"/>
        <v>0</v>
      </c>
      <c r="H490" s="13">
        <f t="shared" si="87"/>
        <v>1.1135135140000001</v>
      </c>
      <c r="I490" s="16">
        <f t="shared" si="95"/>
        <v>24.610701793423988</v>
      </c>
      <c r="J490" s="13">
        <f t="shared" si="88"/>
        <v>22.379347267559176</v>
      </c>
      <c r="K490" s="13">
        <f t="shared" si="89"/>
        <v>2.2313545258648126</v>
      </c>
      <c r="L490" s="13">
        <f t="shared" si="90"/>
        <v>0</v>
      </c>
      <c r="M490" s="13">
        <f t="shared" si="96"/>
        <v>1.2632614872453776E-3</v>
      </c>
      <c r="N490" s="13">
        <f t="shared" si="91"/>
        <v>7.8322212209213412E-4</v>
      </c>
      <c r="O490" s="13">
        <f t="shared" si="92"/>
        <v>7.8322212209213412E-4</v>
      </c>
      <c r="Q490">
        <v>10.914413944680071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58.294594590000003</v>
      </c>
      <c r="G491" s="13">
        <f t="shared" si="86"/>
        <v>3.4803197557374945</v>
      </c>
      <c r="H491" s="13">
        <f t="shared" si="87"/>
        <v>54.814274834262505</v>
      </c>
      <c r="I491" s="16">
        <f t="shared" si="95"/>
        <v>57.045629360127322</v>
      </c>
      <c r="J491" s="13">
        <f t="shared" si="88"/>
        <v>43.326475841611831</v>
      </c>
      <c r="K491" s="13">
        <f t="shared" si="89"/>
        <v>13.71915351851549</v>
      </c>
      <c r="L491" s="13">
        <f t="shared" si="90"/>
        <v>0</v>
      </c>
      <c r="M491" s="13">
        <f t="shared" si="96"/>
        <v>4.800393651532435E-4</v>
      </c>
      <c r="N491" s="13">
        <f t="shared" si="91"/>
        <v>2.9762440639501098E-4</v>
      </c>
      <c r="O491" s="13">
        <f t="shared" si="92"/>
        <v>3.4806173801438893</v>
      </c>
      <c r="Q491">
        <v>14.04889752306913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0.35405405400000001</v>
      </c>
      <c r="G492" s="13">
        <f t="shared" si="86"/>
        <v>0</v>
      </c>
      <c r="H492" s="13">
        <f t="shared" si="87"/>
        <v>0.35405405400000001</v>
      </c>
      <c r="I492" s="16">
        <f t="shared" si="95"/>
        <v>14.073207572515491</v>
      </c>
      <c r="J492" s="13">
        <f t="shared" si="88"/>
        <v>13.848166061264578</v>
      </c>
      <c r="K492" s="13">
        <f t="shared" si="89"/>
        <v>0.22504151125091276</v>
      </c>
      <c r="L492" s="13">
        <f t="shared" si="90"/>
        <v>0</v>
      </c>
      <c r="M492" s="13">
        <f t="shared" si="96"/>
        <v>1.8241495875823252E-4</v>
      </c>
      <c r="N492" s="13">
        <f t="shared" si="91"/>
        <v>1.1309727443010416E-4</v>
      </c>
      <c r="O492" s="13">
        <f t="shared" si="92"/>
        <v>1.1309727443010416E-4</v>
      </c>
      <c r="Q492">
        <v>16.26861565315313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1.1675675679999999</v>
      </c>
      <c r="G493" s="13">
        <f t="shared" si="86"/>
        <v>0</v>
      </c>
      <c r="H493" s="13">
        <f t="shared" si="87"/>
        <v>1.1675675679999999</v>
      </c>
      <c r="I493" s="16">
        <f t="shared" si="95"/>
        <v>1.3926090792509127</v>
      </c>
      <c r="J493" s="13">
        <f t="shared" si="88"/>
        <v>1.3924717091494567</v>
      </c>
      <c r="K493" s="13">
        <f t="shared" si="89"/>
        <v>1.3737010145598028E-4</v>
      </c>
      <c r="L493" s="13">
        <f t="shared" si="90"/>
        <v>0</v>
      </c>
      <c r="M493" s="13">
        <f t="shared" si="96"/>
        <v>6.9317684328128358E-5</v>
      </c>
      <c r="N493" s="13">
        <f t="shared" si="91"/>
        <v>4.2976964283439579E-5</v>
      </c>
      <c r="O493" s="13">
        <f t="shared" si="92"/>
        <v>4.2976964283439579E-5</v>
      </c>
      <c r="Q493">
        <v>19.711233632558859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2.3783783779999998</v>
      </c>
      <c r="G494" s="13">
        <f t="shared" si="86"/>
        <v>0</v>
      </c>
      <c r="H494" s="13">
        <f t="shared" si="87"/>
        <v>2.3783783779999998</v>
      </c>
      <c r="I494" s="16">
        <f t="shared" si="95"/>
        <v>2.3785157481014556</v>
      </c>
      <c r="J494" s="13">
        <f t="shared" si="88"/>
        <v>2.3780244504876613</v>
      </c>
      <c r="K494" s="13">
        <f t="shared" si="89"/>
        <v>4.9129761379429482E-4</v>
      </c>
      <c r="L494" s="13">
        <f t="shared" si="90"/>
        <v>0</v>
      </c>
      <c r="M494" s="13">
        <f t="shared" si="96"/>
        <v>2.6340720044688779E-5</v>
      </c>
      <c r="N494" s="13">
        <f t="shared" si="91"/>
        <v>1.6331246427707043E-5</v>
      </c>
      <c r="O494" s="13">
        <f t="shared" si="92"/>
        <v>1.6331246427707043E-5</v>
      </c>
      <c r="Q494">
        <v>22.05277442170161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0.85945945899999998</v>
      </c>
      <c r="G495" s="13">
        <f t="shared" si="86"/>
        <v>0</v>
      </c>
      <c r="H495" s="13">
        <f t="shared" si="87"/>
        <v>0.85945945899999998</v>
      </c>
      <c r="I495" s="16">
        <f t="shared" si="95"/>
        <v>0.85995075661379428</v>
      </c>
      <c r="J495" s="13">
        <f t="shared" si="88"/>
        <v>0.85991945189345742</v>
      </c>
      <c r="K495" s="13">
        <f t="shared" si="89"/>
        <v>3.1304720336855496E-5</v>
      </c>
      <c r="L495" s="13">
        <f t="shared" si="90"/>
        <v>0</v>
      </c>
      <c r="M495" s="13">
        <f t="shared" si="96"/>
        <v>1.0009473616981735E-5</v>
      </c>
      <c r="N495" s="13">
        <f t="shared" si="91"/>
        <v>6.2058736425286757E-6</v>
      </c>
      <c r="O495" s="13">
        <f t="shared" si="92"/>
        <v>6.2058736425286757E-6</v>
      </c>
      <c r="Q495">
        <v>19.942940383295831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5.8837837840000002</v>
      </c>
      <c r="G496" s="13">
        <f t="shared" si="86"/>
        <v>0</v>
      </c>
      <c r="H496" s="13">
        <f t="shared" si="87"/>
        <v>5.8837837840000002</v>
      </c>
      <c r="I496" s="16">
        <f t="shared" si="95"/>
        <v>5.8838150887203371</v>
      </c>
      <c r="J496" s="13">
        <f t="shared" si="88"/>
        <v>5.8764799604745761</v>
      </c>
      <c r="K496" s="13">
        <f t="shared" si="89"/>
        <v>7.3351282457609912E-3</v>
      </c>
      <c r="L496" s="13">
        <f t="shared" si="90"/>
        <v>0</v>
      </c>
      <c r="M496" s="13">
        <f t="shared" si="96"/>
        <v>3.8035999744530597E-6</v>
      </c>
      <c r="N496" s="13">
        <f t="shared" si="91"/>
        <v>2.358231984160897E-6</v>
      </c>
      <c r="O496" s="13">
        <f t="shared" si="92"/>
        <v>2.358231984160897E-6</v>
      </c>
      <c r="Q496">
        <v>22.139515527999851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4.2837837839999997</v>
      </c>
      <c r="G497" s="13">
        <f t="shared" si="86"/>
        <v>0</v>
      </c>
      <c r="H497" s="13">
        <f t="shared" si="87"/>
        <v>4.2837837839999997</v>
      </c>
      <c r="I497" s="16">
        <f t="shared" si="95"/>
        <v>4.2911189122457607</v>
      </c>
      <c r="J497" s="13">
        <f t="shared" si="88"/>
        <v>4.2892887658284264</v>
      </c>
      <c r="K497" s="13">
        <f t="shared" si="89"/>
        <v>1.8301464173342552E-3</v>
      </c>
      <c r="L497" s="13">
        <f t="shared" si="90"/>
        <v>0</v>
      </c>
      <c r="M497" s="13">
        <f t="shared" si="96"/>
        <v>1.4453679902921627E-6</v>
      </c>
      <c r="N497" s="13">
        <f t="shared" si="91"/>
        <v>8.9612815398114086E-7</v>
      </c>
      <c r="O497" s="13">
        <f t="shared" si="92"/>
        <v>8.9612815398114086E-7</v>
      </c>
      <c r="Q497">
        <v>25.296845000000008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20.113513510000001</v>
      </c>
      <c r="G498" s="13">
        <f t="shared" si="86"/>
        <v>0</v>
      </c>
      <c r="H498" s="13">
        <f t="shared" si="87"/>
        <v>20.113513510000001</v>
      </c>
      <c r="I498" s="16">
        <f t="shared" si="95"/>
        <v>20.115343656417334</v>
      </c>
      <c r="J498" s="13">
        <f t="shared" si="88"/>
        <v>19.839684482478781</v>
      </c>
      <c r="K498" s="13">
        <f t="shared" si="89"/>
        <v>0.27565917393855344</v>
      </c>
      <c r="L498" s="13">
        <f t="shared" si="90"/>
        <v>0</v>
      </c>
      <c r="M498" s="13">
        <f t="shared" si="96"/>
        <v>5.4923983631102187E-7</v>
      </c>
      <c r="N498" s="13">
        <f t="shared" si="91"/>
        <v>3.4052869851283354E-7</v>
      </c>
      <c r="O498" s="13">
        <f t="shared" si="92"/>
        <v>3.4052869851283354E-7</v>
      </c>
      <c r="Q498">
        <v>22.44071838960804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0.110810811</v>
      </c>
      <c r="G499" s="13">
        <f t="shared" si="86"/>
        <v>0</v>
      </c>
      <c r="H499" s="13">
        <f t="shared" si="87"/>
        <v>0.110810811</v>
      </c>
      <c r="I499" s="16">
        <f t="shared" si="95"/>
        <v>0.38646998493855345</v>
      </c>
      <c r="J499" s="13">
        <f t="shared" si="88"/>
        <v>0.38646772092930376</v>
      </c>
      <c r="K499" s="13">
        <f t="shared" si="89"/>
        <v>2.2640092496861719E-6</v>
      </c>
      <c r="L499" s="13">
        <f t="shared" si="90"/>
        <v>0</v>
      </c>
      <c r="M499" s="13">
        <f t="shared" si="96"/>
        <v>2.0871113779818833E-7</v>
      </c>
      <c r="N499" s="13">
        <f t="shared" si="91"/>
        <v>1.2940090543487676E-7</v>
      </c>
      <c r="O499" s="13">
        <f t="shared" si="92"/>
        <v>1.2940090543487676E-7</v>
      </c>
      <c r="Q499">
        <v>21.54797397389315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26.754054050000001</v>
      </c>
      <c r="G500" s="13">
        <f t="shared" si="86"/>
        <v>0</v>
      </c>
      <c r="H500" s="13">
        <f t="shared" si="87"/>
        <v>26.754054050000001</v>
      </c>
      <c r="I500" s="16">
        <f t="shared" si="95"/>
        <v>26.754056314009251</v>
      </c>
      <c r="J500" s="13">
        <f t="shared" si="88"/>
        <v>25.261605797142462</v>
      </c>
      <c r="K500" s="13">
        <f t="shared" si="89"/>
        <v>1.4924505168667892</v>
      </c>
      <c r="L500" s="13">
        <f t="shared" si="90"/>
        <v>0</v>
      </c>
      <c r="M500" s="13">
        <f t="shared" si="96"/>
        <v>7.9310232363311577E-8</v>
      </c>
      <c r="N500" s="13">
        <f t="shared" si="91"/>
        <v>4.9172344065253177E-8</v>
      </c>
      <c r="O500" s="13">
        <f t="shared" si="92"/>
        <v>4.9172344065253177E-8</v>
      </c>
      <c r="Q500">
        <v>16.07649340032108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2.4324324000000001E-2</v>
      </c>
      <c r="G501" s="13">
        <f t="shared" si="86"/>
        <v>0</v>
      </c>
      <c r="H501" s="13">
        <f t="shared" si="87"/>
        <v>2.4324324000000001E-2</v>
      </c>
      <c r="I501" s="16">
        <f t="shared" si="95"/>
        <v>1.5167748408667892</v>
      </c>
      <c r="J501" s="13">
        <f t="shared" si="88"/>
        <v>1.5162952872535282</v>
      </c>
      <c r="K501" s="13">
        <f t="shared" si="89"/>
        <v>4.7955361326090795E-4</v>
      </c>
      <c r="L501" s="13">
        <f t="shared" si="90"/>
        <v>0</v>
      </c>
      <c r="M501" s="13">
        <f t="shared" si="96"/>
        <v>3.0137888298058399E-8</v>
      </c>
      <c r="N501" s="13">
        <f t="shared" si="91"/>
        <v>1.8685490744796208E-8</v>
      </c>
      <c r="O501" s="13">
        <f t="shared" si="92"/>
        <v>1.8685490744796208E-8</v>
      </c>
      <c r="Q501">
        <v>12.602528316721299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139.9945946</v>
      </c>
      <c r="G502" s="13">
        <f t="shared" si="86"/>
        <v>15.273805059428677</v>
      </c>
      <c r="H502" s="13">
        <f t="shared" si="87"/>
        <v>124.72078954057132</v>
      </c>
      <c r="I502" s="16">
        <f t="shared" si="95"/>
        <v>124.72126909418458</v>
      </c>
      <c r="J502" s="13">
        <f t="shared" si="88"/>
        <v>52.923088994785168</v>
      </c>
      <c r="K502" s="13">
        <f t="shared" si="89"/>
        <v>71.798180099399417</v>
      </c>
      <c r="L502" s="13">
        <f t="shared" si="90"/>
        <v>33.322065140256832</v>
      </c>
      <c r="M502" s="13">
        <f t="shared" si="96"/>
        <v>33.322065151709232</v>
      </c>
      <c r="N502" s="13">
        <f t="shared" si="91"/>
        <v>20.659680394059723</v>
      </c>
      <c r="O502" s="13">
        <f t="shared" si="92"/>
        <v>35.933485453488402</v>
      </c>
      <c r="Q502">
        <v>12.143143593548389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79.964864860000006</v>
      </c>
      <c r="G503" s="13">
        <f t="shared" si="86"/>
        <v>6.6084472211595235</v>
      </c>
      <c r="H503" s="13">
        <f t="shared" si="87"/>
        <v>73.356417638840483</v>
      </c>
      <c r="I503" s="16">
        <f t="shared" si="95"/>
        <v>111.83253259798306</v>
      </c>
      <c r="J503" s="13">
        <f t="shared" si="88"/>
        <v>54.073314538695534</v>
      </c>
      <c r="K503" s="13">
        <f t="shared" si="89"/>
        <v>57.759218059287527</v>
      </c>
      <c r="L503" s="13">
        <f t="shared" si="90"/>
        <v>19.852531187957929</v>
      </c>
      <c r="M503" s="13">
        <f t="shared" si="96"/>
        <v>32.514915945607441</v>
      </c>
      <c r="N503" s="13">
        <f t="shared" si="91"/>
        <v>20.159247886276614</v>
      </c>
      <c r="O503" s="13">
        <f t="shared" si="92"/>
        <v>26.767695107436136</v>
      </c>
      <c r="Q503">
        <v>12.954901474824659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14.8972973</v>
      </c>
      <c r="G504" s="13">
        <f t="shared" si="86"/>
        <v>0</v>
      </c>
      <c r="H504" s="13">
        <f t="shared" si="87"/>
        <v>14.8972973</v>
      </c>
      <c r="I504" s="16">
        <f t="shared" si="95"/>
        <v>52.803984171329596</v>
      </c>
      <c r="J504" s="13">
        <f t="shared" si="88"/>
        <v>43.244668671829601</v>
      </c>
      <c r="K504" s="13">
        <f t="shared" si="89"/>
        <v>9.5593154994999949</v>
      </c>
      <c r="L504" s="13">
        <f t="shared" si="90"/>
        <v>0</v>
      </c>
      <c r="M504" s="13">
        <f t="shared" si="96"/>
        <v>12.355668059330828</v>
      </c>
      <c r="N504" s="13">
        <f t="shared" si="91"/>
        <v>7.6605141967851136</v>
      </c>
      <c r="O504" s="13">
        <f t="shared" si="92"/>
        <v>7.6605141967851136</v>
      </c>
      <c r="Q504">
        <v>15.82361149056884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34.962162159999998</v>
      </c>
      <c r="G505" s="13">
        <f t="shared" si="86"/>
        <v>0.11225734534713942</v>
      </c>
      <c r="H505" s="13">
        <f t="shared" si="87"/>
        <v>34.849904814652859</v>
      </c>
      <c r="I505" s="16">
        <f t="shared" si="95"/>
        <v>44.409220314152854</v>
      </c>
      <c r="J505" s="13">
        <f t="shared" si="88"/>
        <v>38.017196427265262</v>
      </c>
      <c r="K505" s="13">
        <f t="shared" si="89"/>
        <v>6.3920238868875927</v>
      </c>
      <c r="L505" s="13">
        <f t="shared" si="90"/>
        <v>0</v>
      </c>
      <c r="M505" s="13">
        <f t="shared" si="96"/>
        <v>4.6951538625457143</v>
      </c>
      <c r="N505" s="13">
        <f t="shared" si="91"/>
        <v>2.9109953947783427</v>
      </c>
      <c r="O505" s="13">
        <f t="shared" si="92"/>
        <v>3.0232527401254821</v>
      </c>
      <c r="Q505">
        <v>15.476561996157111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3.2621621620000001</v>
      </c>
      <c r="G506" s="13">
        <f t="shared" si="86"/>
        <v>0</v>
      </c>
      <c r="H506" s="13">
        <f t="shared" si="87"/>
        <v>3.2621621620000001</v>
      </c>
      <c r="I506" s="16">
        <f t="shared" si="95"/>
        <v>9.6541860488875919</v>
      </c>
      <c r="J506" s="13">
        <f t="shared" si="88"/>
        <v>9.6141368816008299</v>
      </c>
      <c r="K506" s="13">
        <f t="shared" si="89"/>
        <v>4.0049167286762E-2</v>
      </c>
      <c r="L506" s="13">
        <f t="shared" si="90"/>
        <v>0</v>
      </c>
      <c r="M506" s="13">
        <f t="shared" si="96"/>
        <v>1.7841584677673716</v>
      </c>
      <c r="N506" s="13">
        <f t="shared" si="91"/>
        <v>1.1061782500157704</v>
      </c>
      <c r="O506" s="13">
        <f t="shared" si="92"/>
        <v>1.1061782500157704</v>
      </c>
      <c r="Q506">
        <v>20.61036650403112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0.54864864899999999</v>
      </c>
      <c r="G507" s="13">
        <f t="shared" si="86"/>
        <v>0</v>
      </c>
      <c r="H507" s="13">
        <f t="shared" si="87"/>
        <v>0.54864864899999999</v>
      </c>
      <c r="I507" s="16">
        <f t="shared" si="95"/>
        <v>0.58869781628676199</v>
      </c>
      <c r="J507" s="13">
        <f t="shared" si="88"/>
        <v>0.58868959990117409</v>
      </c>
      <c r="K507" s="13">
        <f t="shared" si="89"/>
        <v>8.2163855879002767E-6</v>
      </c>
      <c r="L507" s="13">
        <f t="shared" si="90"/>
        <v>0</v>
      </c>
      <c r="M507" s="13">
        <f t="shared" si="96"/>
        <v>0.67798021775160122</v>
      </c>
      <c r="N507" s="13">
        <f t="shared" si="91"/>
        <v>0.42034773500599276</v>
      </c>
      <c r="O507" s="13">
        <f t="shared" si="92"/>
        <v>0.42034773500599276</v>
      </c>
      <c r="Q507">
        <v>21.3610726083208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4.2243243240000004</v>
      </c>
      <c r="G508" s="13">
        <f t="shared" si="86"/>
        <v>0</v>
      </c>
      <c r="H508" s="13">
        <f t="shared" si="87"/>
        <v>4.2243243240000004</v>
      </c>
      <c r="I508" s="16">
        <f t="shared" si="95"/>
        <v>4.2243325403855883</v>
      </c>
      <c r="J508" s="13">
        <f t="shared" si="88"/>
        <v>4.221787478342474</v>
      </c>
      <c r="K508" s="13">
        <f t="shared" si="89"/>
        <v>2.5450620431142212E-3</v>
      </c>
      <c r="L508" s="13">
        <f t="shared" si="90"/>
        <v>0</v>
      </c>
      <c r="M508" s="13">
        <f t="shared" si="96"/>
        <v>0.25763248274560846</v>
      </c>
      <c r="N508" s="13">
        <f t="shared" si="91"/>
        <v>0.15973213930227725</v>
      </c>
      <c r="O508" s="13">
        <f t="shared" si="92"/>
        <v>0.15973213930227725</v>
      </c>
      <c r="Q508">
        <v>22.603624270654539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31.764864859999999</v>
      </c>
      <c r="G509" s="13">
        <f t="shared" si="86"/>
        <v>0</v>
      </c>
      <c r="H509" s="13">
        <f t="shared" si="87"/>
        <v>31.764864859999999</v>
      </c>
      <c r="I509" s="16">
        <f t="shared" si="95"/>
        <v>31.767409922043115</v>
      </c>
      <c r="J509" s="13">
        <f t="shared" si="88"/>
        <v>31.009108967969002</v>
      </c>
      <c r="K509" s="13">
        <f t="shared" si="89"/>
        <v>0.75830095407411235</v>
      </c>
      <c r="L509" s="13">
        <f t="shared" si="90"/>
        <v>0</v>
      </c>
      <c r="M509" s="13">
        <f t="shared" si="96"/>
        <v>9.7900343443331206E-2</v>
      </c>
      <c r="N509" s="13">
        <f t="shared" si="91"/>
        <v>6.0698212934865346E-2</v>
      </c>
      <c r="O509" s="13">
        <f t="shared" si="92"/>
        <v>6.0698212934865346E-2</v>
      </c>
      <c r="Q509">
        <v>24.889416000000011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1.3054054049999999</v>
      </c>
      <c r="G510" s="13">
        <f t="shared" si="86"/>
        <v>0</v>
      </c>
      <c r="H510" s="13">
        <f t="shared" si="87"/>
        <v>1.3054054049999999</v>
      </c>
      <c r="I510" s="16">
        <f t="shared" si="95"/>
        <v>2.0637063590741125</v>
      </c>
      <c r="J510" s="13">
        <f t="shared" si="88"/>
        <v>2.0633531395864897</v>
      </c>
      <c r="K510" s="13">
        <f t="shared" si="89"/>
        <v>3.5321948762279121E-4</v>
      </c>
      <c r="L510" s="13">
        <f t="shared" si="90"/>
        <v>0</v>
      </c>
      <c r="M510" s="13">
        <f t="shared" si="96"/>
        <v>3.720213050846586E-2</v>
      </c>
      <c r="N510" s="13">
        <f t="shared" si="91"/>
        <v>2.3065320915248832E-2</v>
      </c>
      <c r="O510" s="13">
        <f t="shared" si="92"/>
        <v>2.3065320915248832E-2</v>
      </c>
      <c r="Q510">
        <v>21.374099695382061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71.859459459999997</v>
      </c>
      <c r="G511" s="13">
        <f t="shared" si="86"/>
        <v>5.4384229928405636</v>
      </c>
      <c r="H511" s="13">
        <f t="shared" si="87"/>
        <v>66.421036467159439</v>
      </c>
      <c r="I511" s="16">
        <f t="shared" si="95"/>
        <v>66.421389686647061</v>
      </c>
      <c r="J511" s="13">
        <f t="shared" si="88"/>
        <v>53.228536478523637</v>
      </c>
      <c r="K511" s="13">
        <f t="shared" si="89"/>
        <v>13.192853208123424</v>
      </c>
      <c r="L511" s="13">
        <f t="shared" si="90"/>
        <v>0</v>
      </c>
      <c r="M511" s="13">
        <f t="shared" si="96"/>
        <v>1.4136809593217028E-2</v>
      </c>
      <c r="N511" s="13">
        <f t="shared" si="91"/>
        <v>8.7648219477945571E-3</v>
      </c>
      <c r="O511" s="13">
        <f t="shared" si="92"/>
        <v>5.4471878147883581</v>
      </c>
      <c r="Q511">
        <v>18.184827517285079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0.26756756799999998</v>
      </c>
      <c r="G512" s="13">
        <f t="shared" si="86"/>
        <v>0</v>
      </c>
      <c r="H512" s="13">
        <f t="shared" si="87"/>
        <v>0.26756756799999998</v>
      </c>
      <c r="I512" s="16">
        <f t="shared" si="95"/>
        <v>13.460420776123424</v>
      </c>
      <c r="J512" s="13">
        <f t="shared" si="88"/>
        <v>13.235173162355572</v>
      </c>
      <c r="K512" s="13">
        <f t="shared" si="89"/>
        <v>0.22524761376785207</v>
      </c>
      <c r="L512" s="13">
        <f t="shared" si="90"/>
        <v>0</v>
      </c>
      <c r="M512" s="13">
        <f t="shared" si="96"/>
        <v>5.3719876454224706E-3</v>
      </c>
      <c r="N512" s="13">
        <f t="shared" si="91"/>
        <v>3.3306323401619316E-3</v>
      </c>
      <c r="O512" s="13">
        <f t="shared" si="92"/>
        <v>3.3306323401619316E-3</v>
      </c>
      <c r="Q512">
        <v>15.29969221108438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150.13513510000001</v>
      </c>
      <c r="G513" s="13">
        <f t="shared" si="86"/>
        <v>16.737603288848476</v>
      </c>
      <c r="H513" s="13">
        <f t="shared" si="87"/>
        <v>133.39753181115154</v>
      </c>
      <c r="I513" s="16">
        <f t="shared" si="95"/>
        <v>133.6227794249194</v>
      </c>
      <c r="J513" s="13">
        <f t="shared" si="88"/>
        <v>54.128656000678426</v>
      </c>
      <c r="K513" s="13">
        <f t="shared" si="89"/>
        <v>79.494123424240968</v>
      </c>
      <c r="L513" s="13">
        <f t="shared" si="90"/>
        <v>40.705856734873556</v>
      </c>
      <c r="M513" s="13">
        <f t="shared" si="96"/>
        <v>40.707898090178823</v>
      </c>
      <c r="N513" s="13">
        <f t="shared" si="91"/>
        <v>25.23889681591087</v>
      </c>
      <c r="O513" s="13">
        <f t="shared" si="92"/>
        <v>41.976500104759346</v>
      </c>
      <c r="Q513">
        <v>12.33249464718493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144.4945946</v>
      </c>
      <c r="G514" s="13">
        <f t="shared" si="86"/>
        <v>15.923385033236688</v>
      </c>
      <c r="H514" s="13">
        <f t="shared" si="87"/>
        <v>128.57120956676332</v>
      </c>
      <c r="I514" s="16">
        <f t="shared" si="95"/>
        <v>167.35947625613073</v>
      </c>
      <c r="J514" s="13">
        <f t="shared" si="88"/>
        <v>57.494471799984439</v>
      </c>
      <c r="K514" s="13">
        <f t="shared" si="89"/>
        <v>109.86500445614629</v>
      </c>
      <c r="L514" s="13">
        <f t="shared" si="90"/>
        <v>69.844877985280689</v>
      </c>
      <c r="M514" s="13">
        <f t="shared" si="96"/>
        <v>85.313879259548656</v>
      </c>
      <c r="N514" s="13">
        <f t="shared" si="91"/>
        <v>52.89460514092017</v>
      </c>
      <c r="O514" s="13">
        <f t="shared" si="92"/>
        <v>68.817990174156861</v>
      </c>
      <c r="Q514">
        <v>12.82326388729226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86.154054049999999</v>
      </c>
      <c r="G515" s="13">
        <f t="shared" si="86"/>
        <v>7.5018635215890841</v>
      </c>
      <c r="H515" s="13">
        <f t="shared" si="87"/>
        <v>78.652190528410912</v>
      </c>
      <c r="I515" s="16">
        <f t="shared" si="95"/>
        <v>118.6723169992765</v>
      </c>
      <c r="J515" s="13">
        <f t="shared" si="88"/>
        <v>52.433994023172403</v>
      </c>
      <c r="K515" s="13">
        <f t="shared" si="89"/>
        <v>66.238322976104101</v>
      </c>
      <c r="L515" s="13">
        <f t="shared" si="90"/>
        <v>27.987718905956431</v>
      </c>
      <c r="M515" s="13">
        <f t="shared" si="96"/>
        <v>60.406993024584914</v>
      </c>
      <c r="N515" s="13">
        <f t="shared" si="91"/>
        <v>37.452335675242644</v>
      </c>
      <c r="O515" s="13">
        <f t="shared" si="92"/>
        <v>44.95419919683173</v>
      </c>
      <c r="Q515">
        <v>12.14386859354839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64.627027029999994</v>
      </c>
      <c r="G516" s="13">
        <f t="shared" si="86"/>
        <v>4.3944133776299825</v>
      </c>
      <c r="H516" s="13">
        <f t="shared" si="87"/>
        <v>60.232613652370013</v>
      </c>
      <c r="I516" s="16">
        <f t="shared" si="95"/>
        <v>98.483217722517679</v>
      </c>
      <c r="J516" s="13">
        <f t="shared" si="88"/>
        <v>57.259076293886906</v>
      </c>
      <c r="K516" s="13">
        <f t="shared" si="89"/>
        <v>41.224141428630773</v>
      </c>
      <c r="L516" s="13">
        <f t="shared" si="90"/>
        <v>3.9881264375109913</v>
      </c>
      <c r="M516" s="13">
        <f t="shared" si="96"/>
        <v>26.942783786853262</v>
      </c>
      <c r="N516" s="13">
        <f t="shared" si="91"/>
        <v>16.704525947849021</v>
      </c>
      <c r="O516" s="13">
        <f t="shared" si="92"/>
        <v>21.098939325479002</v>
      </c>
      <c r="Q516">
        <v>14.84320009191018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5.9621621620000003</v>
      </c>
      <c r="G517" s="13">
        <f t="shared" si="86"/>
        <v>0</v>
      </c>
      <c r="H517" s="13">
        <f t="shared" si="87"/>
        <v>5.9621621620000003</v>
      </c>
      <c r="I517" s="16">
        <f t="shared" si="95"/>
        <v>43.198177153119779</v>
      </c>
      <c r="J517" s="13">
        <f t="shared" si="88"/>
        <v>38.878002538237034</v>
      </c>
      <c r="K517" s="13">
        <f t="shared" si="89"/>
        <v>4.3201746148827453</v>
      </c>
      <c r="L517" s="13">
        <f t="shared" si="90"/>
        <v>0</v>
      </c>
      <c r="M517" s="13">
        <f t="shared" si="96"/>
        <v>10.238257839004241</v>
      </c>
      <c r="N517" s="13">
        <f t="shared" si="91"/>
        <v>6.3477198601826297</v>
      </c>
      <c r="O517" s="13">
        <f t="shared" si="92"/>
        <v>6.3477198601826297</v>
      </c>
      <c r="Q517">
        <v>18.216851726902132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0.59189189200000003</v>
      </c>
      <c r="G518" s="13">
        <f t="shared" ref="G518:G581" si="100">IF((F518-$J$2)&gt;0,$I$2*(F518-$J$2),0)</f>
        <v>0</v>
      </c>
      <c r="H518" s="13">
        <f t="shared" ref="H518:H581" si="101">F518-G518</f>
        <v>0.59189189200000003</v>
      </c>
      <c r="I518" s="16">
        <f t="shared" si="95"/>
        <v>4.9120665068827449</v>
      </c>
      <c r="J518" s="13">
        <f t="shared" ref="J518:J581" si="102">I518/SQRT(1+(I518/($K$2*(300+(25*Q518)+0.05*(Q518)^3)))^2)</f>
        <v>4.9067361258690179</v>
      </c>
      <c r="K518" s="13">
        <f t="shared" ref="K518:K581" si="103">I518-J518</f>
        <v>5.3303810137270702E-3</v>
      </c>
      <c r="L518" s="13">
        <f t="shared" ref="L518:L581" si="104">IF(K518&gt;$N$2,(K518-$N$2)/$L$2,0)</f>
        <v>0</v>
      </c>
      <c r="M518" s="13">
        <f t="shared" si="96"/>
        <v>3.8905379788216115</v>
      </c>
      <c r="N518" s="13">
        <f t="shared" ref="N518:N581" si="105">$M$2*M518</f>
        <v>2.412133546869399</v>
      </c>
      <c r="O518" s="13">
        <f t="shared" ref="O518:O581" si="106">N518+G518</f>
        <v>2.412133546869399</v>
      </c>
      <c r="Q518">
        <v>20.56943338394678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2.4972972969999998</v>
      </c>
      <c r="G519" s="13">
        <f t="shared" si="100"/>
        <v>0</v>
      </c>
      <c r="H519" s="13">
        <f t="shared" si="101"/>
        <v>2.4972972969999998</v>
      </c>
      <c r="I519" s="16">
        <f t="shared" ref="I519:I582" si="108">H519+K518-L518</f>
        <v>2.5026276780137269</v>
      </c>
      <c r="J519" s="13">
        <f t="shared" si="102"/>
        <v>2.5017166809703384</v>
      </c>
      <c r="K519" s="13">
        <f t="shared" si="103"/>
        <v>9.1099704338848397E-4</v>
      </c>
      <c r="L519" s="13">
        <f t="shared" si="104"/>
        <v>0</v>
      </c>
      <c r="M519" s="13">
        <f t="shared" ref="M519:M582" si="109">L519+M518-N518</f>
        <v>1.4784044319522125</v>
      </c>
      <c r="N519" s="13">
        <f t="shared" si="105"/>
        <v>0.91661074781037177</v>
      </c>
      <c r="O519" s="13">
        <f t="shared" si="106"/>
        <v>0.91661074781037177</v>
      </c>
      <c r="Q519">
        <v>18.766686031470599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4.9945945949999997</v>
      </c>
      <c r="G520" s="13">
        <f t="shared" si="100"/>
        <v>0</v>
      </c>
      <c r="H520" s="13">
        <f t="shared" si="101"/>
        <v>4.9945945949999997</v>
      </c>
      <c r="I520" s="16">
        <f t="shared" si="108"/>
        <v>4.9955055920433882</v>
      </c>
      <c r="J520" s="13">
        <f t="shared" si="102"/>
        <v>4.9916638404048781</v>
      </c>
      <c r="K520" s="13">
        <f t="shared" si="103"/>
        <v>3.8417516385100825E-3</v>
      </c>
      <c r="L520" s="13">
        <f t="shared" si="104"/>
        <v>0</v>
      </c>
      <c r="M520" s="13">
        <f t="shared" si="109"/>
        <v>0.56179368414184072</v>
      </c>
      <c r="N520" s="13">
        <f t="shared" si="105"/>
        <v>0.34831208416794124</v>
      </c>
      <c r="O520" s="13">
        <f t="shared" si="106"/>
        <v>0.34831208416794124</v>
      </c>
      <c r="Q520">
        <v>23.25029050296094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10.88108108</v>
      </c>
      <c r="G521" s="13">
        <f t="shared" si="100"/>
        <v>0</v>
      </c>
      <c r="H521" s="13">
        <f t="shared" si="101"/>
        <v>10.88108108</v>
      </c>
      <c r="I521" s="16">
        <f t="shared" si="108"/>
        <v>10.884922831638509</v>
      </c>
      <c r="J521" s="13">
        <f t="shared" si="102"/>
        <v>10.845743567054816</v>
      </c>
      <c r="K521" s="13">
        <f t="shared" si="103"/>
        <v>3.9179264583692586E-2</v>
      </c>
      <c r="L521" s="13">
        <f t="shared" si="104"/>
        <v>0</v>
      </c>
      <c r="M521" s="13">
        <f t="shared" si="109"/>
        <v>0.21348159997389948</v>
      </c>
      <c r="N521" s="13">
        <f t="shared" si="105"/>
        <v>0.13235859198381769</v>
      </c>
      <c r="O521" s="13">
        <f t="shared" si="106"/>
        <v>0.13235859198381769</v>
      </c>
      <c r="Q521">
        <v>23.321771000000009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42.910810810000001</v>
      </c>
      <c r="G522" s="13">
        <f t="shared" si="100"/>
        <v>1.2596535635418253</v>
      </c>
      <c r="H522" s="13">
        <f t="shared" si="101"/>
        <v>41.651157246458176</v>
      </c>
      <c r="I522" s="16">
        <f t="shared" si="108"/>
        <v>41.69033651104187</v>
      </c>
      <c r="J522" s="13">
        <f t="shared" si="102"/>
        <v>39.161134808147679</v>
      </c>
      <c r="K522" s="13">
        <f t="shared" si="103"/>
        <v>2.5292017028941913</v>
      </c>
      <c r="L522" s="13">
        <f t="shared" si="104"/>
        <v>0</v>
      </c>
      <c r="M522" s="13">
        <f t="shared" si="109"/>
        <v>8.1123007990081791E-2</v>
      </c>
      <c r="N522" s="13">
        <f t="shared" si="105"/>
        <v>5.0296264953850707E-2</v>
      </c>
      <c r="O522" s="13">
        <f t="shared" si="106"/>
        <v>1.3099498284956761</v>
      </c>
      <c r="Q522">
        <v>21.705575922285739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1.045945946</v>
      </c>
      <c r="G523" s="13">
        <f t="shared" si="100"/>
        <v>0</v>
      </c>
      <c r="H523" s="13">
        <f t="shared" si="101"/>
        <v>1.045945946</v>
      </c>
      <c r="I523" s="16">
        <f t="shared" si="108"/>
        <v>3.5751476488941911</v>
      </c>
      <c r="J523" s="13">
        <f t="shared" si="102"/>
        <v>3.5722408972698134</v>
      </c>
      <c r="K523" s="13">
        <f t="shared" si="103"/>
        <v>2.9067516243777014E-3</v>
      </c>
      <c r="L523" s="13">
        <f t="shared" si="104"/>
        <v>0</v>
      </c>
      <c r="M523" s="13">
        <f t="shared" si="109"/>
        <v>3.0826743036231084E-2</v>
      </c>
      <c r="N523" s="13">
        <f t="shared" si="105"/>
        <v>1.911258068246327E-2</v>
      </c>
      <c r="O523" s="13">
        <f t="shared" si="106"/>
        <v>1.911258068246327E-2</v>
      </c>
      <c r="Q523">
        <v>18.123920261879562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86.427027030000005</v>
      </c>
      <c r="G524" s="13">
        <f t="shared" si="100"/>
        <v>7.5412674729665721</v>
      </c>
      <c r="H524" s="13">
        <f t="shared" si="101"/>
        <v>78.885759557033438</v>
      </c>
      <c r="I524" s="16">
        <f t="shared" si="108"/>
        <v>78.888666308657818</v>
      </c>
      <c r="J524" s="13">
        <f t="shared" si="102"/>
        <v>51.82248944528925</v>
      </c>
      <c r="K524" s="13">
        <f t="shared" si="103"/>
        <v>27.066176863368568</v>
      </c>
      <c r="L524" s="13">
        <f t="shared" si="104"/>
        <v>0</v>
      </c>
      <c r="M524" s="13">
        <f t="shared" si="109"/>
        <v>1.1714162353767814E-2</v>
      </c>
      <c r="N524" s="13">
        <f t="shared" si="105"/>
        <v>7.2627806593360449E-3</v>
      </c>
      <c r="O524" s="13">
        <f t="shared" si="106"/>
        <v>7.5485302536259082</v>
      </c>
      <c r="Q524">
        <v>14.502969127222361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33.035135140000001</v>
      </c>
      <c r="G525" s="13">
        <f t="shared" si="100"/>
        <v>0</v>
      </c>
      <c r="H525" s="13">
        <f t="shared" si="101"/>
        <v>33.035135140000001</v>
      </c>
      <c r="I525" s="16">
        <f t="shared" si="108"/>
        <v>60.101312003368569</v>
      </c>
      <c r="J525" s="13">
        <f t="shared" si="102"/>
        <v>41.053149495550493</v>
      </c>
      <c r="K525" s="13">
        <f t="shared" si="103"/>
        <v>19.048162507818077</v>
      </c>
      <c r="L525" s="13">
        <f t="shared" si="104"/>
        <v>0</v>
      </c>
      <c r="M525" s="13">
        <f t="shared" si="109"/>
        <v>4.4513816944317689E-3</v>
      </c>
      <c r="N525" s="13">
        <f t="shared" si="105"/>
        <v>2.7598566505476966E-3</v>
      </c>
      <c r="O525" s="13">
        <f t="shared" si="106"/>
        <v>2.7598566505476966E-3</v>
      </c>
      <c r="Q525">
        <v>11.56775959354839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0.21891891899999999</v>
      </c>
      <c r="G526" s="13">
        <f t="shared" si="100"/>
        <v>0</v>
      </c>
      <c r="H526" s="13">
        <f t="shared" si="101"/>
        <v>0.21891891899999999</v>
      </c>
      <c r="I526" s="16">
        <f t="shared" si="108"/>
        <v>19.267081426818077</v>
      </c>
      <c r="J526" s="13">
        <f t="shared" si="102"/>
        <v>18.2550974672411</v>
      </c>
      <c r="K526" s="13">
        <f t="shared" si="103"/>
        <v>1.0119839595769768</v>
      </c>
      <c r="L526" s="13">
        <f t="shared" si="104"/>
        <v>0</v>
      </c>
      <c r="M526" s="13">
        <f t="shared" si="109"/>
        <v>1.6915250438840723E-3</v>
      </c>
      <c r="N526" s="13">
        <f t="shared" si="105"/>
        <v>1.0487455272081248E-3</v>
      </c>
      <c r="O526" s="13">
        <f t="shared" si="106"/>
        <v>1.0487455272081248E-3</v>
      </c>
      <c r="Q526">
        <v>11.79424613626138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11.01621622</v>
      </c>
      <c r="G527" s="13">
        <f t="shared" si="100"/>
        <v>0</v>
      </c>
      <c r="H527" s="13">
        <f t="shared" si="101"/>
        <v>11.01621622</v>
      </c>
      <c r="I527" s="16">
        <f t="shared" si="108"/>
        <v>12.028200179576977</v>
      </c>
      <c r="J527" s="13">
        <f t="shared" si="102"/>
        <v>11.8470597484429</v>
      </c>
      <c r="K527" s="13">
        <f t="shared" si="103"/>
        <v>0.18114043113407696</v>
      </c>
      <c r="L527" s="13">
        <f t="shared" si="104"/>
        <v>0</v>
      </c>
      <c r="M527" s="13">
        <f t="shared" si="109"/>
        <v>6.4277951667594748E-4</v>
      </c>
      <c r="N527" s="13">
        <f t="shared" si="105"/>
        <v>3.9852330033908744E-4</v>
      </c>
      <c r="O527" s="13">
        <f t="shared" si="106"/>
        <v>3.9852330033908744E-4</v>
      </c>
      <c r="Q527">
        <v>14.45870033733461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1.9135135139999999</v>
      </c>
      <c r="G528" s="13">
        <f t="shared" si="100"/>
        <v>0</v>
      </c>
      <c r="H528" s="13">
        <f t="shared" si="101"/>
        <v>1.9135135139999999</v>
      </c>
      <c r="I528" s="16">
        <f t="shared" si="108"/>
        <v>2.0946539451340769</v>
      </c>
      <c r="J528" s="13">
        <f t="shared" si="102"/>
        <v>2.0939113055267007</v>
      </c>
      <c r="K528" s="13">
        <f t="shared" si="103"/>
        <v>7.4263960737619428E-4</v>
      </c>
      <c r="L528" s="13">
        <f t="shared" si="104"/>
        <v>0</v>
      </c>
      <c r="M528" s="13">
        <f t="shared" si="109"/>
        <v>2.4425621633686003E-4</v>
      </c>
      <c r="N528" s="13">
        <f t="shared" si="105"/>
        <v>1.5143885412885323E-4</v>
      </c>
      <c r="O528" s="13">
        <f t="shared" si="106"/>
        <v>1.5143885412885323E-4</v>
      </c>
      <c r="Q528">
        <v>16.431404099564869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6.4972972970000002</v>
      </c>
      <c r="G529" s="13">
        <f t="shared" si="100"/>
        <v>0</v>
      </c>
      <c r="H529" s="13">
        <f t="shared" si="101"/>
        <v>6.4972972970000002</v>
      </c>
      <c r="I529" s="16">
        <f t="shared" si="108"/>
        <v>6.4980399366073769</v>
      </c>
      <c r="J529" s="13">
        <f t="shared" si="102"/>
        <v>6.4794339528742952</v>
      </c>
      <c r="K529" s="13">
        <f t="shared" si="103"/>
        <v>1.8605983733081644E-2</v>
      </c>
      <c r="L529" s="13">
        <f t="shared" si="104"/>
        <v>0</v>
      </c>
      <c r="M529" s="13">
        <f t="shared" si="109"/>
        <v>9.2817362208006809E-5</v>
      </c>
      <c r="N529" s="13">
        <f t="shared" si="105"/>
        <v>5.7546764568964219E-5</v>
      </c>
      <c r="O529" s="13">
        <f t="shared" si="106"/>
        <v>5.7546764568964219E-5</v>
      </c>
      <c r="Q529">
        <v>17.649334599904488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20.875675680000001</v>
      </c>
      <c r="G530" s="13">
        <f t="shared" si="100"/>
        <v>0</v>
      </c>
      <c r="H530" s="13">
        <f t="shared" si="101"/>
        <v>20.875675680000001</v>
      </c>
      <c r="I530" s="16">
        <f t="shared" si="108"/>
        <v>20.894281663733082</v>
      </c>
      <c r="J530" s="13">
        <f t="shared" si="102"/>
        <v>20.495893719862163</v>
      </c>
      <c r="K530" s="13">
        <f t="shared" si="103"/>
        <v>0.3983879438709188</v>
      </c>
      <c r="L530" s="13">
        <f t="shared" si="104"/>
        <v>0</v>
      </c>
      <c r="M530" s="13">
        <f t="shared" si="109"/>
        <v>3.527059763904259E-5</v>
      </c>
      <c r="N530" s="13">
        <f t="shared" si="105"/>
        <v>2.1867770536206407E-5</v>
      </c>
      <c r="O530" s="13">
        <f t="shared" si="106"/>
        <v>2.1867770536206407E-5</v>
      </c>
      <c r="Q530">
        <v>20.583872923752701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43.645945949999998</v>
      </c>
      <c r="G531" s="13">
        <f t="shared" si="100"/>
        <v>1.3657711335388358</v>
      </c>
      <c r="H531" s="13">
        <f t="shared" si="101"/>
        <v>42.280174816461162</v>
      </c>
      <c r="I531" s="16">
        <f t="shared" si="108"/>
        <v>42.678562760332085</v>
      </c>
      <c r="J531" s="13">
        <f t="shared" si="102"/>
        <v>38.924422093569369</v>
      </c>
      <c r="K531" s="13">
        <f t="shared" si="103"/>
        <v>3.7541406667627157</v>
      </c>
      <c r="L531" s="13">
        <f t="shared" si="104"/>
        <v>0</v>
      </c>
      <c r="M531" s="13">
        <f t="shared" si="109"/>
        <v>1.3402827102836183E-5</v>
      </c>
      <c r="N531" s="13">
        <f t="shared" si="105"/>
        <v>8.3097528037584338E-6</v>
      </c>
      <c r="O531" s="13">
        <f t="shared" si="106"/>
        <v>1.3657794432916397</v>
      </c>
      <c r="Q531">
        <v>19.095891769673539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13.71891892</v>
      </c>
      <c r="G532" s="13">
        <f t="shared" si="100"/>
        <v>0</v>
      </c>
      <c r="H532" s="13">
        <f t="shared" si="101"/>
        <v>13.71891892</v>
      </c>
      <c r="I532" s="16">
        <f t="shared" si="108"/>
        <v>17.473059586762716</v>
      </c>
      <c r="J532" s="13">
        <f t="shared" si="102"/>
        <v>17.292435923185558</v>
      </c>
      <c r="K532" s="13">
        <f t="shared" si="103"/>
        <v>0.18062366357715831</v>
      </c>
      <c r="L532" s="13">
        <f t="shared" si="104"/>
        <v>0</v>
      </c>
      <c r="M532" s="13">
        <f t="shared" si="109"/>
        <v>5.0930742990777496E-6</v>
      </c>
      <c r="N532" s="13">
        <f t="shared" si="105"/>
        <v>3.157706065428205E-6</v>
      </c>
      <c r="O532" s="13">
        <f t="shared" si="106"/>
        <v>3.157706065428205E-6</v>
      </c>
      <c r="Q532">
        <v>22.479042469547299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26.36216216</v>
      </c>
      <c r="G533" s="13">
        <f t="shared" si="100"/>
        <v>0</v>
      </c>
      <c r="H533" s="13">
        <f t="shared" si="101"/>
        <v>26.36216216</v>
      </c>
      <c r="I533" s="16">
        <f t="shared" si="108"/>
        <v>26.542785823577159</v>
      </c>
      <c r="J533" s="13">
        <f t="shared" si="102"/>
        <v>26.040533390999901</v>
      </c>
      <c r="K533" s="13">
        <f t="shared" si="103"/>
        <v>0.50225243257725793</v>
      </c>
      <c r="L533" s="13">
        <f t="shared" si="104"/>
        <v>0</v>
      </c>
      <c r="M533" s="13">
        <f t="shared" si="109"/>
        <v>1.9353682336495447E-6</v>
      </c>
      <c r="N533" s="13">
        <f t="shared" si="105"/>
        <v>1.1999283048627178E-6</v>
      </c>
      <c r="O533" s="13">
        <f t="shared" si="106"/>
        <v>1.1999283048627178E-6</v>
      </c>
      <c r="Q533">
        <v>24.034008000000011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2.4945945950000001</v>
      </c>
      <c r="G534" s="13">
        <f t="shared" si="100"/>
        <v>0</v>
      </c>
      <c r="H534" s="13">
        <f t="shared" si="101"/>
        <v>2.4945945950000001</v>
      </c>
      <c r="I534" s="16">
        <f t="shared" si="108"/>
        <v>2.9968470275772581</v>
      </c>
      <c r="J534" s="13">
        <f t="shared" si="102"/>
        <v>2.9959147546981959</v>
      </c>
      <c r="K534" s="13">
        <f t="shared" si="103"/>
        <v>9.3227287906216816E-4</v>
      </c>
      <c r="L534" s="13">
        <f t="shared" si="104"/>
        <v>0</v>
      </c>
      <c r="M534" s="13">
        <f t="shared" si="109"/>
        <v>7.3543992878682688E-7</v>
      </c>
      <c r="N534" s="13">
        <f t="shared" si="105"/>
        <v>4.5597275584783267E-7</v>
      </c>
      <c r="O534" s="13">
        <f t="shared" si="106"/>
        <v>4.5597275584783267E-7</v>
      </c>
      <c r="Q534">
        <v>22.42500003778585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26.351351350000002</v>
      </c>
      <c r="G535" s="13">
        <f t="shared" si="100"/>
        <v>0</v>
      </c>
      <c r="H535" s="13">
        <f t="shared" si="101"/>
        <v>26.351351350000002</v>
      </c>
      <c r="I535" s="16">
        <f t="shared" si="108"/>
        <v>26.352283622879064</v>
      </c>
      <c r="J535" s="13">
        <f t="shared" si="102"/>
        <v>25.143396289112939</v>
      </c>
      <c r="K535" s="13">
        <f t="shared" si="103"/>
        <v>1.2088873337661248</v>
      </c>
      <c r="L535" s="13">
        <f t="shared" si="104"/>
        <v>0</v>
      </c>
      <c r="M535" s="13">
        <f t="shared" si="109"/>
        <v>2.7946717293899421E-7</v>
      </c>
      <c r="N535" s="13">
        <f t="shared" si="105"/>
        <v>1.732696472221764E-7</v>
      </c>
      <c r="O535" s="13">
        <f t="shared" si="106"/>
        <v>1.732696472221764E-7</v>
      </c>
      <c r="Q535">
        <v>17.364284348006478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78.075675680000003</v>
      </c>
      <c r="G536" s="13">
        <f t="shared" si="100"/>
        <v>6.3357406749233496</v>
      </c>
      <c r="H536" s="13">
        <f t="shared" si="101"/>
        <v>71.73993500507666</v>
      </c>
      <c r="I536" s="16">
        <f t="shared" si="108"/>
        <v>72.948822338842788</v>
      </c>
      <c r="J536" s="13">
        <f t="shared" si="102"/>
        <v>50.47298051409004</v>
      </c>
      <c r="K536" s="13">
        <f t="shared" si="103"/>
        <v>22.475841824752749</v>
      </c>
      <c r="L536" s="13">
        <f t="shared" si="104"/>
        <v>0</v>
      </c>
      <c r="M536" s="13">
        <f t="shared" si="109"/>
        <v>1.0619752571681781E-7</v>
      </c>
      <c r="N536" s="13">
        <f t="shared" si="105"/>
        <v>6.584246594442704E-8</v>
      </c>
      <c r="O536" s="13">
        <f t="shared" si="106"/>
        <v>6.3357407407658153</v>
      </c>
      <c r="Q536">
        <v>14.74702246897397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37.870270269999999</v>
      </c>
      <c r="G537" s="13">
        <f t="shared" si="100"/>
        <v>0.5320459653303985</v>
      </c>
      <c r="H537" s="13">
        <f t="shared" si="101"/>
        <v>37.338224304669602</v>
      </c>
      <c r="I537" s="16">
        <f t="shared" si="108"/>
        <v>59.814066129422351</v>
      </c>
      <c r="J537" s="13">
        <f t="shared" si="102"/>
        <v>44.382563726203877</v>
      </c>
      <c r="K537" s="13">
        <f t="shared" si="103"/>
        <v>15.431502403218474</v>
      </c>
      <c r="L537" s="13">
        <f t="shared" si="104"/>
        <v>0</v>
      </c>
      <c r="M537" s="13">
        <f t="shared" si="109"/>
        <v>4.0355059772390771E-8</v>
      </c>
      <c r="N537" s="13">
        <f t="shared" si="105"/>
        <v>2.5020137058882279E-8</v>
      </c>
      <c r="O537" s="13">
        <f t="shared" si="106"/>
        <v>0.53204599035053557</v>
      </c>
      <c r="Q537">
        <v>13.961576897592639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90.959459460000005</v>
      </c>
      <c r="G538" s="13">
        <f t="shared" si="100"/>
        <v>8.1955291038923459</v>
      </c>
      <c r="H538" s="13">
        <f t="shared" si="101"/>
        <v>82.763930356107664</v>
      </c>
      <c r="I538" s="16">
        <f t="shared" si="108"/>
        <v>98.195432759326138</v>
      </c>
      <c r="J538" s="13">
        <f t="shared" si="102"/>
        <v>50.574032304195242</v>
      </c>
      <c r="K538" s="13">
        <f t="shared" si="103"/>
        <v>47.621400455130896</v>
      </c>
      <c r="L538" s="13">
        <f t="shared" si="104"/>
        <v>10.12590908931217</v>
      </c>
      <c r="M538" s="13">
        <f t="shared" si="109"/>
        <v>10.125909104647093</v>
      </c>
      <c r="N538" s="13">
        <f t="shared" si="105"/>
        <v>6.2780636448811977</v>
      </c>
      <c r="O538" s="13">
        <f t="shared" si="106"/>
        <v>14.473592748773545</v>
      </c>
      <c r="Q538">
        <v>12.28218159354839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133.12432430000001</v>
      </c>
      <c r="G539" s="13">
        <f t="shared" si="100"/>
        <v>14.282073947978022</v>
      </c>
      <c r="H539" s="13">
        <f t="shared" si="101"/>
        <v>118.84225035202199</v>
      </c>
      <c r="I539" s="16">
        <f t="shared" si="108"/>
        <v>156.33774171784071</v>
      </c>
      <c r="J539" s="13">
        <f t="shared" si="102"/>
        <v>53.488297021795383</v>
      </c>
      <c r="K539" s="13">
        <f t="shared" si="103"/>
        <v>102.84944469604534</v>
      </c>
      <c r="L539" s="13">
        <f t="shared" si="104"/>
        <v>63.113873220607317</v>
      </c>
      <c r="M539" s="13">
        <f t="shared" si="109"/>
        <v>66.96171868037321</v>
      </c>
      <c r="N539" s="13">
        <f t="shared" si="105"/>
        <v>41.516265581831391</v>
      </c>
      <c r="O539" s="13">
        <f t="shared" si="106"/>
        <v>55.798339529809411</v>
      </c>
      <c r="Q539">
        <v>11.75423162188593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1.3567567570000001</v>
      </c>
      <c r="G540" s="13">
        <f t="shared" si="100"/>
        <v>0</v>
      </c>
      <c r="H540" s="13">
        <f t="shared" si="101"/>
        <v>1.3567567570000001</v>
      </c>
      <c r="I540" s="16">
        <f t="shared" si="108"/>
        <v>41.092328232438021</v>
      </c>
      <c r="J540" s="13">
        <f t="shared" si="102"/>
        <v>35.637600330621552</v>
      </c>
      <c r="K540" s="13">
        <f t="shared" si="103"/>
        <v>5.4547279018164687</v>
      </c>
      <c r="L540" s="13">
        <f t="shared" si="104"/>
        <v>0</v>
      </c>
      <c r="M540" s="13">
        <f t="shared" si="109"/>
        <v>25.445453098541819</v>
      </c>
      <c r="N540" s="13">
        <f t="shared" si="105"/>
        <v>15.776180921095927</v>
      </c>
      <c r="O540" s="13">
        <f t="shared" si="106"/>
        <v>15.776180921095927</v>
      </c>
      <c r="Q540">
        <v>15.087071136913179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8.3648648649999995</v>
      </c>
      <c r="G541" s="13">
        <f t="shared" si="100"/>
        <v>0</v>
      </c>
      <c r="H541" s="13">
        <f t="shared" si="101"/>
        <v>8.3648648649999995</v>
      </c>
      <c r="I541" s="16">
        <f t="shared" si="108"/>
        <v>13.819592766816468</v>
      </c>
      <c r="J541" s="13">
        <f t="shared" si="102"/>
        <v>13.64598630957653</v>
      </c>
      <c r="K541" s="13">
        <f t="shared" si="103"/>
        <v>0.17360645723993784</v>
      </c>
      <c r="L541" s="13">
        <f t="shared" si="104"/>
        <v>0</v>
      </c>
      <c r="M541" s="13">
        <f t="shared" si="109"/>
        <v>9.6692721774458921</v>
      </c>
      <c r="N541" s="13">
        <f t="shared" si="105"/>
        <v>5.9949487500164533</v>
      </c>
      <c r="O541" s="13">
        <f t="shared" si="106"/>
        <v>5.9949487500164533</v>
      </c>
      <c r="Q541">
        <v>17.761034193914359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36.132432430000001</v>
      </c>
      <c r="G542" s="13">
        <f t="shared" si="100"/>
        <v>0.28118715231044972</v>
      </c>
      <c r="H542" s="13">
        <f t="shared" si="101"/>
        <v>35.85124527768955</v>
      </c>
      <c r="I542" s="16">
        <f t="shared" si="108"/>
        <v>36.024851734929484</v>
      </c>
      <c r="J542" s="13">
        <f t="shared" si="102"/>
        <v>33.550407033640496</v>
      </c>
      <c r="K542" s="13">
        <f t="shared" si="103"/>
        <v>2.4744447012889879</v>
      </c>
      <c r="L542" s="13">
        <f t="shared" si="104"/>
        <v>0</v>
      </c>
      <c r="M542" s="13">
        <f t="shared" si="109"/>
        <v>3.6743234274294387</v>
      </c>
      <c r="N542" s="13">
        <f t="shared" si="105"/>
        <v>2.2780805250062519</v>
      </c>
      <c r="O542" s="13">
        <f t="shared" si="106"/>
        <v>2.5592676773167016</v>
      </c>
      <c r="Q542">
        <v>18.67335448230202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8.789189189</v>
      </c>
      <c r="G543" s="13">
        <f t="shared" si="100"/>
        <v>0</v>
      </c>
      <c r="H543" s="13">
        <f t="shared" si="101"/>
        <v>8.789189189</v>
      </c>
      <c r="I543" s="16">
        <f t="shared" si="108"/>
        <v>11.263633890288988</v>
      </c>
      <c r="J543" s="13">
        <f t="shared" si="102"/>
        <v>11.201509178940602</v>
      </c>
      <c r="K543" s="13">
        <f t="shared" si="103"/>
        <v>6.2124711348385375E-2</v>
      </c>
      <c r="L543" s="13">
        <f t="shared" si="104"/>
        <v>0</v>
      </c>
      <c r="M543" s="13">
        <f t="shared" si="109"/>
        <v>1.3962429024231868</v>
      </c>
      <c r="N543" s="13">
        <f t="shared" si="105"/>
        <v>0.86567059950237579</v>
      </c>
      <c r="O543" s="13">
        <f t="shared" si="106"/>
        <v>0.86567059950237579</v>
      </c>
      <c r="Q543">
        <v>20.76195899381802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19.675675680000001</v>
      </c>
      <c r="G544" s="13">
        <f t="shared" si="100"/>
        <v>0</v>
      </c>
      <c r="H544" s="13">
        <f t="shared" si="101"/>
        <v>19.675675680000001</v>
      </c>
      <c r="I544" s="16">
        <f t="shared" si="108"/>
        <v>19.737800391348387</v>
      </c>
      <c r="J544" s="13">
        <f t="shared" si="102"/>
        <v>19.513403622592914</v>
      </c>
      <c r="K544" s="13">
        <f t="shared" si="103"/>
        <v>0.22439676875547221</v>
      </c>
      <c r="L544" s="13">
        <f t="shared" si="104"/>
        <v>0</v>
      </c>
      <c r="M544" s="13">
        <f t="shared" si="109"/>
        <v>0.53057230292081103</v>
      </c>
      <c r="N544" s="13">
        <f t="shared" si="105"/>
        <v>0.32895482781090285</v>
      </c>
      <c r="O544" s="13">
        <f t="shared" si="106"/>
        <v>0.32895482781090285</v>
      </c>
      <c r="Q544">
        <v>23.52433631206878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36.308108109999999</v>
      </c>
      <c r="G545" s="13">
        <f t="shared" si="100"/>
        <v>0.3065461308911393</v>
      </c>
      <c r="H545" s="13">
        <f t="shared" si="101"/>
        <v>36.001561979108857</v>
      </c>
      <c r="I545" s="16">
        <f t="shared" si="108"/>
        <v>36.225958747864325</v>
      </c>
      <c r="J545" s="13">
        <f t="shared" si="102"/>
        <v>35.138664303841367</v>
      </c>
      <c r="K545" s="13">
        <f t="shared" si="103"/>
        <v>1.0872944440229588</v>
      </c>
      <c r="L545" s="13">
        <f t="shared" si="104"/>
        <v>0</v>
      </c>
      <c r="M545" s="13">
        <f t="shared" si="109"/>
        <v>0.20161747510990818</v>
      </c>
      <c r="N545" s="13">
        <f t="shared" si="105"/>
        <v>0.12500283456814307</v>
      </c>
      <c r="O545" s="13">
        <f t="shared" si="106"/>
        <v>0.43154896545928234</v>
      </c>
      <c r="Q545">
        <v>25.062699000000009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10.737837839999999</v>
      </c>
      <c r="G546" s="13">
        <f t="shared" si="100"/>
        <v>0</v>
      </c>
      <c r="H546" s="13">
        <f t="shared" si="101"/>
        <v>10.737837839999999</v>
      </c>
      <c r="I546" s="16">
        <f t="shared" si="108"/>
        <v>11.825132284022958</v>
      </c>
      <c r="J546" s="13">
        <f t="shared" si="102"/>
        <v>11.787821475151546</v>
      </c>
      <c r="K546" s="13">
        <f t="shared" si="103"/>
        <v>3.7310808871412249E-2</v>
      </c>
      <c r="L546" s="13">
        <f t="shared" si="104"/>
        <v>0</v>
      </c>
      <c r="M546" s="13">
        <f t="shared" si="109"/>
        <v>7.6614640541765117E-2</v>
      </c>
      <c r="N546" s="13">
        <f t="shared" si="105"/>
        <v>4.7501077135894375E-2</v>
      </c>
      <c r="O546" s="13">
        <f t="shared" si="106"/>
        <v>4.7501077135894375E-2</v>
      </c>
      <c r="Q546">
        <v>25.455653033810599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60.129729730000001</v>
      </c>
      <c r="G547" s="13">
        <f t="shared" si="100"/>
        <v>3.7452235415542412</v>
      </c>
      <c r="H547" s="13">
        <f t="shared" si="101"/>
        <v>56.384506188445762</v>
      </c>
      <c r="I547" s="16">
        <f t="shared" si="108"/>
        <v>56.421816997317173</v>
      </c>
      <c r="J547" s="13">
        <f t="shared" si="102"/>
        <v>47.140487584261621</v>
      </c>
      <c r="K547" s="13">
        <f t="shared" si="103"/>
        <v>9.2813294130555519</v>
      </c>
      <c r="L547" s="13">
        <f t="shared" si="104"/>
        <v>0</v>
      </c>
      <c r="M547" s="13">
        <f t="shared" si="109"/>
        <v>2.9113563405870742E-2</v>
      </c>
      <c r="N547" s="13">
        <f t="shared" si="105"/>
        <v>1.805040931163986E-2</v>
      </c>
      <c r="O547" s="13">
        <f t="shared" si="106"/>
        <v>3.763273950865881</v>
      </c>
      <c r="Q547">
        <v>17.666856188033101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48.329729729999997</v>
      </c>
      <c r="G548" s="13">
        <f t="shared" si="100"/>
        <v>2.041880499124344</v>
      </c>
      <c r="H548" s="13">
        <f t="shared" si="101"/>
        <v>46.287849230875651</v>
      </c>
      <c r="I548" s="16">
        <f t="shared" si="108"/>
        <v>55.569178643931203</v>
      </c>
      <c r="J548" s="13">
        <f t="shared" si="102"/>
        <v>43.26801305411032</v>
      </c>
      <c r="K548" s="13">
        <f t="shared" si="103"/>
        <v>12.301165589820883</v>
      </c>
      <c r="L548" s="13">
        <f t="shared" si="104"/>
        <v>0</v>
      </c>
      <c r="M548" s="13">
        <f t="shared" si="109"/>
        <v>1.1063154094230882E-2</v>
      </c>
      <c r="N548" s="13">
        <f t="shared" si="105"/>
        <v>6.8591555384231468E-3</v>
      </c>
      <c r="O548" s="13">
        <f t="shared" si="106"/>
        <v>2.048739654662767</v>
      </c>
      <c r="Q548">
        <v>14.549574409520719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154.53513509999999</v>
      </c>
      <c r="G549" s="13">
        <f t="shared" si="100"/>
        <v>17.372748152127414</v>
      </c>
      <c r="H549" s="13">
        <f t="shared" si="101"/>
        <v>137.16238694787256</v>
      </c>
      <c r="I549" s="16">
        <f t="shared" si="108"/>
        <v>149.46355253769343</v>
      </c>
      <c r="J549" s="13">
        <f t="shared" si="102"/>
        <v>52.774732591580793</v>
      </c>
      <c r="K549" s="13">
        <f t="shared" si="103"/>
        <v>96.688819946112631</v>
      </c>
      <c r="L549" s="13">
        <f t="shared" si="104"/>
        <v>57.203126827854042</v>
      </c>
      <c r="M549" s="13">
        <f t="shared" si="109"/>
        <v>57.207330826409851</v>
      </c>
      <c r="N549" s="13">
        <f t="shared" si="105"/>
        <v>35.468545112374109</v>
      </c>
      <c r="O549" s="13">
        <f t="shared" si="106"/>
        <v>52.841293264501523</v>
      </c>
      <c r="Q549">
        <v>11.619854795455741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53.572972970000002</v>
      </c>
      <c r="G550" s="13">
        <f t="shared" si="100"/>
        <v>2.7987484561261744</v>
      </c>
      <c r="H550" s="13">
        <f t="shared" si="101"/>
        <v>50.774224513873826</v>
      </c>
      <c r="I550" s="16">
        <f t="shared" si="108"/>
        <v>90.259917632132414</v>
      </c>
      <c r="J550" s="13">
        <f t="shared" si="102"/>
        <v>47.323780160664661</v>
      </c>
      <c r="K550" s="13">
        <f t="shared" si="103"/>
        <v>42.936137471467752</v>
      </c>
      <c r="L550" s="13">
        <f t="shared" si="104"/>
        <v>5.6306829711997368</v>
      </c>
      <c r="M550" s="13">
        <f t="shared" si="109"/>
        <v>27.369468685235482</v>
      </c>
      <c r="N550" s="13">
        <f t="shared" si="105"/>
        <v>16.969070584845998</v>
      </c>
      <c r="O550" s="13">
        <f t="shared" si="106"/>
        <v>19.767819040972171</v>
      </c>
      <c r="Q550">
        <v>11.399673593548391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84.210810809999998</v>
      </c>
      <c r="G551" s="13">
        <f t="shared" si="100"/>
        <v>7.2213542120464629</v>
      </c>
      <c r="H551" s="13">
        <f t="shared" si="101"/>
        <v>76.989456597953534</v>
      </c>
      <c r="I551" s="16">
        <f t="shared" si="108"/>
        <v>114.29491109822156</v>
      </c>
      <c r="J551" s="13">
        <f t="shared" si="102"/>
        <v>53.509113737385292</v>
      </c>
      <c r="K551" s="13">
        <f t="shared" si="103"/>
        <v>60.78579736083627</v>
      </c>
      <c r="L551" s="13">
        <f t="shared" si="104"/>
        <v>22.756350754180716</v>
      </c>
      <c r="M551" s="13">
        <f t="shared" si="109"/>
        <v>33.156748854570196</v>
      </c>
      <c r="N551" s="13">
        <f t="shared" si="105"/>
        <v>20.557184289833522</v>
      </c>
      <c r="O551" s="13">
        <f t="shared" si="106"/>
        <v>27.778538501879986</v>
      </c>
      <c r="Q551">
        <v>12.66346675127526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42.643243239999997</v>
      </c>
      <c r="G552" s="13">
        <f t="shared" si="100"/>
        <v>1.2210298890723863</v>
      </c>
      <c r="H552" s="13">
        <f t="shared" si="101"/>
        <v>41.422213350927613</v>
      </c>
      <c r="I552" s="16">
        <f t="shared" si="108"/>
        <v>79.451659957583161</v>
      </c>
      <c r="J552" s="13">
        <f t="shared" si="102"/>
        <v>49.842510101564052</v>
      </c>
      <c r="K552" s="13">
        <f t="shared" si="103"/>
        <v>29.609149856019108</v>
      </c>
      <c r="L552" s="13">
        <f t="shared" si="104"/>
        <v>0</v>
      </c>
      <c r="M552" s="13">
        <f t="shared" si="109"/>
        <v>12.599564564736674</v>
      </c>
      <c r="N552" s="13">
        <f t="shared" si="105"/>
        <v>7.8117300301367383</v>
      </c>
      <c r="O552" s="13">
        <f t="shared" si="106"/>
        <v>9.0327599192091252</v>
      </c>
      <c r="Q552">
        <v>13.47114967360919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6.9432432430000004</v>
      </c>
      <c r="G553" s="13">
        <f t="shared" si="100"/>
        <v>0</v>
      </c>
      <c r="H553" s="13">
        <f t="shared" si="101"/>
        <v>6.9432432430000004</v>
      </c>
      <c r="I553" s="16">
        <f t="shared" si="108"/>
        <v>36.552393099019106</v>
      </c>
      <c r="J553" s="13">
        <f t="shared" si="102"/>
        <v>34.158366150562685</v>
      </c>
      <c r="K553" s="13">
        <f t="shared" si="103"/>
        <v>2.3940269484564212</v>
      </c>
      <c r="L553" s="13">
        <f t="shared" si="104"/>
        <v>0</v>
      </c>
      <c r="M553" s="13">
        <f t="shared" si="109"/>
        <v>4.787834534599936</v>
      </c>
      <c r="N553" s="13">
        <f t="shared" si="105"/>
        <v>2.9684574114519604</v>
      </c>
      <c r="O553" s="13">
        <f t="shared" si="106"/>
        <v>2.9684574114519604</v>
      </c>
      <c r="Q553">
        <v>19.251385460879259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0.53513513499999998</v>
      </c>
      <c r="G554" s="13">
        <f t="shared" si="100"/>
        <v>0</v>
      </c>
      <c r="H554" s="13">
        <f t="shared" si="101"/>
        <v>0.53513513499999998</v>
      </c>
      <c r="I554" s="16">
        <f t="shared" si="108"/>
        <v>2.9291620834564212</v>
      </c>
      <c r="J554" s="13">
        <f t="shared" si="102"/>
        <v>2.9279798256591878</v>
      </c>
      <c r="K554" s="13">
        <f t="shared" si="103"/>
        <v>1.1822577972333548E-3</v>
      </c>
      <c r="L554" s="13">
        <f t="shared" si="104"/>
        <v>0</v>
      </c>
      <c r="M554" s="13">
        <f t="shared" si="109"/>
        <v>1.8193771231479756</v>
      </c>
      <c r="N554" s="13">
        <f t="shared" si="105"/>
        <v>1.1280138163517448</v>
      </c>
      <c r="O554" s="13">
        <f t="shared" si="106"/>
        <v>1.1280138163517448</v>
      </c>
      <c r="Q554">
        <v>20.259373534373079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1.659459459</v>
      </c>
      <c r="G555" s="13">
        <f t="shared" si="100"/>
        <v>0</v>
      </c>
      <c r="H555" s="13">
        <f t="shared" si="101"/>
        <v>1.659459459</v>
      </c>
      <c r="I555" s="16">
        <f t="shared" si="108"/>
        <v>1.6606417167972334</v>
      </c>
      <c r="J555" s="13">
        <f t="shared" si="102"/>
        <v>1.6604934306440311</v>
      </c>
      <c r="K555" s="13">
        <f t="shared" si="103"/>
        <v>1.4828615320228167E-4</v>
      </c>
      <c r="L555" s="13">
        <f t="shared" si="104"/>
        <v>0</v>
      </c>
      <c r="M555" s="13">
        <f t="shared" si="109"/>
        <v>0.69136330679623081</v>
      </c>
      <c r="N555" s="13">
        <f t="shared" si="105"/>
        <v>0.42864525021366312</v>
      </c>
      <c r="O555" s="13">
        <f t="shared" si="106"/>
        <v>0.42864525021366312</v>
      </c>
      <c r="Q555">
        <v>22.90585727398074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16.90540541</v>
      </c>
      <c r="G556" s="13">
        <f t="shared" si="100"/>
        <v>0</v>
      </c>
      <c r="H556" s="13">
        <f t="shared" si="101"/>
        <v>16.90540541</v>
      </c>
      <c r="I556" s="16">
        <f t="shared" si="108"/>
        <v>16.905553696153202</v>
      </c>
      <c r="J556" s="13">
        <f t="shared" si="102"/>
        <v>16.802757168641659</v>
      </c>
      <c r="K556" s="13">
        <f t="shared" si="103"/>
        <v>0.10279652751154345</v>
      </c>
      <c r="L556" s="13">
        <f t="shared" si="104"/>
        <v>0</v>
      </c>
      <c r="M556" s="13">
        <f t="shared" si="109"/>
        <v>0.26271805658256769</v>
      </c>
      <c r="N556" s="13">
        <f t="shared" si="105"/>
        <v>0.16288519508119198</v>
      </c>
      <c r="O556" s="13">
        <f t="shared" si="106"/>
        <v>0.16288519508119198</v>
      </c>
      <c r="Q556">
        <v>25.84794900000001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12.07567568</v>
      </c>
      <c r="G557" s="13">
        <f t="shared" si="100"/>
        <v>0</v>
      </c>
      <c r="H557" s="13">
        <f t="shared" si="101"/>
        <v>12.07567568</v>
      </c>
      <c r="I557" s="16">
        <f t="shared" si="108"/>
        <v>12.178472207511543</v>
      </c>
      <c r="J557" s="13">
        <f t="shared" si="102"/>
        <v>12.133481904774035</v>
      </c>
      <c r="K557" s="13">
        <f t="shared" si="103"/>
        <v>4.4990302737508259E-2</v>
      </c>
      <c r="L557" s="13">
        <f t="shared" si="104"/>
        <v>0</v>
      </c>
      <c r="M557" s="13">
        <f t="shared" si="109"/>
        <v>9.9832861501375714E-2</v>
      </c>
      <c r="N557" s="13">
        <f t="shared" si="105"/>
        <v>6.1896374130852944E-2</v>
      </c>
      <c r="O557" s="13">
        <f t="shared" si="106"/>
        <v>6.1896374130852944E-2</v>
      </c>
      <c r="Q557">
        <v>24.739296001906109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22.735135140000001</v>
      </c>
      <c r="G558" s="13">
        <f t="shared" si="100"/>
        <v>0</v>
      </c>
      <c r="H558" s="13">
        <f t="shared" si="101"/>
        <v>22.735135140000001</v>
      </c>
      <c r="I558" s="16">
        <f t="shared" si="108"/>
        <v>22.780125442737507</v>
      </c>
      <c r="J558" s="13">
        <f t="shared" si="102"/>
        <v>22.432841231260738</v>
      </c>
      <c r="K558" s="13">
        <f t="shared" si="103"/>
        <v>0.34728421147676869</v>
      </c>
      <c r="L558" s="13">
        <f t="shared" si="104"/>
        <v>0</v>
      </c>
      <c r="M558" s="13">
        <f t="shared" si="109"/>
        <v>3.793648737052277E-2</v>
      </c>
      <c r="N558" s="13">
        <f t="shared" si="105"/>
        <v>2.3520622169724118E-2</v>
      </c>
      <c r="O558" s="13">
        <f t="shared" si="106"/>
        <v>2.3520622169724118E-2</v>
      </c>
      <c r="Q558">
        <v>23.43476544020789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48.278378379999999</v>
      </c>
      <c r="G559" s="13">
        <f t="shared" si="100"/>
        <v>2.0344678749936764</v>
      </c>
      <c r="H559" s="13">
        <f t="shared" si="101"/>
        <v>46.243910505006326</v>
      </c>
      <c r="I559" s="16">
        <f t="shared" si="108"/>
        <v>46.591194716483095</v>
      </c>
      <c r="J559" s="13">
        <f t="shared" si="102"/>
        <v>41.364162478153226</v>
      </c>
      <c r="K559" s="13">
        <f t="shared" si="103"/>
        <v>5.2270322383298691</v>
      </c>
      <c r="L559" s="13">
        <f t="shared" si="104"/>
        <v>0</v>
      </c>
      <c r="M559" s="13">
        <f t="shared" si="109"/>
        <v>1.4415865200798652E-2</v>
      </c>
      <c r="N559" s="13">
        <f t="shared" si="105"/>
        <v>8.9378364244951641E-3</v>
      </c>
      <c r="O559" s="13">
        <f t="shared" si="106"/>
        <v>2.0434057114181714</v>
      </c>
      <c r="Q559">
        <v>18.32624211036287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1.7837837839999999</v>
      </c>
      <c r="G560" s="13">
        <f t="shared" si="100"/>
        <v>0</v>
      </c>
      <c r="H560" s="13">
        <f t="shared" si="101"/>
        <v>1.7837837839999999</v>
      </c>
      <c r="I560" s="16">
        <f t="shared" si="108"/>
        <v>7.0108160223298688</v>
      </c>
      <c r="J560" s="13">
        <f t="shared" si="102"/>
        <v>6.9790732568023657</v>
      </c>
      <c r="K560" s="13">
        <f t="shared" si="103"/>
        <v>3.1742765527503103E-2</v>
      </c>
      <c r="L560" s="13">
        <f t="shared" si="104"/>
        <v>0</v>
      </c>
      <c r="M560" s="13">
        <f t="shared" si="109"/>
        <v>5.4780287763034879E-3</v>
      </c>
      <c r="N560" s="13">
        <f t="shared" si="105"/>
        <v>3.3963778413081624E-3</v>
      </c>
      <c r="O560" s="13">
        <f t="shared" si="106"/>
        <v>3.3963778413081624E-3</v>
      </c>
      <c r="Q560">
        <v>15.451374595980029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33.256756760000002</v>
      </c>
      <c r="G561" s="13">
        <f t="shared" si="100"/>
        <v>0</v>
      </c>
      <c r="H561" s="13">
        <f t="shared" si="101"/>
        <v>33.256756760000002</v>
      </c>
      <c r="I561" s="16">
        <f t="shared" si="108"/>
        <v>33.288499525527506</v>
      </c>
      <c r="J561" s="13">
        <f t="shared" si="102"/>
        <v>29.102228272838392</v>
      </c>
      <c r="K561" s="13">
        <f t="shared" si="103"/>
        <v>4.1862712526891137</v>
      </c>
      <c r="L561" s="13">
        <f t="shared" si="104"/>
        <v>0</v>
      </c>
      <c r="M561" s="13">
        <f t="shared" si="109"/>
        <v>2.0816509349953255E-3</v>
      </c>
      <c r="N561" s="13">
        <f t="shared" si="105"/>
        <v>1.2906235796971018E-3</v>
      </c>
      <c r="O561" s="13">
        <f t="shared" si="106"/>
        <v>1.2906235796971018E-3</v>
      </c>
      <c r="Q561">
        <v>12.51485872090915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29.475675679999998</v>
      </c>
      <c r="G562" s="13">
        <f t="shared" si="100"/>
        <v>0</v>
      </c>
      <c r="H562" s="13">
        <f t="shared" si="101"/>
        <v>29.475675679999998</v>
      </c>
      <c r="I562" s="16">
        <f t="shared" si="108"/>
        <v>33.661946932689112</v>
      </c>
      <c r="J562" s="13">
        <f t="shared" si="102"/>
        <v>29.118290036136919</v>
      </c>
      <c r="K562" s="13">
        <f t="shared" si="103"/>
        <v>4.5436568965521928</v>
      </c>
      <c r="L562" s="13">
        <f t="shared" si="104"/>
        <v>0</v>
      </c>
      <c r="M562" s="13">
        <f t="shared" si="109"/>
        <v>7.910273552982237E-4</v>
      </c>
      <c r="N562" s="13">
        <f t="shared" si="105"/>
        <v>4.9043696028489871E-4</v>
      </c>
      <c r="O562" s="13">
        <f t="shared" si="106"/>
        <v>4.9043696028489871E-4</v>
      </c>
      <c r="Q562">
        <v>12.03936659354839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7.210810811</v>
      </c>
      <c r="G563" s="13">
        <f t="shared" si="100"/>
        <v>0</v>
      </c>
      <c r="H563" s="13">
        <f t="shared" si="101"/>
        <v>7.210810811</v>
      </c>
      <c r="I563" s="16">
        <f t="shared" si="108"/>
        <v>11.754467707552193</v>
      </c>
      <c r="J563" s="13">
        <f t="shared" si="102"/>
        <v>11.58406152467046</v>
      </c>
      <c r="K563" s="13">
        <f t="shared" si="103"/>
        <v>0.1704061828817327</v>
      </c>
      <c r="L563" s="13">
        <f t="shared" si="104"/>
        <v>0</v>
      </c>
      <c r="M563" s="13">
        <f t="shared" si="109"/>
        <v>3.0059039501332499E-4</v>
      </c>
      <c r="N563" s="13">
        <f t="shared" si="105"/>
        <v>1.863660449082615E-4</v>
      </c>
      <c r="O563" s="13">
        <f t="shared" si="106"/>
        <v>1.863660449082615E-4</v>
      </c>
      <c r="Q563">
        <v>14.40739431512417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64.845945950000001</v>
      </c>
      <c r="G564" s="13">
        <f t="shared" si="100"/>
        <v>4.4260145657010233</v>
      </c>
      <c r="H564" s="13">
        <f t="shared" si="101"/>
        <v>60.419931384298977</v>
      </c>
      <c r="I564" s="16">
        <f t="shared" si="108"/>
        <v>60.590337567180711</v>
      </c>
      <c r="J564" s="13">
        <f t="shared" si="102"/>
        <v>46.127930489756217</v>
      </c>
      <c r="K564" s="13">
        <f t="shared" si="103"/>
        <v>14.462407077424494</v>
      </c>
      <c r="L564" s="13">
        <f t="shared" si="104"/>
        <v>0</v>
      </c>
      <c r="M564" s="13">
        <f t="shared" si="109"/>
        <v>1.1422435010506349E-4</v>
      </c>
      <c r="N564" s="13">
        <f t="shared" si="105"/>
        <v>7.0819097065139361E-5</v>
      </c>
      <c r="O564" s="13">
        <f t="shared" si="106"/>
        <v>4.4260853847980881</v>
      </c>
      <c r="Q564">
        <v>14.99871738196302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3.0729729730000002</v>
      </c>
      <c r="G565" s="13">
        <f t="shared" si="100"/>
        <v>0</v>
      </c>
      <c r="H565" s="13">
        <f t="shared" si="101"/>
        <v>3.0729729730000002</v>
      </c>
      <c r="I565" s="16">
        <f t="shared" si="108"/>
        <v>17.535380050424493</v>
      </c>
      <c r="J565" s="13">
        <f t="shared" si="102"/>
        <v>17.019311786217123</v>
      </c>
      <c r="K565" s="13">
        <f t="shared" si="103"/>
        <v>0.51606826420736951</v>
      </c>
      <c r="L565" s="13">
        <f t="shared" si="104"/>
        <v>0</v>
      </c>
      <c r="M565" s="13">
        <f t="shared" si="109"/>
        <v>4.3405253039924133E-5</v>
      </c>
      <c r="N565" s="13">
        <f t="shared" si="105"/>
        <v>2.6911256884752962E-5</v>
      </c>
      <c r="O565" s="13">
        <f t="shared" si="106"/>
        <v>2.6911256884752962E-5</v>
      </c>
      <c r="Q565">
        <v>14.903526018432411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16.84324324</v>
      </c>
      <c r="G566" s="13">
        <f t="shared" si="100"/>
        <v>0</v>
      </c>
      <c r="H566" s="13">
        <f t="shared" si="101"/>
        <v>16.84324324</v>
      </c>
      <c r="I566" s="16">
        <f t="shared" si="108"/>
        <v>17.359311504207369</v>
      </c>
      <c r="J566" s="13">
        <f t="shared" si="102"/>
        <v>17.054362178569555</v>
      </c>
      <c r="K566" s="13">
        <f t="shared" si="103"/>
        <v>0.30494932563781418</v>
      </c>
      <c r="L566" s="13">
        <f t="shared" si="104"/>
        <v>0</v>
      </c>
      <c r="M566" s="13">
        <f t="shared" si="109"/>
        <v>1.6493996155171171E-5</v>
      </c>
      <c r="N566" s="13">
        <f t="shared" si="105"/>
        <v>1.0226277616206126E-5</v>
      </c>
      <c r="O566" s="13">
        <f t="shared" si="106"/>
        <v>1.0226277616206126E-5</v>
      </c>
      <c r="Q566">
        <v>18.561246513437109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0.172972973</v>
      </c>
      <c r="G567" s="13">
        <f t="shared" si="100"/>
        <v>0</v>
      </c>
      <c r="H567" s="13">
        <f t="shared" si="101"/>
        <v>0.172972973</v>
      </c>
      <c r="I567" s="16">
        <f t="shared" si="108"/>
        <v>0.47792229863781421</v>
      </c>
      <c r="J567" s="13">
        <f t="shared" si="102"/>
        <v>0.47791769606525208</v>
      </c>
      <c r="K567" s="13">
        <f t="shared" si="103"/>
        <v>4.602572562129037E-6</v>
      </c>
      <c r="L567" s="13">
        <f t="shared" si="104"/>
        <v>0</v>
      </c>
      <c r="M567" s="13">
        <f t="shared" si="109"/>
        <v>6.2677185389650452E-6</v>
      </c>
      <c r="N567" s="13">
        <f t="shared" si="105"/>
        <v>3.8859854941583281E-6</v>
      </c>
      <c r="O567" s="13">
        <f t="shared" si="106"/>
        <v>3.8859854941583281E-6</v>
      </c>
      <c r="Q567">
        <v>21.036837301456622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13.837837840000001</v>
      </c>
      <c r="G568" s="13">
        <f t="shared" si="100"/>
        <v>0</v>
      </c>
      <c r="H568" s="13">
        <f t="shared" si="101"/>
        <v>13.837837840000001</v>
      </c>
      <c r="I568" s="16">
        <f t="shared" si="108"/>
        <v>13.837842442572562</v>
      </c>
      <c r="J568" s="13">
        <f t="shared" si="102"/>
        <v>13.759805268409929</v>
      </c>
      <c r="K568" s="13">
        <f t="shared" si="103"/>
        <v>7.8037174162632894E-2</v>
      </c>
      <c r="L568" s="13">
        <f t="shared" si="104"/>
        <v>0</v>
      </c>
      <c r="M568" s="13">
        <f t="shared" si="109"/>
        <v>2.3817330448067172E-6</v>
      </c>
      <c r="N568" s="13">
        <f t="shared" si="105"/>
        <v>1.4766744877801646E-6</v>
      </c>
      <c r="O568" s="13">
        <f t="shared" si="106"/>
        <v>1.4766744877801646E-6</v>
      </c>
      <c r="Q568">
        <v>23.520953000000009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3.9405405409999998</v>
      </c>
      <c r="G569" s="13">
        <f t="shared" si="100"/>
        <v>0</v>
      </c>
      <c r="H569" s="13">
        <f t="shared" si="101"/>
        <v>3.9405405409999998</v>
      </c>
      <c r="I569" s="16">
        <f t="shared" si="108"/>
        <v>4.0185777151626327</v>
      </c>
      <c r="J569" s="13">
        <f t="shared" si="102"/>
        <v>4.0165704859362039</v>
      </c>
      <c r="K569" s="13">
        <f t="shared" si="103"/>
        <v>2.0072292264288194E-3</v>
      </c>
      <c r="L569" s="13">
        <f t="shared" si="104"/>
        <v>0</v>
      </c>
      <c r="M569" s="13">
        <f t="shared" si="109"/>
        <v>9.0505855702655251E-7</v>
      </c>
      <c r="N569" s="13">
        <f t="shared" si="105"/>
        <v>5.6113630535646259E-7</v>
      </c>
      <c r="O569" s="13">
        <f t="shared" si="106"/>
        <v>5.6113630535646259E-7</v>
      </c>
      <c r="Q569">
        <v>23.227138390970509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2.6459459459999999</v>
      </c>
      <c r="G570" s="13">
        <f t="shared" si="100"/>
        <v>0</v>
      </c>
      <c r="H570" s="13">
        <f t="shared" si="101"/>
        <v>2.6459459459999999</v>
      </c>
      <c r="I570" s="16">
        <f t="shared" si="108"/>
        <v>2.6479531752264287</v>
      </c>
      <c r="J570" s="13">
        <f t="shared" si="102"/>
        <v>2.6473791776255822</v>
      </c>
      <c r="K570" s="13">
        <f t="shared" si="103"/>
        <v>5.7399760084653195E-4</v>
      </c>
      <c r="L570" s="13">
        <f t="shared" si="104"/>
        <v>0</v>
      </c>
      <c r="M570" s="13">
        <f t="shared" si="109"/>
        <v>3.4392225167008992E-7</v>
      </c>
      <c r="N570" s="13">
        <f t="shared" si="105"/>
        <v>2.1323179603545575E-7</v>
      </c>
      <c r="O570" s="13">
        <f t="shared" si="106"/>
        <v>2.1323179603545575E-7</v>
      </c>
      <c r="Q570">
        <v>23.233444468445029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20.191891890000001</v>
      </c>
      <c r="G571" s="13">
        <f t="shared" si="100"/>
        <v>0</v>
      </c>
      <c r="H571" s="13">
        <f t="shared" si="101"/>
        <v>20.191891890000001</v>
      </c>
      <c r="I571" s="16">
        <f t="shared" si="108"/>
        <v>20.192465887600846</v>
      </c>
      <c r="J571" s="13">
        <f t="shared" si="102"/>
        <v>19.834651812920796</v>
      </c>
      <c r="K571" s="13">
        <f t="shared" si="103"/>
        <v>0.35781407468005</v>
      </c>
      <c r="L571" s="13">
        <f t="shared" si="104"/>
        <v>0</v>
      </c>
      <c r="M571" s="13">
        <f t="shared" si="109"/>
        <v>1.3069045563463417E-7</v>
      </c>
      <c r="N571" s="13">
        <f t="shared" si="105"/>
        <v>8.1028082493473185E-8</v>
      </c>
      <c r="O571" s="13">
        <f t="shared" si="106"/>
        <v>8.1028082493473185E-8</v>
      </c>
      <c r="Q571">
        <v>20.633157480840179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72.983783779999996</v>
      </c>
      <c r="G572" s="13">
        <f t="shared" si="100"/>
        <v>5.6007204511377431</v>
      </c>
      <c r="H572" s="13">
        <f t="shared" si="101"/>
        <v>67.383063328862249</v>
      </c>
      <c r="I572" s="16">
        <f t="shared" si="108"/>
        <v>67.740877403542299</v>
      </c>
      <c r="J572" s="13">
        <f t="shared" si="102"/>
        <v>48.661973531726495</v>
      </c>
      <c r="K572" s="13">
        <f t="shared" si="103"/>
        <v>19.078903871815804</v>
      </c>
      <c r="L572" s="13">
        <f t="shared" si="104"/>
        <v>0</v>
      </c>
      <c r="M572" s="13">
        <f t="shared" si="109"/>
        <v>4.966237314116098E-8</v>
      </c>
      <c r="N572" s="13">
        <f t="shared" si="105"/>
        <v>3.0790671347519809E-8</v>
      </c>
      <c r="O572" s="13">
        <f t="shared" si="106"/>
        <v>5.6007204819284144</v>
      </c>
      <c r="Q572">
        <v>14.75559282680786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32.962162159999998</v>
      </c>
      <c r="G573" s="13">
        <f t="shared" si="100"/>
        <v>0</v>
      </c>
      <c r="H573" s="13">
        <f t="shared" si="101"/>
        <v>32.962162159999998</v>
      </c>
      <c r="I573" s="16">
        <f t="shared" si="108"/>
        <v>52.041066031815802</v>
      </c>
      <c r="J573" s="13">
        <f t="shared" si="102"/>
        <v>39.508573031354508</v>
      </c>
      <c r="K573" s="13">
        <f t="shared" si="103"/>
        <v>12.532493000461294</v>
      </c>
      <c r="L573" s="13">
        <f t="shared" si="104"/>
        <v>0</v>
      </c>
      <c r="M573" s="13">
        <f t="shared" si="109"/>
        <v>1.8871701793641171E-8</v>
      </c>
      <c r="N573" s="13">
        <f t="shared" si="105"/>
        <v>1.1700455112057526E-8</v>
      </c>
      <c r="O573" s="13">
        <f t="shared" si="106"/>
        <v>1.1700455112057526E-8</v>
      </c>
      <c r="Q573">
        <v>12.698452655793121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24.975675679999998</v>
      </c>
      <c r="G574" s="13">
        <f t="shared" si="100"/>
        <v>0</v>
      </c>
      <c r="H574" s="13">
        <f t="shared" si="101"/>
        <v>24.975675679999998</v>
      </c>
      <c r="I574" s="16">
        <f t="shared" si="108"/>
        <v>37.508168680461296</v>
      </c>
      <c r="J574" s="13">
        <f t="shared" si="102"/>
        <v>32.556990810816657</v>
      </c>
      <c r="K574" s="13">
        <f t="shared" si="103"/>
        <v>4.9511778696446385</v>
      </c>
      <c r="L574" s="13">
        <f t="shared" si="104"/>
        <v>0</v>
      </c>
      <c r="M574" s="13">
        <f t="shared" si="109"/>
        <v>7.1712466815836453E-9</v>
      </c>
      <c r="N574" s="13">
        <f t="shared" si="105"/>
        <v>4.4461729425818603E-9</v>
      </c>
      <c r="O574" s="13">
        <f t="shared" si="106"/>
        <v>4.4461729425818603E-9</v>
      </c>
      <c r="Q574">
        <v>13.82084345717986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50.183783779999999</v>
      </c>
      <c r="G575" s="13">
        <f t="shared" si="100"/>
        <v>2.3095152505104859</v>
      </c>
      <c r="H575" s="13">
        <f t="shared" si="101"/>
        <v>47.874268529489513</v>
      </c>
      <c r="I575" s="16">
        <f t="shared" si="108"/>
        <v>52.825446399134151</v>
      </c>
      <c r="J575" s="13">
        <f t="shared" si="102"/>
        <v>40.39847476121431</v>
      </c>
      <c r="K575" s="13">
        <f t="shared" si="103"/>
        <v>12.426971637919841</v>
      </c>
      <c r="L575" s="13">
        <f t="shared" si="104"/>
        <v>0</v>
      </c>
      <c r="M575" s="13">
        <f t="shared" si="109"/>
        <v>2.725073739001785E-9</v>
      </c>
      <c r="N575" s="13">
        <f t="shared" si="105"/>
        <v>1.6895457181811067E-9</v>
      </c>
      <c r="O575" s="13">
        <f t="shared" si="106"/>
        <v>2.3095152522000317</v>
      </c>
      <c r="Q575">
        <v>13.171609593548389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37.416216220000003</v>
      </c>
      <c r="G576" s="13">
        <f t="shared" si="100"/>
        <v>0.46650276135119423</v>
      </c>
      <c r="H576" s="13">
        <f t="shared" si="101"/>
        <v>36.949713458648809</v>
      </c>
      <c r="I576" s="16">
        <f t="shared" si="108"/>
        <v>49.37668509656865</v>
      </c>
      <c r="J576" s="13">
        <f t="shared" si="102"/>
        <v>40.387332007291519</v>
      </c>
      <c r="K576" s="13">
        <f t="shared" si="103"/>
        <v>8.9893530892771309</v>
      </c>
      <c r="L576" s="13">
        <f t="shared" si="104"/>
        <v>0</v>
      </c>
      <c r="M576" s="13">
        <f t="shared" si="109"/>
        <v>1.0355280208206783E-9</v>
      </c>
      <c r="N576" s="13">
        <f t="shared" si="105"/>
        <v>6.4202737290882051E-10</v>
      </c>
      <c r="O576" s="13">
        <f t="shared" si="106"/>
        <v>0.4665027619932216</v>
      </c>
      <c r="Q576">
        <v>14.807582472168001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0.32972973</v>
      </c>
      <c r="G577" s="13">
        <f t="shared" si="100"/>
        <v>0</v>
      </c>
      <c r="H577" s="13">
        <f t="shared" si="101"/>
        <v>0.32972973</v>
      </c>
      <c r="I577" s="16">
        <f t="shared" si="108"/>
        <v>9.3190828192771313</v>
      </c>
      <c r="J577" s="13">
        <f t="shared" si="102"/>
        <v>9.2654842360039886</v>
      </c>
      <c r="K577" s="13">
        <f t="shared" si="103"/>
        <v>5.3598583273142708E-2</v>
      </c>
      <c r="L577" s="13">
        <f t="shared" si="104"/>
        <v>0</v>
      </c>
      <c r="M577" s="13">
        <f t="shared" si="109"/>
        <v>3.9350064791185775E-10</v>
      </c>
      <c r="N577" s="13">
        <f t="shared" si="105"/>
        <v>2.439704017053518E-10</v>
      </c>
      <c r="O577" s="13">
        <f t="shared" si="106"/>
        <v>2.439704017053518E-10</v>
      </c>
      <c r="Q577">
        <v>17.785997255696589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8.7027027029999999</v>
      </c>
      <c r="G578" s="13">
        <f t="shared" si="100"/>
        <v>0</v>
      </c>
      <c r="H578" s="13">
        <f t="shared" si="101"/>
        <v>8.7027027029999999</v>
      </c>
      <c r="I578" s="16">
        <f t="shared" si="108"/>
        <v>8.7563012862731426</v>
      </c>
      <c r="J578" s="13">
        <f t="shared" si="102"/>
        <v>8.7119826581901236</v>
      </c>
      <c r="K578" s="13">
        <f t="shared" si="103"/>
        <v>4.4318628083019007E-2</v>
      </c>
      <c r="L578" s="13">
        <f t="shared" si="104"/>
        <v>0</v>
      </c>
      <c r="M578" s="13">
        <f t="shared" si="109"/>
        <v>1.4953024620650595E-10</v>
      </c>
      <c r="N578" s="13">
        <f t="shared" si="105"/>
        <v>9.2708752648033686E-11</v>
      </c>
      <c r="O578" s="13">
        <f t="shared" si="106"/>
        <v>9.2708752648033686E-11</v>
      </c>
      <c r="Q578">
        <v>17.816352929983729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2.8324324320000001</v>
      </c>
      <c r="G579" s="13">
        <f t="shared" si="100"/>
        <v>0</v>
      </c>
      <c r="H579" s="13">
        <f t="shared" si="101"/>
        <v>2.8324324320000001</v>
      </c>
      <c r="I579" s="16">
        <f t="shared" si="108"/>
        <v>2.8767510600830191</v>
      </c>
      <c r="J579" s="13">
        <f t="shared" si="102"/>
        <v>2.8759638945458001</v>
      </c>
      <c r="K579" s="13">
        <f t="shared" si="103"/>
        <v>7.8716553721891458E-4</v>
      </c>
      <c r="L579" s="13">
        <f t="shared" si="104"/>
        <v>0</v>
      </c>
      <c r="M579" s="13">
        <f t="shared" si="109"/>
        <v>5.6821493558472263E-11</v>
      </c>
      <c r="N579" s="13">
        <f t="shared" si="105"/>
        <v>3.5229326006252803E-11</v>
      </c>
      <c r="O579" s="13">
        <f t="shared" si="106"/>
        <v>3.5229326006252803E-11</v>
      </c>
      <c r="Q579">
        <v>22.755289567643921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7.3648648650000004</v>
      </c>
      <c r="G580" s="13">
        <f t="shared" si="100"/>
        <v>0</v>
      </c>
      <c r="H580" s="13">
        <f t="shared" si="101"/>
        <v>7.3648648650000004</v>
      </c>
      <c r="I580" s="16">
        <f t="shared" si="108"/>
        <v>7.3656520305372197</v>
      </c>
      <c r="J580" s="13">
        <f t="shared" si="102"/>
        <v>7.3523841058965775</v>
      </c>
      <c r="K580" s="13">
        <f t="shared" si="103"/>
        <v>1.3267924640642192E-2</v>
      </c>
      <c r="L580" s="13">
        <f t="shared" si="104"/>
        <v>0</v>
      </c>
      <c r="M580" s="13">
        <f t="shared" si="109"/>
        <v>2.159216755221946E-11</v>
      </c>
      <c r="N580" s="13">
        <f t="shared" si="105"/>
        <v>1.3387143882376065E-11</v>
      </c>
      <c r="O580" s="13">
        <f t="shared" si="106"/>
        <v>1.3387143882376065E-11</v>
      </c>
      <c r="Q580">
        <v>22.709407501899079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21.43513514</v>
      </c>
      <c r="G581" s="13">
        <f t="shared" si="100"/>
        <v>0</v>
      </c>
      <c r="H581" s="13">
        <f t="shared" si="101"/>
        <v>21.43513514</v>
      </c>
      <c r="I581" s="16">
        <f t="shared" si="108"/>
        <v>21.448403064640644</v>
      </c>
      <c r="J581" s="13">
        <f t="shared" si="102"/>
        <v>21.215174055727132</v>
      </c>
      <c r="K581" s="13">
        <f t="shared" si="103"/>
        <v>0.23322900891351139</v>
      </c>
      <c r="L581" s="13">
        <f t="shared" si="104"/>
        <v>0</v>
      </c>
      <c r="M581" s="13">
        <f t="shared" si="109"/>
        <v>8.2050236698433955E-12</v>
      </c>
      <c r="N581" s="13">
        <f t="shared" si="105"/>
        <v>5.0871146753029052E-12</v>
      </c>
      <c r="O581" s="13">
        <f t="shared" si="106"/>
        <v>5.0871146753029052E-12</v>
      </c>
      <c r="Q581">
        <v>25.037268000000012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13.74054054</v>
      </c>
      <c r="G582" s="13">
        <f t="shared" ref="G582:G645" si="111">IF((F582-$J$2)&gt;0,$I$2*(F582-$J$2),0)</f>
        <v>0</v>
      </c>
      <c r="H582" s="13">
        <f t="shared" ref="H582:H645" si="112">F582-G582</f>
        <v>13.74054054</v>
      </c>
      <c r="I582" s="16">
        <f t="shared" si="108"/>
        <v>13.973769548913511</v>
      </c>
      <c r="J582" s="13">
        <f t="shared" ref="J582:J645" si="113">I582/SQRT(1+(I582/($K$2*(300+(25*Q582)+0.05*(Q582)^3)))^2)</f>
        <v>13.890060149551431</v>
      </c>
      <c r="K582" s="13">
        <f t="shared" ref="K582:K645" si="114">I582-J582</f>
        <v>8.3709399362080106E-2</v>
      </c>
      <c r="L582" s="13">
        <f t="shared" ref="L582:L645" si="115">IF(K582&gt;$N$2,(K582-$N$2)/$L$2,0)</f>
        <v>0</v>
      </c>
      <c r="M582" s="13">
        <f t="shared" si="109"/>
        <v>3.1179089945404902E-12</v>
      </c>
      <c r="N582" s="13">
        <f t="shared" ref="N582:N645" si="116">$M$2*M582</f>
        <v>1.933103576615104E-12</v>
      </c>
      <c r="O582" s="13">
        <f t="shared" ref="O582:O645" si="117">N582+G582</f>
        <v>1.933103576615104E-12</v>
      </c>
      <c r="Q582">
        <v>23.226412803760621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0.81081081099999996</v>
      </c>
      <c r="G583" s="13">
        <f t="shared" si="111"/>
        <v>0</v>
      </c>
      <c r="H583" s="13">
        <f t="shared" si="112"/>
        <v>0.81081081099999996</v>
      </c>
      <c r="I583" s="16">
        <f t="shared" ref="I583:I646" si="119">H583+K582-L582</f>
        <v>0.89452021036208007</v>
      </c>
      <c r="J583" s="13">
        <f t="shared" si="113"/>
        <v>0.89448662670221868</v>
      </c>
      <c r="K583" s="13">
        <f t="shared" si="114"/>
        <v>3.3583659861391446E-5</v>
      </c>
      <c r="L583" s="13">
        <f t="shared" si="115"/>
        <v>0</v>
      </c>
      <c r="M583" s="13">
        <f t="shared" ref="M583:M646" si="120">L583+M582-N582</f>
        <v>1.1848054179253862E-12</v>
      </c>
      <c r="N583" s="13">
        <f t="shared" si="116"/>
        <v>7.3457935911373949E-13</v>
      </c>
      <c r="O583" s="13">
        <f t="shared" si="117"/>
        <v>7.3457935911373949E-13</v>
      </c>
      <c r="Q583">
        <v>20.281529107524928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65.654054049999999</v>
      </c>
      <c r="G584" s="13">
        <f t="shared" si="111"/>
        <v>4.5426658631303658</v>
      </c>
      <c r="H584" s="13">
        <f t="shared" si="112"/>
        <v>61.111388186869632</v>
      </c>
      <c r="I584" s="16">
        <f t="shared" si="119"/>
        <v>61.111421770529496</v>
      </c>
      <c r="J584" s="13">
        <f t="shared" si="113"/>
        <v>47.414905957848269</v>
      </c>
      <c r="K584" s="13">
        <f t="shared" si="114"/>
        <v>13.696515812681227</v>
      </c>
      <c r="L584" s="13">
        <f t="shared" si="115"/>
        <v>0</v>
      </c>
      <c r="M584" s="13">
        <f t="shared" si="120"/>
        <v>4.5022605881164672E-13</v>
      </c>
      <c r="N584" s="13">
        <f t="shared" si="116"/>
        <v>2.7914015646322095E-13</v>
      </c>
      <c r="O584" s="13">
        <f t="shared" si="117"/>
        <v>4.5426658631306447</v>
      </c>
      <c r="Q584">
        <v>15.784938085682841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65.232432430000003</v>
      </c>
      <c r="G585" s="13">
        <f t="shared" si="111"/>
        <v>4.4818043162689234</v>
      </c>
      <c r="H585" s="13">
        <f t="shared" si="112"/>
        <v>60.750628113731082</v>
      </c>
      <c r="I585" s="16">
        <f t="shared" si="119"/>
        <v>74.447143926412309</v>
      </c>
      <c r="J585" s="13">
        <f t="shared" si="113"/>
        <v>44.778292391410297</v>
      </c>
      <c r="K585" s="13">
        <f t="shared" si="114"/>
        <v>29.668851535002013</v>
      </c>
      <c r="L585" s="13">
        <f t="shared" si="115"/>
        <v>0</v>
      </c>
      <c r="M585" s="13">
        <f t="shared" si="120"/>
        <v>1.7108590234842578E-13</v>
      </c>
      <c r="N585" s="13">
        <f t="shared" si="116"/>
        <v>1.0607325945602398E-13</v>
      </c>
      <c r="O585" s="13">
        <f t="shared" si="117"/>
        <v>4.4818043162690291</v>
      </c>
      <c r="Q585">
        <v>11.525843593548389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145.8513514</v>
      </c>
      <c r="G586" s="13">
        <f t="shared" si="111"/>
        <v>16.11923437692732</v>
      </c>
      <c r="H586" s="13">
        <f t="shared" si="112"/>
        <v>129.73211702307268</v>
      </c>
      <c r="I586" s="16">
        <f t="shared" si="119"/>
        <v>159.40096855807468</v>
      </c>
      <c r="J586" s="13">
        <f t="shared" si="113"/>
        <v>54.264869438031248</v>
      </c>
      <c r="K586" s="13">
        <f t="shared" si="114"/>
        <v>105.13609912004344</v>
      </c>
      <c r="L586" s="13">
        <f t="shared" si="115"/>
        <v>65.307779672752091</v>
      </c>
      <c r="M586" s="13">
        <f t="shared" si="120"/>
        <v>65.307779672752162</v>
      </c>
      <c r="N586" s="13">
        <f t="shared" si="116"/>
        <v>40.49082339710634</v>
      </c>
      <c r="O586" s="13">
        <f t="shared" si="117"/>
        <v>56.610057774033663</v>
      </c>
      <c r="Q586">
        <v>11.957131538722081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113.45405409999999</v>
      </c>
      <c r="G587" s="13">
        <f t="shared" si="111"/>
        <v>11.442648703241908</v>
      </c>
      <c r="H587" s="13">
        <f t="shared" si="112"/>
        <v>102.01140539675808</v>
      </c>
      <c r="I587" s="16">
        <f t="shared" si="119"/>
        <v>141.83972484404944</v>
      </c>
      <c r="J587" s="13">
        <f t="shared" si="113"/>
        <v>57.562450075350569</v>
      </c>
      <c r="K587" s="13">
        <f t="shared" si="114"/>
        <v>84.277274768698874</v>
      </c>
      <c r="L587" s="13">
        <f t="shared" si="115"/>
        <v>45.295000807567867</v>
      </c>
      <c r="M587" s="13">
        <f t="shared" si="120"/>
        <v>70.111957083213696</v>
      </c>
      <c r="N587" s="13">
        <f t="shared" si="116"/>
        <v>43.469413391592489</v>
      </c>
      <c r="O587" s="13">
        <f t="shared" si="117"/>
        <v>54.912062094834397</v>
      </c>
      <c r="Q587">
        <v>13.2371952550729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0.28918918900000001</v>
      </c>
      <c r="G588" s="13">
        <f t="shared" si="111"/>
        <v>0</v>
      </c>
      <c r="H588" s="13">
        <f t="shared" si="112"/>
        <v>0.28918918900000001</v>
      </c>
      <c r="I588" s="16">
        <f t="shared" si="119"/>
        <v>39.271463150131005</v>
      </c>
      <c r="J588" s="13">
        <f t="shared" si="113"/>
        <v>33.982548679355297</v>
      </c>
      <c r="K588" s="13">
        <f t="shared" si="114"/>
        <v>5.2889144707757083</v>
      </c>
      <c r="L588" s="13">
        <f t="shared" si="115"/>
        <v>0</v>
      </c>
      <c r="M588" s="13">
        <f t="shared" si="120"/>
        <v>26.642543691621206</v>
      </c>
      <c r="N588" s="13">
        <f t="shared" si="116"/>
        <v>16.518377088805149</v>
      </c>
      <c r="O588" s="13">
        <f t="shared" si="117"/>
        <v>16.518377088805149</v>
      </c>
      <c r="Q588">
        <v>14.30604369955616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28.743243240000002</v>
      </c>
      <c r="G589" s="13">
        <f t="shared" si="111"/>
        <v>0</v>
      </c>
      <c r="H589" s="13">
        <f t="shared" si="112"/>
        <v>28.743243240000002</v>
      </c>
      <c r="I589" s="16">
        <f t="shared" si="119"/>
        <v>34.032157710775707</v>
      </c>
      <c r="J589" s="13">
        <f t="shared" si="113"/>
        <v>31.725682534125585</v>
      </c>
      <c r="K589" s="13">
        <f t="shared" si="114"/>
        <v>2.306475176650121</v>
      </c>
      <c r="L589" s="13">
        <f t="shared" si="115"/>
        <v>0</v>
      </c>
      <c r="M589" s="13">
        <f t="shared" si="120"/>
        <v>10.124166602816057</v>
      </c>
      <c r="N589" s="13">
        <f t="shared" si="116"/>
        <v>6.2769832937459551</v>
      </c>
      <c r="O589" s="13">
        <f t="shared" si="117"/>
        <v>6.2769832937459551</v>
      </c>
      <c r="Q589">
        <v>17.97388605538907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0.39459459499999999</v>
      </c>
      <c r="G590" s="13">
        <f t="shared" si="111"/>
        <v>0</v>
      </c>
      <c r="H590" s="13">
        <f t="shared" si="112"/>
        <v>0.39459459499999999</v>
      </c>
      <c r="I590" s="16">
        <f t="shared" si="119"/>
        <v>2.7010697716501211</v>
      </c>
      <c r="J590" s="13">
        <f t="shared" si="113"/>
        <v>2.6996416027997716</v>
      </c>
      <c r="K590" s="13">
        <f t="shared" si="114"/>
        <v>1.4281688503494649E-3</v>
      </c>
      <c r="L590" s="13">
        <f t="shared" si="115"/>
        <v>0</v>
      </c>
      <c r="M590" s="13">
        <f t="shared" si="120"/>
        <v>3.8471833090701022</v>
      </c>
      <c r="N590" s="13">
        <f t="shared" si="116"/>
        <v>2.3852536516234633</v>
      </c>
      <c r="O590" s="13">
        <f t="shared" si="117"/>
        <v>2.3852536516234633</v>
      </c>
      <c r="Q590">
        <v>17.20302214345239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0.38378378400000002</v>
      </c>
      <c r="G591" s="13">
        <f t="shared" si="111"/>
        <v>0</v>
      </c>
      <c r="H591" s="13">
        <f t="shared" si="112"/>
        <v>0.38378378400000002</v>
      </c>
      <c r="I591" s="16">
        <f t="shared" si="119"/>
        <v>0.38521195285034948</v>
      </c>
      <c r="J591" s="13">
        <f t="shared" si="113"/>
        <v>0.38520934864482625</v>
      </c>
      <c r="K591" s="13">
        <f t="shared" si="114"/>
        <v>2.6042055232267103E-6</v>
      </c>
      <c r="L591" s="13">
        <f t="shared" si="115"/>
        <v>0</v>
      </c>
      <c r="M591" s="13">
        <f t="shared" si="120"/>
        <v>1.4619296574466389</v>
      </c>
      <c r="N591" s="13">
        <f t="shared" si="116"/>
        <v>0.9063963876169161</v>
      </c>
      <c r="O591" s="13">
        <f t="shared" si="117"/>
        <v>0.9063963876169161</v>
      </c>
      <c r="Q591">
        <v>20.489642947459082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14.25675676</v>
      </c>
      <c r="G592" s="13">
        <f t="shared" si="111"/>
        <v>0</v>
      </c>
      <c r="H592" s="13">
        <f t="shared" si="112"/>
        <v>14.25675676</v>
      </c>
      <c r="I592" s="16">
        <f t="shared" si="119"/>
        <v>14.256759364205523</v>
      </c>
      <c r="J592" s="13">
        <f t="shared" si="113"/>
        <v>14.188607034087822</v>
      </c>
      <c r="K592" s="13">
        <f t="shared" si="114"/>
        <v>6.8152330117701609E-2</v>
      </c>
      <c r="L592" s="13">
        <f t="shared" si="115"/>
        <v>0</v>
      </c>
      <c r="M592" s="13">
        <f t="shared" si="120"/>
        <v>0.55553326982972284</v>
      </c>
      <c r="N592" s="13">
        <f t="shared" si="116"/>
        <v>0.34443062729442814</v>
      </c>
      <c r="O592" s="13">
        <f t="shared" si="117"/>
        <v>0.34443062729442814</v>
      </c>
      <c r="Q592">
        <v>25.139651000000011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22.772972970000001</v>
      </c>
      <c r="G593" s="13">
        <f t="shared" si="111"/>
        <v>0</v>
      </c>
      <c r="H593" s="13">
        <f t="shared" si="112"/>
        <v>22.772972970000001</v>
      </c>
      <c r="I593" s="16">
        <f t="shared" si="119"/>
        <v>22.841125300117703</v>
      </c>
      <c r="J593" s="13">
        <f t="shared" si="113"/>
        <v>22.540140709843286</v>
      </c>
      <c r="K593" s="13">
        <f t="shared" si="114"/>
        <v>0.30098459027441749</v>
      </c>
      <c r="L593" s="13">
        <f t="shared" si="115"/>
        <v>0</v>
      </c>
      <c r="M593" s="13">
        <f t="shared" si="120"/>
        <v>0.2111026425352947</v>
      </c>
      <c r="N593" s="13">
        <f t="shared" si="116"/>
        <v>0.13088363837188272</v>
      </c>
      <c r="O593" s="13">
        <f t="shared" si="117"/>
        <v>0.13088363837188272</v>
      </c>
      <c r="Q593">
        <v>24.5364452584807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19.678378380000002</v>
      </c>
      <c r="G594" s="13">
        <f t="shared" si="111"/>
        <v>0</v>
      </c>
      <c r="H594" s="13">
        <f t="shared" si="112"/>
        <v>19.678378380000002</v>
      </c>
      <c r="I594" s="16">
        <f t="shared" si="119"/>
        <v>19.979362970274419</v>
      </c>
      <c r="J594" s="13">
        <f t="shared" si="113"/>
        <v>19.646696652107487</v>
      </c>
      <c r="K594" s="13">
        <f t="shared" si="114"/>
        <v>0.33266631816693248</v>
      </c>
      <c r="L594" s="13">
        <f t="shared" si="115"/>
        <v>0</v>
      </c>
      <c r="M594" s="13">
        <f t="shared" si="120"/>
        <v>8.0219004163411989E-2</v>
      </c>
      <c r="N594" s="13">
        <f t="shared" si="116"/>
        <v>4.9735782581315433E-2</v>
      </c>
      <c r="O594" s="13">
        <f t="shared" si="117"/>
        <v>4.9735782581315433E-2</v>
      </c>
      <c r="Q594">
        <v>20.934632099301918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50.71891892</v>
      </c>
      <c r="G595" s="13">
        <f t="shared" si="111"/>
        <v>2.3867625994493631</v>
      </c>
      <c r="H595" s="13">
        <f t="shared" si="112"/>
        <v>48.332156320550638</v>
      </c>
      <c r="I595" s="16">
        <f t="shared" si="119"/>
        <v>48.664822638717567</v>
      </c>
      <c r="J595" s="13">
        <f t="shared" si="113"/>
        <v>41.361131662854433</v>
      </c>
      <c r="K595" s="13">
        <f t="shared" si="114"/>
        <v>7.3036909758631339</v>
      </c>
      <c r="L595" s="13">
        <f t="shared" si="115"/>
        <v>0</v>
      </c>
      <c r="M595" s="13">
        <f t="shared" si="120"/>
        <v>3.0483221582096556E-2</v>
      </c>
      <c r="N595" s="13">
        <f t="shared" si="116"/>
        <v>1.8899597380899864E-2</v>
      </c>
      <c r="O595" s="13">
        <f t="shared" si="117"/>
        <v>2.4056621968302632</v>
      </c>
      <c r="Q595">
        <v>16.405293027723481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8.781081081</v>
      </c>
      <c r="G596" s="13">
        <f t="shared" si="111"/>
        <v>0</v>
      </c>
      <c r="H596" s="13">
        <f t="shared" si="112"/>
        <v>8.781081081</v>
      </c>
      <c r="I596" s="16">
        <f t="shared" si="119"/>
        <v>16.084772056863134</v>
      </c>
      <c r="J596" s="13">
        <f t="shared" si="113"/>
        <v>15.663051235966739</v>
      </c>
      <c r="K596" s="13">
        <f t="shared" si="114"/>
        <v>0.42172082089639495</v>
      </c>
      <c r="L596" s="13">
        <f t="shared" si="115"/>
        <v>0</v>
      </c>
      <c r="M596" s="13">
        <f t="shared" si="120"/>
        <v>1.1583624201196692E-2</v>
      </c>
      <c r="N596" s="13">
        <f t="shared" si="116"/>
        <v>7.1818470047419489E-3</v>
      </c>
      <c r="O596" s="13">
        <f t="shared" si="117"/>
        <v>7.1818470047419489E-3</v>
      </c>
      <c r="Q596">
        <v>14.52814633626933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63.870270269999999</v>
      </c>
      <c r="G597" s="13">
        <f t="shared" si="111"/>
        <v>4.2851747028877973</v>
      </c>
      <c r="H597" s="13">
        <f t="shared" si="112"/>
        <v>59.585095567112205</v>
      </c>
      <c r="I597" s="16">
        <f t="shared" si="119"/>
        <v>60.006816388008602</v>
      </c>
      <c r="J597" s="13">
        <f t="shared" si="113"/>
        <v>42.657263525842218</v>
      </c>
      <c r="K597" s="13">
        <f t="shared" si="114"/>
        <v>17.349552862166384</v>
      </c>
      <c r="L597" s="13">
        <f t="shared" si="115"/>
        <v>0</v>
      </c>
      <c r="M597" s="13">
        <f t="shared" si="120"/>
        <v>4.401777196454743E-3</v>
      </c>
      <c r="N597" s="13">
        <f t="shared" si="116"/>
        <v>2.7291018618019408E-3</v>
      </c>
      <c r="O597" s="13">
        <f t="shared" si="117"/>
        <v>4.2879038047495994</v>
      </c>
      <c r="Q597">
        <v>12.68664779652093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172.6054054</v>
      </c>
      <c r="G598" s="13">
        <f t="shared" si="111"/>
        <v>19.981211642833568</v>
      </c>
      <c r="H598" s="13">
        <f t="shared" si="112"/>
        <v>152.62419375716644</v>
      </c>
      <c r="I598" s="16">
        <f t="shared" si="119"/>
        <v>169.97374661933281</v>
      </c>
      <c r="J598" s="13">
        <f t="shared" si="113"/>
        <v>56.599735187400121</v>
      </c>
      <c r="K598" s="13">
        <f t="shared" si="114"/>
        <v>113.3740114319327</v>
      </c>
      <c r="L598" s="13">
        <f t="shared" si="115"/>
        <v>73.211557691669583</v>
      </c>
      <c r="M598" s="13">
        <f t="shared" si="120"/>
        <v>73.213230367004229</v>
      </c>
      <c r="N598" s="13">
        <f t="shared" si="116"/>
        <v>45.392202827542619</v>
      </c>
      <c r="O598" s="13">
        <f t="shared" si="117"/>
        <v>65.37341447037619</v>
      </c>
      <c r="Q598">
        <v>12.53471103975092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24.375675680000001</v>
      </c>
      <c r="G599" s="13">
        <f t="shared" si="111"/>
        <v>0</v>
      </c>
      <c r="H599" s="13">
        <f t="shared" si="112"/>
        <v>24.375675680000001</v>
      </c>
      <c r="I599" s="16">
        <f t="shared" si="119"/>
        <v>64.538129420263118</v>
      </c>
      <c r="J599" s="13">
        <f t="shared" si="113"/>
        <v>43.023575302789695</v>
      </c>
      <c r="K599" s="13">
        <f t="shared" si="114"/>
        <v>21.514554117473423</v>
      </c>
      <c r="L599" s="13">
        <f t="shared" si="115"/>
        <v>0</v>
      </c>
      <c r="M599" s="13">
        <f t="shared" si="120"/>
        <v>27.82102753946161</v>
      </c>
      <c r="N599" s="13">
        <f t="shared" si="116"/>
        <v>17.249037074466198</v>
      </c>
      <c r="O599" s="13">
        <f t="shared" si="117"/>
        <v>17.249037074466198</v>
      </c>
      <c r="Q599">
        <v>11.959222093548391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86.737837839999997</v>
      </c>
      <c r="G600" s="13">
        <f t="shared" si="111"/>
        <v>7.5861333569263598</v>
      </c>
      <c r="H600" s="13">
        <f t="shared" si="112"/>
        <v>79.151704483073644</v>
      </c>
      <c r="I600" s="16">
        <f t="shared" si="119"/>
        <v>100.66625860054707</v>
      </c>
      <c r="J600" s="13">
        <f t="shared" si="113"/>
        <v>54.311440699854998</v>
      </c>
      <c r="K600" s="13">
        <f t="shared" si="114"/>
        <v>46.354817900692069</v>
      </c>
      <c r="L600" s="13">
        <f t="shared" si="115"/>
        <v>8.9106998258595791</v>
      </c>
      <c r="M600" s="13">
        <f t="shared" si="120"/>
        <v>19.482690290854993</v>
      </c>
      <c r="N600" s="13">
        <f t="shared" si="116"/>
        <v>12.079267980330096</v>
      </c>
      <c r="O600" s="13">
        <f t="shared" si="117"/>
        <v>19.665401337256455</v>
      </c>
      <c r="Q600">
        <v>13.5846411288711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14.96486486</v>
      </c>
      <c r="G601" s="13">
        <f t="shared" si="111"/>
        <v>0</v>
      </c>
      <c r="H601" s="13">
        <f t="shared" si="112"/>
        <v>14.96486486</v>
      </c>
      <c r="I601" s="16">
        <f t="shared" si="119"/>
        <v>52.408982934832487</v>
      </c>
      <c r="J601" s="13">
        <f t="shared" si="113"/>
        <v>44.29084102816104</v>
      </c>
      <c r="K601" s="13">
        <f t="shared" si="114"/>
        <v>8.1181419066714469</v>
      </c>
      <c r="L601" s="13">
        <f t="shared" si="115"/>
        <v>0</v>
      </c>
      <c r="M601" s="13">
        <f t="shared" si="120"/>
        <v>7.4034223105248973</v>
      </c>
      <c r="N601" s="13">
        <f t="shared" si="116"/>
        <v>4.590121832525436</v>
      </c>
      <c r="O601" s="13">
        <f t="shared" si="117"/>
        <v>4.590121832525436</v>
      </c>
      <c r="Q601">
        <v>17.172041649663232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50.370270269999999</v>
      </c>
      <c r="G602" s="13">
        <f t="shared" si="111"/>
        <v>2.3364347814637632</v>
      </c>
      <c r="H602" s="13">
        <f t="shared" si="112"/>
        <v>48.033835488536234</v>
      </c>
      <c r="I602" s="16">
        <f t="shared" si="119"/>
        <v>56.15197739520768</v>
      </c>
      <c r="J602" s="13">
        <f t="shared" si="113"/>
        <v>46.686387859309832</v>
      </c>
      <c r="K602" s="13">
        <f t="shared" si="114"/>
        <v>9.4655895358978484</v>
      </c>
      <c r="L602" s="13">
        <f t="shared" si="115"/>
        <v>0</v>
      </c>
      <c r="M602" s="13">
        <f t="shared" si="120"/>
        <v>2.8133004779994613</v>
      </c>
      <c r="N602" s="13">
        <f t="shared" si="116"/>
        <v>1.7442462963596659</v>
      </c>
      <c r="O602" s="13">
        <f t="shared" si="117"/>
        <v>4.0806810778234288</v>
      </c>
      <c r="Q602">
        <v>17.372121768948031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6.3864864859999999</v>
      </c>
      <c r="G603" s="13">
        <f t="shared" si="111"/>
        <v>0</v>
      </c>
      <c r="H603" s="13">
        <f t="shared" si="112"/>
        <v>6.3864864859999999</v>
      </c>
      <c r="I603" s="16">
        <f t="shared" si="119"/>
        <v>15.852076021897847</v>
      </c>
      <c r="J603" s="13">
        <f t="shared" si="113"/>
        <v>15.708657996016804</v>
      </c>
      <c r="K603" s="13">
        <f t="shared" si="114"/>
        <v>0.14341802588104358</v>
      </c>
      <c r="L603" s="13">
        <f t="shared" si="115"/>
        <v>0</v>
      </c>
      <c r="M603" s="13">
        <f t="shared" si="120"/>
        <v>1.0690541816397954</v>
      </c>
      <c r="N603" s="13">
        <f t="shared" si="116"/>
        <v>0.66281359261667316</v>
      </c>
      <c r="O603" s="13">
        <f t="shared" si="117"/>
        <v>0.66281359261667316</v>
      </c>
      <c r="Q603">
        <v>22.057516565503072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7.8054054050000001</v>
      </c>
      <c r="G604" s="13">
        <f t="shared" si="111"/>
        <v>0</v>
      </c>
      <c r="H604" s="13">
        <f t="shared" si="112"/>
        <v>7.8054054050000001</v>
      </c>
      <c r="I604" s="16">
        <f t="shared" si="119"/>
        <v>7.9488234308810437</v>
      </c>
      <c r="J604" s="13">
        <f t="shared" si="113"/>
        <v>7.9307463882364004</v>
      </c>
      <c r="K604" s="13">
        <f t="shared" si="114"/>
        <v>1.8077042644643271E-2</v>
      </c>
      <c r="L604" s="13">
        <f t="shared" si="115"/>
        <v>0</v>
      </c>
      <c r="M604" s="13">
        <f t="shared" si="120"/>
        <v>0.40624058902312221</v>
      </c>
      <c r="N604" s="13">
        <f t="shared" si="116"/>
        <v>0.25186916519433578</v>
      </c>
      <c r="O604" s="13">
        <f t="shared" si="117"/>
        <v>0.25186916519433578</v>
      </c>
      <c r="Q604">
        <v>22.13202900000001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35.635135140000003</v>
      </c>
      <c r="G605" s="13">
        <f t="shared" si="111"/>
        <v>0.20940173884089547</v>
      </c>
      <c r="H605" s="13">
        <f t="shared" si="112"/>
        <v>35.425733401159107</v>
      </c>
      <c r="I605" s="16">
        <f t="shared" si="119"/>
        <v>35.443810443803748</v>
      </c>
      <c r="J605" s="13">
        <f t="shared" si="113"/>
        <v>34.051415619352333</v>
      </c>
      <c r="K605" s="13">
        <f t="shared" si="114"/>
        <v>1.392394824451415</v>
      </c>
      <c r="L605" s="13">
        <f t="shared" si="115"/>
        <v>0</v>
      </c>
      <c r="M605" s="13">
        <f t="shared" si="120"/>
        <v>0.15437142382878644</v>
      </c>
      <c r="N605" s="13">
        <f t="shared" si="116"/>
        <v>9.5710282773847591E-2</v>
      </c>
      <c r="O605" s="13">
        <f t="shared" si="117"/>
        <v>0.30511202161474305</v>
      </c>
      <c r="Q605">
        <v>22.725883241143219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2.9891891890000002</v>
      </c>
      <c r="G606" s="13">
        <f t="shared" si="111"/>
        <v>0</v>
      </c>
      <c r="H606" s="13">
        <f t="shared" si="112"/>
        <v>2.9891891890000002</v>
      </c>
      <c r="I606" s="16">
        <f t="shared" si="119"/>
        <v>4.3815840134514152</v>
      </c>
      <c r="J606" s="13">
        <f t="shared" si="113"/>
        <v>4.3784203550792435</v>
      </c>
      <c r="K606" s="13">
        <f t="shared" si="114"/>
        <v>3.163658372171696E-3</v>
      </c>
      <c r="L606" s="13">
        <f t="shared" si="115"/>
        <v>0</v>
      </c>
      <c r="M606" s="13">
        <f t="shared" si="120"/>
        <v>5.8661141054938845E-2</v>
      </c>
      <c r="N606" s="13">
        <f t="shared" si="116"/>
        <v>3.6369907454062086E-2</v>
      </c>
      <c r="O606" s="13">
        <f t="shared" si="117"/>
        <v>3.6369907454062086E-2</v>
      </c>
      <c r="Q606">
        <v>21.837467570452461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0.45135135100000001</v>
      </c>
      <c r="G607" s="13">
        <f t="shared" si="111"/>
        <v>0</v>
      </c>
      <c r="H607" s="13">
        <f t="shared" si="112"/>
        <v>0.45135135100000001</v>
      </c>
      <c r="I607" s="16">
        <f t="shared" si="119"/>
        <v>0.45451500937217171</v>
      </c>
      <c r="J607" s="13">
        <f t="shared" si="113"/>
        <v>0.45451126929381291</v>
      </c>
      <c r="K607" s="13">
        <f t="shared" si="114"/>
        <v>3.7400783587937525E-6</v>
      </c>
      <c r="L607" s="13">
        <f t="shared" si="115"/>
        <v>0</v>
      </c>
      <c r="M607" s="13">
        <f t="shared" si="120"/>
        <v>2.2291233600876759E-2</v>
      </c>
      <c r="N607" s="13">
        <f t="shared" si="116"/>
        <v>1.382056483254359E-2</v>
      </c>
      <c r="O607" s="13">
        <f t="shared" si="117"/>
        <v>1.382056483254359E-2</v>
      </c>
      <c r="Q607">
        <v>21.43875600998647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0</v>
      </c>
      <c r="G608" s="13">
        <f t="shared" si="111"/>
        <v>0</v>
      </c>
      <c r="H608" s="13">
        <f t="shared" si="112"/>
        <v>0</v>
      </c>
      <c r="I608" s="16">
        <f t="shared" si="119"/>
        <v>3.7400783587937525E-6</v>
      </c>
      <c r="J608" s="13">
        <f t="shared" si="113"/>
        <v>3.7400783587937474E-6</v>
      </c>
      <c r="K608" s="13">
        <f t="shared" si="114"/>
        <v>5.082197683525802E-21</v>
      </c>
      <c r="L608" s="13">
        <f t="shared" si="115"/>
        <v>0</v>
      </c>
      <c r="M608" s="13">
        <f t="shared" si="120"/>
        <v>8.4706687683331686E-3</v>
      </c>
      <c r="N608" s="13">
        <f t="shared" si="116"/>
        <v>5.2518146363665641E-3</v>
      </c>
      <c r="O608" s="13">
        <f t="shared" si="117"/>
        <v>5.2518146363665641E-3</v>
      </c>
      <c r="Q608">
        <v>16.2040109114578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3.9729729730000001</v>
      </c>
      <c r="G609" s="13">
        <f t="shared" si="111"/>
        <v>0</v>
      </c>
      <c r="H609" s="13">
        <f t="shared" si="112"/>
        <v>3.9729729730000001</v>
      </c>
      <c r="I609" s="16">
        <f t="shared" si="119"/>
        <v>3.9729729730000001</v>
      </c>
      <c r="J609" s="13">
        <f t="shared" si="113"/>
        <v>3.9662469111561607</v>
      </c>
      <c r="K609" s="13">
        <f t="shared" si="114"/>
        <v>6.7260618438393927E-3</v>
      </c>
      <c r="L609" s="13">
        <f t="shared" si="115"/>
        <v>0</v>
      </c>
      <c r="M609" s="13">
        <f t="shared" si="120"/>
        <v>3.2188541319666045E-3</v>
      </c>
      <c r="N609" s="13">
        <f t="shared" si="116"/>
        <v>1.9956895618192948E-3</v>
      </c>
      <c r="O609" s="13">
        <f t="shared" si="117"/>
        <v>1.9956895618192948E-3</v>
      </c>
      <c r="Q609">
        <v>14.38884718830351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80.035135139999994</v>
      </c>
      <c r="G610" s="13">
        <f t="shared" si="111"/>
        <v>6.6185908137466063</v>
      </c>
      <c r="H610" s="13">
        <f t="shared" si="112"/>
        <v>73.416544326253387</v>
      </c>
      <c r="I610" s="16">
        <f t="shared" si="119"/>
        <v>73.423270388097222</v>
      </c>
      <c r="J610" s="13">
        <f t="shared" si="113"/>
        <v>46.353655113042564</v>
      </c>
      <c r="K610" s="13">
        <f t="shared" si="114"/>
        <v>27.069615275054659</v>
      </c>
      <c r="L610" s="13">
        <f t="shared" si="115"/>
        <v>0</v>
      </c>
      <c r="M610" s="13">
        <f t="shared" si="120"/>
        <v>1.2231645701473097E-3</v>
      </c>
      <c r="N610" s="13">
        <f t="shared" si="116"/>
        <v>7.5836203349133205E-4</v>
      </c>
      <c r="O610" s="13">
        <f t="shared" si="117"/>
        <v>6.6193491757800977</v>
      </c>
      <c r="Q610">
        <v>12.47243259354839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4.6891891890000004</v>
      </c>
      <c r="G611" s="13">
        <f t="shared" si="111"/>
        <v>0</v>
      </c>
      <c r="H611" s="13">
        <f t="shared" si="112"/>
        <v>4.6891891890000004</v>
      </c>
      <c r="I611" s="16">
        <f t="shared" si="119"/>
        <v>31.758804464054659</v>
      </c>
      <c r="J611" s="13">
        <f t="shared" si="113"/>
        <v>28.198084302765171</v>
      </c>
      <c r="K611" s="13">
        <f t="shared" si="114"/>
        <v>3.5607201612894883</v>
      </c>
      <c r="L611" s="13">
        <f t="shared" si="115"/>
        <v>0</v>
      </c>
      <c r="M611" s="13">
        <f t="shared" si="120"/>
        <v>4.6480253665597763E-4</v>
      </c>
      <c r="N611" s="13">
        <f t="shared" si="116"/>
        <v>2.8817757272670615E-4</v>
      </c>
      <c r="O611" s="13">
        <f t="shared" si="117"/>
        <v>2.8817757272670615E-4</v>
      </c>
      <c r="Q611">
        <v>12.840053055476201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42.829729729999997</v>
      </c>
      <c r="G612" s="13">
        <f t="shared" si="111"/>
        <v>1.2479494200256636</v>
      </c>
      <c r="H612" s="13">
        <f t="shared" si="112"/>
        <v>41.581780309974334</v>
      </c>
      <c r="I612" s="16">
        <f t="shared" si="119"/>
        <v>45.142500471263823</v>
      </c>
      <c r="J612" s="13">
        <f t="shared" si="113"/>
        <v>38.122748204191893</v>
      </c>
      <c r="K612" s="13">
        <f t="shared" si="114"/>
        <v>7.0197522670719295</v>
      </c>
      <c r="L612" s="13">
        <f t="shared" si="115"/>
        <v>0</v>
      </c>
      <c r="M612" s="13">
        <f t="shared" si="120"/>
        <v>1.7662496392927148E-4</v>
      </c>
      <c r="N612" s="13">
        <f t="shared" si="116"/>
        <v>1.0950747763614832E-4</v>
      </c>
      <c r="O612" s="13">
        <f t="shared" si="117"/>
        <v>1.2480589275032996</v>
      </c>
      <c r="Q612">
        <v>15.00696330146085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64.96756757</v>
      </c>
      <c r="G613" s="13">
        <f t="shared" si="111"/>
        <v>4.4435707809752643</v>
      </c>
      <c r="H613" s="13">
        <f t="shared" si="112"/>
        <v>60.523996789024736</v>
      </c>
      <c r="I613" s="16">
        <f t="shared" si="119"/>
        <v>67.543749056096658</v>
      </c>
      <c r="J613" s="13">
        <f t="shared" si="113"/>
        <v>50.146093562173803</v>
      </c>
      <c r="K613" s="13">
        <f t="shared" si="114"/>
        <v>17.397655493922855</v>
      </c>
      <c r="L613" s="13">
        <f t="shared" si="115"/>
        <v>0</v>
      </c>
      <c r="M613" s="13">
        <f t="shared" si="120"/>
        <v>6.7117486293123162E-5</v>
      </c>
      <c r="N613" s="13">
        <f t="shared" si="116"/>
        <v>4.1612841501736363E-5</v>
      </c>
      <c r="O613" s="13">
        <f t="shared" si="117"/>
        <v>4.4436123938167658</v>
      </c>
      <c r="Q613">
        <v>15.727111074443959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7.0270269999999996E-2</v>
      </c>
      <c r="G614" s="13">
        <f t="shared" si="111"/>
        <v>0</v>
      </c>
      <c r="H614" s="13">
        <f t="shared" si="112"/>
        <v>7.0270269999999996E-2</v>
      </c>
      <c r="I614" s="16">
        <f t="shared" si="119"/>
        <v>17.467925763922857</v>
      </c>
      <c r="J614" s="13">
        <f t="shared" si="113"/>
        <v>17.182276371964491</v>
      </c>
      <c r="K614" s="13">
        <f t="shared" si="114"/>
        <v>0.28564939195836558</v>
      </c>
      <c r="L614" s="13">
        <f t="shared" si="115"/>
        <v>0</v>
      </c>
      <c r="M614" s="13">
        <f t="shared" si="120"/>
        <v>2.5504644791386799E-5</v>
      </c>
      <c r="N614" s="13">
        <f t="shared" si="116"/>
        <v>1.5812879770659817E-5</v>
      </c>
      <c r="O614" s="13">
        <f t="shared" si="117"/>
        <v>1.5812879770659817E-5</v>
      </c>
      <c r="Q614">
        <v>19.168368862514281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15.52972973</v>
      </c>
      <c r="G615" s="13">
        <f t="shared" si="111"/>
        <v>0</v>
      </c>
      <c r="H615" s="13">
        <f t="shared" si="112"/>
        <v>15.52972973</v>
      </c>
      <c r="I615" s="16">
        <f t="shared" si="119"/>
        <v>15.815379121958365</v>
      </c>
      <c r="J615" s="13">
        <f t="shared" si="113"/>
        <v>15.690177361261606</v>
      </c>
      <c r="K615" s="13">
        <f t="shared" si="114"/>
        <v>0.12520176069675948</v>
      </c>
      <c r="L615" s="13">
        <f t="shared" si="115"/>
        <v>0</v>
      </c>
      <c r="M615" s="13">
        <f t="shared" si="120"/>
        <v>9.6917650207269828E-6</v>
      </c>
      <c r="N615" s="13">
        <f t="shared" si="116"/>
        <v>6.0088943128507293E-6</v>
      </c>
      <c r="O615" s="13">
        <f t="shared" si="117"/>
        <v>6.0088943128507293E-6</v>
      </c>
      <c r="Q615">
        <v>22.984039335158709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36.845945950000001</v>
      </c>
      <c r="G616" s="13">
        <f t="shared" si="111"/>
        <v>0.38418361756228564</v>
      </c>
      <c r="H616" s="13">
        <f t="shared" si="112"/>
        <v>36.461762332437715</v>
      </c>
      <c r="I616" s="16">
        <f t="shared" si="119"/>
        <v>36.586964093134476</v>
      </c>
      <c r="J616" s="13">
        <f t="shared" si="113"/>
        <v>35.111160586983075</v>
      </c>
      <c r="K616" s="13">
        <f t="shared" si="114"/>
        <v>1.4758035061514008</v>
      </c>
      <c r="L616" s="13">
        <f t="shared" si="115"/>
        <v>0</v>
      </c>
      <c r="M616" s="13">
        <f t="shared" si="120"/>
        <v>3.6828707078762535E-6</v>
      </c>
      <c r="N616" s="13">
        <f t="shared" si="116"/>
        <v>2.283379838883277E-6</v>
      </c>
      <c r="O616" s="13">
        <f t="shared" si="117"/>
        <v>0.38418590094212451</v>
      </c>
      <c r="Q616">
        <v>22.977321000000011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38.705405409999997</v>
      </c>
      <c r="G617" s="13">
        <f t="shared" si="111"/>
        <v>0.65259864585647598</v>
      </c>
      <c r="H617" s="13">
        <f t="shared" si="112"/>
        <v>38.052806764143519</v>
      </c>
      <c r="I617" s="16">
        <f t="shared" si="119"/>
        <v>39.528610270294919</v>
      </c>
      <c r="J617" s="13">
        <f t="shared" si="113"/>
        <v>37.791729649209699</v>
      </c>
      <c r="K617" s="13">
        <f t="shared" si="114"/>
        <v>1.7368806210852199</v>
      </c>
      <c r="L617" s="13">
        <f t="shared" si="115"/>
        <v>0</v>
      </c>
      <c r="M617" s="13">
        <f t="shared" si="120"/>
        <v>1.3994908689929765E-6</v>
      </c>
      <c r="N617" s="13">
        <f t="shared" si="116"/>
        <v>8.6768433877564545E-7</v>
      </c>
      <c r="O617" s="13">
        <f t="shared" si="117"/>
        <v>0.6525995135408148</v>
      </c>
      <c r="Q617">
        <v>23.428537057951541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24.445945949999999</v>
      </c>
      <c r="G618" s="13">
        <f t="shared" si="111"/>
        <v>0</v>
      </c>
      <c r="H618" s="13">
        <f t="shared" si="112"/>
        <v>24.445945949999999</v>
      </c>
      <c r="I618" s="16">
        <f t="shared" si="119"/>
        <v>26.182826571085219</v>
      </c>
      <c r="J618" s="13">
        <f t="shared" si="113"/>
        <v>25.624218877051629</v>
      </c>
      <c r="K618" s="13">
        <f t="shared" si="114"/>
        <v>0.55860769403359001</v>
      </c>
      <c r="L618" s="13">
        <f t="shared" si="115"/>
        <v>0</v>
      </c>
      <c r="M618" s="13">
        <f t="shared" si="120"/>
        <v>5.3180653021733109E-7</v>
      </c>
      <c r="N618" s="13">
        <f t="shared" si="116"/>
        <v>3.2972004873474526E-7</v>
      </c>
      <c r="O618" s="13">
        <f t="shared" si="117"/>
        <v>3.2972004873474526E-7</v>
      </c>
      <c r="Q618">
        <v>22.958205178270251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1.175675676</v>
      </c>
      <c r="G619" s="13">
        <f t="shared" si="111"/>
        <v>0</v>
      </c>
      <c r="H619" s="13">
        <f t="shared" si="112"/>
        <v>1.175675676</v>
      </c>
      <c r="I619" s="16">
        <f t="shared" si="119"/>
        <v>1.73428337003359</v>
      </c>
      <c r="J619" s="13">
        <f t="shared" si="113"/>
        <v>1.7340480392648494</v>
      </c>
      <c r="K619" s="13">
        <f t="shared" si="114"/>
        <v>2.3533076874060477E-4</v>
      </c>
      <c r="L619" s="13">
        <f t="shared" si="115"/>
        <v>0</v>
      </c>
      <c r="M619" s="13">
        <f t="shared" si="120"/>
        <v>2.0208648148258582E-7</v>
      </c>
      <c r="N619" s="13">
        <f t="shared" si="116"/>
        <v>1.2529361851920322E-7</v>
      </c>
      <c r="O619" s="13">
        <f t="shared" si="117"/>
        <v>1.2529361851920322E-7</v>
      </c>
      <c r="Q619">
        <v>20.557498407872931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8.7081081079999993</v>
      </c>
      <c r="G620" s="13">
        <f t="shared" si="111"/>
        <v>0</v>
      </c>
      <c r="H620" s="13">
        <f t="shared" si="112"/>
        <v>8.7081081079999993</v>
      </c>
      <c r="I620" s="16">
        <f t="shared" si="119"/>
        <v>8.7083434387687397</v>
      </c>
      <c r="J620" s="13">
        <f t="shared" si="113"/>
        <v>8.6488689091714654</v>
      </c>
      <c r="K620" s="13">
        <f t="shared" si="114"/>
        <v>5.9474529597274284E-2</v>
      </c>
      <c r="L620" s="13">
        <f t="shared" si="115"/>
        <v>0</v>
      </c>
      <c r="M620" s="13">
        <f t="shared" si="120"/>
        <v>7.6792862963382604E-8</v>
      </c>
      <c r="N620" s="13">
        <f t="shared" si="116"/>
        <v>4.7611575037297213E-8</v>
      </c>
      <c r="O620" s="13">
        <f t="shared" si="117"/>
        <v>4.7611575037297213E-8</v>
      </c>
      <c r="Q620">
        <v>15.58822312556854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26.15675676</v>
      </c>
      <c r="G621" s="13">
        <f t="shared" si="111"/>
        <v>0</v>
      </c>
      <c r="H621" s="13">
        <f t="shared" si="112"/>
        <v>26.15675676</v>
      </c>
      <c r="I621" s="16">
        <f t="shared" si="119"/>
        <v>26.216231289597275</v>
      </c>
      <c r="J621" s="13">
        <f t="shared" si="113"/>
        <v>24.422259173205038</v>
      </c>
      <c r="K621" s="13">
        <f t="shared" si="114"/>
        <v>1.7939721163922364</v>
      </c>
      <c r="L621" s="13">
        <f t="shared" si="115"/>
        <v>0</v>
      </c>
      <c r="M621" s="13">
        <f t="shared" si="120"/>
        <v>2.9181287926085391E-8</v>
      </c>
      <c r="N621" s="13">
        <f t="shared" si="116"/>
        <v>1.8092398514172943E-8</v>
      </c>
      <c r="O621" s="13">
        <f t="shared" si="117"/>
        <v>1.8092398514172943E-8</v>
      </c>
      <c r="Q621">
        <v>14.172148040117239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5.1432432429999997</v>
      </c>
      <c r="G622" s="13">
        <f t="shared" si="111"/>
        <v>0</v>
      </c>
      <c r="H622" s="13">
        <f t="shared" si="112"/>
        <v>5.1432432429999997</v>
      </c>
      <c r="I622" s="16">
        <f t="shared" si="119"/>
        <v>6.9372153593922361</v>
      </c>
      <c r="J622" s="13">
        <f t="shared" si="113"/>
        <v>6.8974785360150452</v>
      </c>
      <c r="K622" s="13">
        <f t="shared" si="114"/>
        <v>3.9736823377190866E-2</v>
      </c>
      <c r="L622" s="13">
        <f t="shared" si="115"/>
        <v>0</v>
      </c>
      <c r="M622" s="13">
        <f t="shared" si="120"/>
        <v>1.1088889411912448E-8</v>
      </c>
      <c r="N622" s="13">
        <f t="shared" si="116"/>
        <v>6.8751114353857182E-9</v>
      </c>
      <c r="O622" s="13">
        <f t="shared" si="117"/>
        <v>6.8751114353857182E-9</v>
      </c>
      <c r="Q622">
        <v>13.591360593548391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2.2756756760000001</v>
      </c>
      <c r="G623" s="13">
        <f t="shared" si="111"/>
        <v>0</v>
      </c>
      <c r="H623" s="13">
        <f t="shared" si="112"/>
        <v>2.2756756760000001</v>
      </c>
      <c r="I623" s="16">
        <f t="shared" si="119"/>
        <v>2.315412499377191</v>
      </c>
      <c r="J623" s="13">
        <f t="shared" si="113"/>
        <v>2.3137781898770848</v>
      </c>
      <c r="K623" s="13">
        <f t="shared" si="114"/>
        <v>1.6343095001061236E-3</v>
      </c>
      <c r="L623" s="13">
        <f t="shared" si="115"/>
        <v>0</v>
      </c>
      <c r="M623" s="13">
        <f t="shared" si="120"/>
        <v>4.2137779765267302E-9</v>
      </c>
      <c r="N623" s="13">
        <f t="shared" si="116"/>
        <v>2.6125423454465726E-9</v>
      </c>
      <c r="O623" s="13">
        <f t="shared" si="117"/>
        <v>2.6125423454465726E-9</v>
      </c>
      <c r="Q623">
        <v>12.91188570423024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24.129729730000001</v>
      </c>
      <c r="G624" s="13">
        <f t="shared" si="111"/>
        <v>0</v>
      </c>
      <c r="H624" s="13">
        <f t="shared" si="112"/>
        <v>24.129729730000001</v>
      </c>
      <c r="I624" s="16">
        <f t="shared" si="119"/>
        <v>24.131364039500106</v>
      </c>
      <c r="J624" s="13">
        <f t="shared" si="113"/>
        <v>23.050965921157122</v>
      </c>
      <c r="K624" s="13">
        <f t="shared" si="114"/>
        <v>1.080398118342984</v>
      </c>
      <c r="L624" s="13">
        <f t="shared" si="115"/>
        <v>0</v>
      </c>
      <c r="M624" s="13">
        <f t="shared" si="120"/>
        <v>1.6012356310801576E-9</v>
      </c>
      <c r="N624" s="13">
        <f t="shared" si="116"/>
        <v>9.9276609126969766E-10</v>
      </c>
      <c r="O624" s="13">
        <f t="shared" si="117"/>
        <v>9.9276609126969766E-10</v>
      </c>
      <c r="Q624">
        <v>16.298267926353311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39.921621620000003</v>
      </c>
      <c r="G625" s="13">
        <f t="shared" si="111"/>
        <v>0.82816080004240555</v>
      </c>
      <c r="H625" s="13">
        <f t="shared" si="112"/>
        <v>39.093460819957599</v>
      </c>
      <c r="I625" s="16">
        <f t="shared" si="119"/>
        <v>40.173858938300583</v>
      </c>
      <c r="J625" s="13">
        <f t="shared" si="113"/>
        <v>36.163605095699211</v>
      </c>
      <c r="K625" s="13">
        <f t="shared" si="114"/>
        <v>4.0102538426013723</v>
      </c>
      <c r="L625" s="13">
        <f t="shared" si="115"/>
        <v>0</v>
      </c>
      <c r="M625" s="13">
        <f t="shared" si="120"/>
        <v>6.0846953981045992E-10</v>
      </c>
      <c r="N625" s="13">
        <f t="shared" si="116"/>
        <v>3.7725111468248514E-10</v>
      </c>
      <c r="O625" s="13">
        <f t="shared" si="117"/>
        <v>0.82816080041965667</v>
      </c>
      <c r="Q625">
        <v>17.204127124535901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88.167567570000003</v>
      </c>
      <c r="G626" s="13">
        <f t="shared" si="111"/>
        <v>7.7925164237187898</v>
      </c>
      <c r="H626" s="13">
        <f t="shared" si="112"/>
        <v>80.375051146281209</v>
      </c>
      <c r="I626" s="16">
        <f t="shared" si="119"/>
        <v>84.385304988882581</v>
      </c>
      <c r="J626" s="13">
        <f t="shared" si="113"/>
        <v>64.937508687207711</v>
      </c>
      <c r="K626" s="13">
        <f t="shared" si="114"/>
        <v>19.44779630167487</v>
      </c>
      <c r="L626" s="13">
        <f t="shared" si="115"/>
        <v>0</v>
      </c>
      <c r="M626" s="13">
        <f t="shared" si="120"/>
        <v>2.3121842512797479E-10</v>
      </c>
      <c r="N626" s="13">
        <f t="shared" si="116"/>
        <v>1.4335542357934436E-10</v>
      </c>
      <c r="O626" s="13">
        <f t="shared" si="117"/>
        <v>7.7925164238621454</v>
      </c>
      <c r="Q626">
        <v>20.069248970423128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3.881081081</v>
      </c>
      <c r="G627" s="13">
        <f t="shared" si="111"/>
        <v>0</v>
      </c>
      <c r="H627" s="13">
        <f t="shared" si="112"/>
        <v>3.881081081</v>
      </c>
      <c r="I627" s="16">
        <f t="shared" si="119"/>
        <v>23.328877382674872</v>
      </c>
      <c r="J627" s="13">
        <f t="shared" si="113"/>
        <v>22.784282693358854</v>
      </c>
      <c r="K627" s="13">
        <f t="shared" si="114"/>
        <v>0.54459468931601762</v>
      </c>
      <c r="L627" s="13">
        <f t="shared" si="115"/>
        <v>0</v>
      </c>
      <c r="M627" s="13">
        <f t="shared" si="120"/>
        <v>8.7863001548630425E-11</v>
      </c>
      <c r="N627" s="13">
        <f t="shared" si="116"/>
        <v>5.4475060960150866E-11</v>
      </c>
      <c r="O627" s="13">
        <f t="shared" si="117"/>
        <v>5.4475060960150866E-11</v>
      </c>
      <c r="Q627">
        <v>20.664768456719958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3.5135134999999998E-2</v>
      </c>
      <c r="G628" s="13">
        <f t="shared" si="111"/>
        <v>0</v>
      </c>
      <c r="H628" s="13">
        <f t="shared" si="112"/>
        <v>3.5135134999999998E-2</v>
      </c>
      <c r="I628" s="16">
        <f t="shared" si="119"/>
        <v>0.57972982431601761</v>
      </c>
      <c r="J628" s="13">
        <f t="shared" si="113"/>
        <v>0.57972274597589624</v>
      </c>
      <c r="K628" s="13">
        <f t="shared" si="114"/>
        <v>7.0783401213692088E-6</v>
      </c>
      <c r="L628" s="13">
        <f t="shared" si="115"/>
        <v>0</v>
      </c>
      <c r="M628" s="13">
        <f t="shared" si="120"/>
        <v>3.3387940588479559E-11</v>
      </c>
      <c r="N628" s="13">
        <f t="shared" si="116"/>
        <v>2.0700523164857327E-11</v>
      </c>
      <c r="O628" s="13">
        <f t="shared" si="117"/>
        <v>2.0700523164857327E-11</v>
      </c>
      <c r="Q628">
        <v>22.090266816092559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35.06486486</v>
      </c>
      <c r="G629" s="13">
        <f t="shared" si="111"/>
        <v>0.12708259360847571</v>
      </c>
      <c r="H629" s="13">
        <f t="shared" si="112"/>
        <v>34.937782266391523</v>
      </c>
      <c r="I629" s="16">
        <f t="shared" si="119"/>
        <v>34.937789344731641</v>
      </c>
      <c r="J629" s="13">
        <f t="shared" si="113"/>
        <v>33.800130960576752</v>
      </c>
      <c r="K629" s="13">
        <f t="shared" si="114"/>
        <v>1.1376583841548893</v>
      </c>
      <c r="L629" s="13">
        <f t="shared" si="115"/>
        <v>0</v>
      </c>
      <c r="M629" s="13">
        <f t="shared" si="120"/>
        <v>1.2687417423622232E-11</v>
      </c>
      <c r="N629" s="13">
        <f t="shared" si="116"/>
        <v>7.8661988026457831E-12</v>
      </c>
      <c r="O629" s="13">
        <f t="shared" si="117"/>
        <v>0.12708259361634192</v>
      </c>
      <c r="Q629">
        <v>23.932005000000011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24.494594589999998</v>
      </c>
      <c r="G630" s="13">
        <f t="shared" si="111"/>
        <v>0</v>
      </c>
      <c r="H630" s="13">
        <f t="shared" si="112"/>
        <v>24.494594589999998</v>
      </c>
      <c r="I630" s="16">
        <f t="shared" si="119"/>
        <v>25.632252974154888</v>
      </c>
      <c r="J630" s="13">
        <f t="shared" si="113"/>
        <v>25.159053701284243</v>
      </c>
      <c r="K630" s="13">
        <f t="shared" si="114"/>
        <v>0.47319927287064445</v>
      </c>
      <c r="L630" s="13">
        <f t="shared" si="115"/>
        <v>0</v>
      </c>
      <c r="M630" s="13">
        <f t="shared" si="120"/>
        <v>4.8212186209764488E-12</v>
      </c>
      <c r="N630" s="13">
        <f t="shared" si="116"/>
        <v>2.9891555450053983E-12</v>
      </c>
      <c r="O630" s="13">
        <f t="shared" si="117"/>
        <v>2.9891555450053983E-12</v>
      </c>
      <c r="Q630">
        <v>23.716932693534439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35.486486489999997</v>
      </c>
      <c r="G631" s="13">
        <f t="shared" si="111"/>
        <v>0.18794414191342884</v>
      </c>
      <c r="H631" s="13">
        <f t="shared" si="112"/>
        <v>35.298542348086571</v>
      </c>
      <c r="I631" s="16">
        <f t="shared" si="119"/>
        <v>35.771741620957215</v>
      </c>
      <c r="J631" s="13">
        <f t="shared" si="113"/>
        <v>33.88151913615345</v>
      </c>
      <c r="K631" s="13">
        <f t="shared" si="114"/>
        <v>1.8902224848037648</v>
      </c>
      <c r="L631" s="13">
        <f t="shared" si="115"/>
        <v>0</v>
      </c>
      <c r="M631" s="13">
        <f t="shared" si="120"/>
        <v>1.8320630759710506E-12</v>
      </c>
      <c r="N631" s="13">
        <f t="shared" si="116"/>
        <v>1.1358791071020515E-12</v>
      </c>
      <c r="O631" s="13">
        <f t="shared" si="117"/>
        <v>0.18794414191456471</v>
      </c>
      <c r="Q631">
        <v>20.60609036183136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42.356756760000003</v>
      </c>
      <c r="G632" s="13">
        <f t="shared" si="111"/>
        <v>1.179675249033554</v>
      </c>
      <c r="H632" s="13">
        <f t="shared" si="112"/>
        <v>41.177081510966453</v>
      </c>
      <c r="I632" s="16">
        <f t="shared" si="119"/>
        <v>43.067303995770217</v>
      </c>
      <c r="J632" s="13">
        <f t="shared" si="113"/>
        <v>36.857081256531607</v>
      </c>
      <c r="K632" s="13">
        <f t="shared" si="114"/>
        <v>6.2102227392386098</v>
      </c>
      <c r="L632" s="13">
        <f t="shared" si="115"/>
        <v>0</v>
      </c>
      <c r="M632" s="13">
        <f t="shared" si="120"/>
        <v>6.9618396886899914E-13</v>
      </c>
      <c r="N632" s="13">
        <f t="shared" si="116"/>
        <v>4.3163406069877945E-13</v>
      </c>
      <c r="O632" s="13">
        <f t="shared" si="117"/>
        <v>1.1796752490339857</v>
      </c>
      <c r="Q632">
        <v>15.02013537234334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83.664864859999994</v>
      </c>
      <c r="G633" s="13">
        <f t="shared" si="111"/>
        <v>7.1425463107349971</v>
      </c>
      <c r="H633" s="13">
        <f t="shared" si="112"/>
        <v>76.522318549264995</v>
      </c>
      <c r="I633" s="16">
        <f t="shared" si="119"/>
        <v>82.732541288503597</v>
      </c>
      <c r="J633" s="13">
        <f t="shared" si="113"/>
        <v>48.255630808083062</v>
      </c>
      <c r="K633" s="13">
        <f t="shared" si="114"/>
        <v>34.476910480420536</v>
      </c>
      <c r="L633" s="13">
        <f t="shared" si="115"/>
        <v>0</v>
      </c>
      <c r="M633" s="13">
        <f t="shared" si="120"/>
        <v>2.6454990817021968E-13</v>
      </c>
      <c r="N633" s="13">
        <f t="shared" si="116"/>
        <v>1.640209430655362E-13</v>
      </c>
      <c r="O633" s="13">
        <f t="shared" si="117"/>
        <v>7.1425463107351614</v>
      </c>
      <c r="Q633">
        <v>12.383049160732821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53.432432429999999</v>
      </c>
      <c r="G634" s="13">
        <f t="shared" si="111"/>
        <v>2.7784612738390262</v>
      </c>
      <c r="H634" s="13">
        <f t="shared" si="112"/>
        <v>50.653971156160971</v>
      </c>
      <c r="I634" s="16">
        <f t="shared" si="119"/>
        <v>85.130881636581506</v>
      </c>
      <c r="J634" s="13">
        <f t="shared" si="113"/>
        <v>47.656594362583768</v>
      </c>
      <c r="K634" s="13">
        <f t="shared" si="114"/>
        <v>37.474287273997739</v>
      </c>
      <c r="L634" s="13">
        <f t="shared" si="115"/>
        <v>0.39036844744834381</v>
      </c>
      <c r="M634" s="13">
        <f t="shared" si="120"/>
        <v>0.39036844744844434</v>
      </c>
      <c r="N634" s="13">
        <f t="shared" si="116"/>
        <v>0.24202843741803548</v>
      </c>
      <c r="O634" s="13">
        <f t="shared" si="117"/>
        <v>3.0204897112570617</v>
      </c>
      <c r="Q634">
        <v>11.90617859354839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7.0135135139999996</v>
      </c>
      <c r="G635" s="13">
        <f t="shared" si="111"/>
        <v>0</v>
      </c>
      <c r="H635" s="13">
        <f t="shared" si="112"/>
        <v>7.0135135139999996</v>
      </c>
      <c r="I635" s="16">
        <f t="shared" si="119"/>
        <v>44.097432340549396</v>
      </c>
      <c r="J635" s="13">
        <f t="shared" si="113"/>
        <v>36.802906866001365</v>
      </c>
      <c r="K635" s="13">
        <f t="shared" si="114"/>
        <v>7.2945254745480312</v>
      </c>
      <c r="L635" s="13">
        <f t="shared" si="115"/>
        <v>0</v>
      </c>
      <c r="M635" s="13">
        <f t="shared" si="120"/>
        <v>0.14834001003040886</v>
      </c>
      <c r="N635" s="13">
        <f t="shared" si="116"/>
        <v>9.1970806218853493E-2</v>
      </c>
      <c r="O635" s="13">
        <f t="shared" si="117"/>
        <v>9.1970806218853493E-2</v>
      </c>
      <c r="Q635">
        <v>14.09272678587155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67.7</v>
      </c>
      <c r="G636" s="13">
        <f t="shared" si="111"/>
        <v>4.8380004223778341</v>
      </c>
      <c r="H636" s="13">
        <f t="shared" si="112"/>
        <v>62.861999577622171</v>
      </c>
      <c r="I636" s="16">
        <f t="shared" si="119"/>
        <v>70.156525052170196</v>
      </c>
      <c r="J636" s="13">
        <f t="shared" si="113"/>
        <v>48.013590355117799</v>
      </c>
      <c r="K636" s="13">
        <f t="shared" si="114"/>
        <v>22.142934697052397</v>
      </c>
      <c r="L636" s="13">
        <f t="shared" si="115"/>
        <v>0</v>
      </c>
      <c r="M636" s="13">
        <f t="shared" si="120"/>
        <v>5.6369203811555371E-2</v>
      </c>
      <c r="N636" s="13">
        <f t="shared" si="116"/>
        <v>3.4948906363164327E-2</v>
      </c>
      <c r="O636" s="13">
        <f t="shared" si="117"/>
        <v>4.8729493287409982</v>
      </c>
      <c r="Q636">
        <v>13.88409520285834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7.3486486490000003</v>
      </c>
      <c r="G637" s="13">
        <f t="shared" si="111"/>
        <v>0</v>
      </c>
      <c r="H637" s="13">
        <f t="shared" si="112"/>
        <v>7.3486486490000003</v>
      </c>
      <c r="I637" s="16">
        <f t="shared" si="119"/>
        <v>29.491583346052398</v>
      </c>
      <c r="J637" s="13">
        <f t="shared" si="113"/>
        <v>27.856007941767231</v>
      </c>
      <c r="K637" s="13">
        <f t="shared" si="114"/>
        <v>1.6355754042851665</v>
      </c>
      <c r="L637" s="13">
        <f t="shared" si="115"/>
        <v>0</v>
      </c>
      <c r="M637" s="13">
        <f t="shared" si="120"/>
        <v>2.1420297448391044E-2</v>
      </c>
      <c r="N637" s="13">
        <f t="shared" si="116"/>
        <v>1.3280584418002447E-2</v>
      </c>
      <c r="O637" s="13">
        <f t="shared" si="117"/>
        <v>1.3280584418002447E-2</v>
      </c>
      <c r="Q637">
        <v>17.50662018038107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5.464864865</v>
      </c>
      <c r="G638" s="13">
        <f t="shared" si="111"/>
        <v>0</v>
      </c>
      <c r="H638" s="13">
        <f t="shared" si="112"/>
        <v>5.464864865</v>
      </c>
      <c r="I638" s="16">
        <f t="shared" si="119"/>
        <v>7.1004402692851665</v>
      </c>
      <c r="J638" s="13">
        <f t="shared" si="113"/>
        <v>7.0837701143612284</v>
      </c>
      <c r="K638" s="13">
        <f t="shared" si="114"/>
        <v>1.6670154923938085E-2</v>
      </c>
      <c r="L638" s="13">
        <f t="shared" si="115"/>
        <v>0</v>
      </c>
      <c r="M638" s="13">
        <f t="shared" si="120"/>
        <v>8.1397130303885977E-3</v>
      </c>
      <c r="N638" s="13">
        <f t="shared" si="116"/>
        <v>5.0466220788409309E-3</v>
      </c>
      <c r="O638" s="13">
        <f t="shared" si="117"/>
        <v>5.0466220788409309E-3</v>
      </c>
      <c r="Q638">
        <v>20.310247779513109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0.72972972999999997</v>
      </c>
      <c r="G639" s="13">
        <f t="shared" si="111"/>
        <v>0</v>
      </c>
      <c r="H639" s="13">
        <f t="shared" si="112"/>
        <v>0.72972972999999997</v>
      </c>
      <c r="I639" s="16">
        <f t="shared" si="119"/>
        <v>0.74639988492393805</v>
      </c>
      <c r="J639" s="13">
        <f t="shared" si="113"/>
        <v>0.74638169505894736</v>
      </c>
      <c r="K639" s="13">
        <f t="shared" si="114"/>
        <v>1.8189864990691973E-5</v>
      </c>
      <c r="L639" s="13">
        <f t="shared" si="115"/>
        <v>0</v>
      </c>
      <c r="M639" s="13">
        <f t="shared" si="120"/>
        <v>3.0930909515476668E-3</v>
      </c>
      <c r="N639" s="13">
        <f t="shared" si="116"/>
        <v>1.9177163899595534E-3</v>
      </c>
      <c r="O639" s="13">
        <f t="shared" si="117"/>
        <v>1.9177163899595534E-3</v>
      </c>
      <c r="Q639">
        <v>20.776641413113751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24.275675679999999</v>
      </c>
      <c r="G640" s="13">
        <f t="shared" si="111"/>
        <v>0</v>
      </c>
      <c r="H640" s="13">
        <f t="shared" si="112"/>
        <v>24.275675679999999</v>
      </c>
      <c r="I640" s="16">
        <f t="shared" si="119"/>
        <v>24.275693869864991</v>
      </c>
      <c r="J640" s="13">
        <f t="shared" si="113"/>
        <v>23.869550642927994</v>
      </c>
      <c r="K640" s="13">
        <f t="shared" si="114"/>
        <v>0.40614322693699734</v>
      </c>
      <c r="L640" s="13">
        <f t="shared" si="115"/>
        <v>0</v>
      </c>
      <c r="M640" s="13">
        <f t="shared" si="120"/>
        <v>1.1753745615881133E-3</v>
      </c>
      <c r="N640" s="13">
        <f t="shared" si="116"/>
        <v>7.2873222818463021E-4</v>
      </c>
      <c r="O640" s="13">
        <f t="shared" si="117"/>
        <v>7.2873222818463021E-4</v>
      </c>
      <c r="Q640">
        <v>23.662268000000012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26.572972969999999</v>
      </c>
      <c r="G641" s="13">
        <f t="shared" si="111"/>
        <v>0</v>
      </c>
      <c r="H641" s="13">
        <f t="shared" si="112"/>
        <v>26.572972969999999</v>
      </c>
      <c r="I641" s="16">
        <f t="shared" si="119"/>
        <v>26.979116196936996</v>
      </c>
      <c r="J641" s="13">
        <f t="shared" si="113"/>
        <v>26.450096838820059</v>
      </c>
      <c r="K641" s="13">
        <f t="shared" si="114"/>
        <v>0.5290193581169369</v>
      </c>
      <c r="L641" s="13">
        <f t="shared" si="115"/>
        <v>0</v>
      </c>
      <c r="M641" s="13">
        <f t="shared" si="120"/>
        <v>4.4664233340348312E-4</v>
      </c>
      <c r="N641" s="13">
        <f t="shared" si="116"/>
        <v>2.7691824671015954E-4</v>
      </c>
      <c r="O641" s="13">
        <f t="shared" si="117"/>
        <v>2.7691824671015954E-4</v>
      </c>
      <c r="Q641">
        <v>24.00501162487134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17.02972973</v>
      </c>
      <c r="G642" s="13">
        <f t="shared" si="111"/>
        <v>0</v>
      </c>
      <c r="H642" s="13">
        <f t="shared" si="112"/>
        <v>17.02972973</v>
      </c>
      <c r="I642" s="16">
        <f t="shared" si="119"/>
        <v>17.558749088116937</v>
      </c>
      <c r="J642" s="13">
        <f t="shared" si="113"/>
        <v>17.332321707090411</v>
      </c>
      <c r="K642" s="13">
        <f t="shared" si="114"/>
        <v>0.22642738102652515</v>
      </c>
      <c r="L642" s="13">
        <f t="shared" si="115"/>
        <v>0</v>
      </c>
      <c r="M642" s="13">
        <f t="shared" si="120"/>
        <v>1.6972408669332358E-4</v>
      </c>
      <c r="N642" s="13">
        <f t="shared" si="116"/>
        <v>1.0522893374986062E-4</v>
      </c>
      <c r="O642" s="13">
        <f t="shared" si="117"/>
        <v>1.0522893374986062E-4</v>
      </c>
      <c r="Q642">
        <v>20.9558573205843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31.994594589999998</v>
      </c>
      <c r="G643" s="13">
        <f t="shared" si="111"/>
        <v>0</v>
      </c>
      <c r="H643" s="13">
        <f t="shared" si="112"/>
        <v>31.994594589999998</v>
      </c>
      <c r="I643" s="16">
        <f t="shared" si="119"/>
        <v>32.221021971026524</v>
      </c>
      <c r="J643" s="13">
        <f t="shared" si="113"/>
        <v>29.950083591449921</v>
      </c>
      <c r="K643" s="13">
        <f t="shared" si="114"/>
        <v>2.2709383795766023</v>
      </c>
      <c r="L643" s="13">
        <f t="shared" si="115"/>
        <v>0</v>
      </c>
      <c r="M643" s="13">
        <f t="shared" si="120"/>
        <v>6.449515294346296E-5</v>
      </c>
      <c r="N643" s="13">
        <f t="shared" si="116"/>
        <v>3.9986994824947036E-5</v>
      </c>
      <c r="O643" s="13">
        <f t="shared" si="117"/>
        <v>3.9986994824947036E-5</v>
      </c>
      <c r="Q643">
        <v>16.889615339739109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32.691891890000001</v>
      </c>
      <c r="G644" s="13">
        <f t="shared" si="111"/>
        <v>0</v>
      </c>
      <c r="H644" s="13">
        <f t="shared" si="112"/>
        <v>32.691891890000001</v>
      </c>
      <c r="I644" s="16">
        <f t="shared" si="119"/>
        <v>34.9628302695766</v>
      </c>
      <c r="J644" s="13">
        <f t="shared" si="113"/>
        <v>31.636480970781072</v>
      </c>
      <c r="K644" s="13">
        <f t="shared" si="114"/>
        <v>3.3263492987955274</v>
      </c>
      <c r="L644" s="13">
        <f t="shared" si="115"/>
        <v>0</v>
      </c>
      <c r="M644" s="13">
        <f t="shared" si="120"/>
        <v>2.4508158118515924E-5</v>
      </c>
      <c r="N644" s="13">
        <f t="shared" si="116"/>
        <v>1.5195058033479873E-5</v>
      </c>
      <c r="O644" s="13">
        <f t="shared" si="117"/>
        <v>1.5195058033479873E-5</v>
      </c>
      <c r="Q644">
        <v>15.624012630266551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13.24864865</v>
      </c>
      <c r="G645" s="13">
        <f t="shared" si="111"/>
        <v>0</v>
      </c>
      <c r="H645" s="13">
        <f t="shared" si="112"/>
        <v>13.24864865</v>
      </c>
      <c r="I645" s="16">
        <f t="shared" si="119"/>
        <v>16.574997948795527</v>
      </c>
      <c r="J645" s="13">
        <f t="shared" si="113"/>
        <v>16.028993022832424</v>
      </c>
      <c r="K645" s="13">
        <f t="shared" si="114"/>
        <v>0.54600492596310346</v>
      </c>
      <c r="L645" s="13">
        <f t="shared" si="115"/>
        <v>0</v>
      </c>
      <c r="M645" s="13">
        <f t="shared" si="120"/>
        <v>9.3131000850360506E-6</v>
      </c>
      <c r="N645" s="13">
        <f t="shared" si="116"/>
        <v>5.7741220527223517E-6</v>
      </c>
      <c r="O645" s="13">
        <f t="shared" si="117"/>
        <v>5.7741220527223517E-6</v>
      </c>
      <c r="Q645">
        <v>13.234146752708661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1.975675676</v>
      </c>
      <c r="G646" s="13">
        <f t="shared" ref="G646:G709" si="122">IF((F646-$J$2)&gt;0,$I$2*(F646-$J$2),0)</f>
        <v>0</v>
      </c>
      <c r="H646" s="13">
        <f t="shared" ref="H646:H709" si="123">F646-G646</f>
        <v>1.975675676</v>
      </c>
      <c r="I646" s="16">
        <f t="shared" si="119"/>
        <v>2.5216806019631033</v>
      </c>
      <c r="J646" s="13">
        <f t="shared" ref="J646:J709" si="124">I646/SQRT(1+(I646/($K$2*(300+(25*Q646)+0.05*(Q646)^3)))^2)</f>
        <v>2.5197191278849469</v>
      </c>
      <c r="K646" s="13">
        <f t="shared" ref="K646:K709" si="125">I646-J646</f>
        <v>1.9614740781563889E-3</v>
      </c>
      <c r="L646" s="13">
        <f t="shared" ref="L646:L709" si="126">IF(K646&gt;$N$2,(K646-$N$2)/$L$2,0)</f>
        <v>0</v>
      </c>
      <c r="M646" s="13">
        <f t="shared" si="120"/>
        <v>3.5389780323136989E-6</v>
      </c>
      <c r="N646" s="13">
        <f t="shared" ref="N646:N709" si="127">$M$2*M646</f>
        <v>2.1941663800344934E-6</v>
      </c>
      <c r="O646" s="13">
        <f t="shared" ref="O646:O709" si="128">N646+G646</f>
        <v>2.1941663800344934E-6</v>
      </c>
      <c r="Q646">
        <v>13.446880593548389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1.186486486</v>
      </c>
      <c r="G647" s="13">
        <f t="shared" si="122"/>
        <v>0</v>
      </c>
      <c r="H647" s="13">
        <f t="shared" si="123"/>
        <v>1.186486486</v>
      </c>
      <c r="I647" s="16">
        <f t="shared" ref="I647:I710" si="130">H647+K646-L646</f>
        <v>1.1884479600781563</v>
      </c>
      <c r="J647" s="13">
        <f t="shared" si="124"/>
        <v>1.1883062238580349</v>
      </c>
      <c r="K647" s="13">
        <f t="shared" si="125"/>
        <v>1.4173622012148002E-4</v>
      </c>
      <c r="L647" s="13">
        <f t="shared" si="126"/>
        <v>0</v>
      </c>
      <c r="M647" s="13">
        <f t="shared" ref="M647:M710" si="131">L647+M646-N646</f>
        <v>1.3448116522792055E-6</v>
      </c>
      <c r="N647" s="13">
        <f t="shared" si="127"/>
        <v>8.3378322441310738E-7</v>
      </c>
      <c r="O647" s="13">
        <f t="shared" si="128"/>
        <v>8.3378322441310738E-7</v>
      </c>
      <c r="Q647">
        <v>16.12058260349523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36.581081079999997</v>
      </c>
      <c r="G648" s="13">
        <f t="shared" si="122"/>
        <v>0.34595008082511569</v>
      </c>
      <c r="H648" s="13">
        <f t="shared" si="123"/>
        <v>36.235130999174885</v>
      </c>
      <c r="I648" s="16">
        <f t="shared" si="130"/>
        <v>36.235272735395007</v>
      </c>
      <c r="J648" s="13">
        <f t="shared" si="124"/>
        <v>32.641337595649063</v>
      </c>
      <c r="K648" s="13">
        <f t="shared" si="125"/>
        <v>3.5939351397459447</v>
      </c>
      <c r="L648" s="13">
        <f t="shared" si="126"/>
        <v>0</v>
      </c>
      <c r="M648" s="13">
        <f t="shared" si="131"/>
        <v>5.1102842786609813E-7</v>
      </c>
      <c r="N648" s="13">
        <f t="shared" si="127"/>
        <v>3.1683762527698082E-7</v>
      </c>
      <c r="O648" s="13">
        <f t="shared" si="128"/>
        <v>0.34595039766274099</v>
      </c>
      <c r="Q648">
        <v>15.78868244977718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0.243243243</v>
      </c>
      <c r="G649" s="13">
        <f t="shared" si="122"/>
        <v>0</v>
      </c>
      <c r="H649" s="13">
        <f t="shared" si="123"/>
        <v>0.243243243</v>
      </c>
      <c r="I649" s="16">
        <f t="shared" si="130"/>
        <v>3.8371783827459449</v>
      </c>
      <c r="J649" s="13">
        <f t="shared" si="124"/>
        <v>3.8342416185907733</v>
      </c>
      <c r="K649" s="13">
        <f t="shared" si="125"/>
        <v>2.9367641551716339E-3</v>
      </c>
      <c r="L649" s="13">
        <f t="shared" si="126"/>
        <v>0</v>
      </c>
      <c r="M649" s="13">
        <f t="shared" si="131"/>
        <v>1.9419080258911731E-7</v>
      </c>
      <c r="N649" s="13">
        <f t="shared" si="127"/>
        <v>1.2039829760525272E-7</v>
      </c>
      <c r="O649" s="13">
        <f t="shared" si="128"/>
        <v>1.2039829760525272E-7</v>
      </c>
      <c r="Q649">
        <v>19.550922026462789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0.10270270300000001</v>
      </c>
      <c r="G650" s="13">
        <f t="shared" si="122"/>
        <v>0</v>
      </c>
      <c r="H650" s="13">
        <f t="shared" si="123"/>
        <v>0.10270270300000001</v>
      </c>
      <c r="I650" s="16">
        <f t="shared" si="130"/>
        <v>0.10563946715517164</v>
      </c>
      <c r="J650" s="13">
        <f t="shared" si="124"/>
        <v>0.10563943181059109</v>
      </c>
      <c r="K650" s="13">
        <f t="shared" si="125"/>
        <v>3.5344580553986482E-8</v>
      </c>
      <c r="L650" s="13">
        <f t="shared" si="126"/>
        <v>0</v>
      </c>
      <c r="M650" s="13">
        <f t="shared" si="131"/>
        <v>7.3792504983864587E-8</v>
      </c>
      <c r="N650" s="13">
        <f t="shared" si="127"/>
        <v>4.5751353089996047E-8</v>
      </c>
      <c r="O650" s="13">
        <f t="shared" si="128"/>
        <v>4.5751353089996047E-8</v>
      </c>
      <c r="Q650">
        <v>23.454325801853891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1.3513513509999999</v>
      </c>
      <c r="G651" s="13">
        <f t="shared" si="122"/>
        <v>0</v>
      </c>
      <c r="H651" s="13">
        <f t="shared" si="123"/>
        <v>1.3513513509999999</v>
      </c>
      <c r="I651" s="16">
        <f t="shared" si="130"/>
        <v>1.3513513863445805</v>
      </c>
      <c r="J651" s="13">
        <f t="shared" si="124"/>
        <v>1.3512546188556431</v>
      </c>
      <c r="K651" s="13">
        <f t="shared" si="125"/>
        <v>9.676748893738818E-5</v>
      </c>
      <c r="L651" s="13">
        <f t="shared" si="126"/>
        <v>0</v>
      </c>
      <c r="M651" s="13">
        <f t="shared" si="131"/>
        <v>2.804115189386854E-8</v>
      </c>
      <c r="N651" s="13">
        <f t="shared" si="127"/>
        <v>1.7385514174198495E-8</v>
      </c>
      <c r="O651" s="13">
        <f t="shared" si="128"/>
        <v>1.7385514174198495E-8</v>
      </c>
      <c r="Q651">
        <v>21.54900747229383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35.789189190000002</v>
      </c>
      <c r="G652" s="13">
        <f t="shared" si="122"/>
        <v>0.23163961123289936</v>
      </c>
      <c r="H652" s="13">
        <f t="shared" si="123"/>
        <v>35.557549578767102</v>
      </c>
      <c r="I652" s="16">
        <f t="shared" si="130"/>
        <v>35.557646346256035</v>
      </c>
      <c r="J652" s="13">
        <f t="shared" si="124"/>
        <v>34.376781173750487</v>
      </c>
      <c r="K652" s="13">
        <f t="shared" si="125"/>
        <v>1.1808651725055483</v>
      </c>
      <c r="L652" s="13">
        <f t="shared" si="126"/>
        <v>0</v>
      </c>
      <c r="M652" s="13">
        <f t="shared" si="131"/>
        <v>1.0655637719670046E-8</v>
      </c>
      <c r="N652" s="13">
        <f t="shared" si="127"/>
        <v>6.6064953861954281E-9</v>
      </c>
      <c r="O652" s="13">
        <f t="shared" si="128"/>
        <v>0.23163961783939474</v>
      </c>
      <c r="Q652">
        <v>24.035363000000011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2.548648649</v>
      </c>
      <c r="G653" s="13">
        <f t="shared" si="122"/>
        <v>0</v>
      </c>
      <c r="H653" s="13">
        <f t="shared" si="123"/>
        <v>2.548648649</v>
      </c>
      <c r="I653" s="16">
        <f t="shared" si="130"/>
        <v>3.7295138215055483</v>
      </c>
      <c r="J653" s="13">
        <f t="shared" si="124"/>
        <v>3.7278727915017877</v>
      </c>
      <c r="K653" s="13">
        <f t="shared" si="125"/>
        <v>1.6410300037605907E-3</v>
      </c>
      <c r="L653" s="13">
        <f t="shared" si="126"/>
        <v>0</v>
      </c>
      <c r="M653" s="13">
        <f t="shared" si="131"/>
        <v>4.0491423334746174E-9</v>
      </c>
      <c r="N653" s="13">
        <f t="shared" si="127"/>
        <v>2.510468246754263E-9</v>
      </c>
      <c r="O653" s="13">
        <f t="shared" si="128"/>
        <v>2.510468246754263E-9</v>
      </c>
      <c r="Q653">
        <v>23.067613877320891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36.31081081</v>
      </c>
      <c r="G654" s="13">
        <f t="shared" si="122"/>
        <v>0.30693626862340845</v>
      </c>
      <c r="H654" s="13">
        <f t="shared" si="123"/>
        <v>36.003874541376589</v>
      </c>
      <c r="I654" s="16">
        <f t="shared" si="130"/>
        <v>36.00551557138035</v>
      </c>
      <c r="J654" s="13">
        <f t="shared" si="124"/>
        <v>34.709971814998646</v>
      </c>
      <c r="K654" s="13">
        <f t="shared" si="125"/>
        <v>1.2955437563817043</v>
      </c>
      <c r="L654" s="13">
        <f t="shared" si="126"/>
        <v>0</v>
      </c>
      <c r="M654" s="13">
        <f t="shared" si="131"/>
        <v>1.5386740867203544E-9</v>
      </c>
      <c r="N654" s="13">
        <f t="shared" si="127"/>
        <v>9.5397793376661979E-10</v>
      </c>
      <c r="O654" s="13">
        <f t="shared" si="128"/>
        <v>0.3069362695773864</v>
      </c>
      <c r="Q654">
        <v>23.611069895434589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49.778378379999999</v>
      </c>
      <c r="G655" s="13">
        <f t="shared" si="122"/>
        <v>2.2509945329296803</v>
      </c>
      <c r="H655" s="13">
        <f t="shared" si="123"/>
        <v>47.527383847070318</v>
      </c>
      <c r="I655" s="16">
        <f t="shared" si="130"/>
        <v>48.822927603452023</v>
      </c>
      <c r="J655" s="13">
        <f t="shared" si="124"/>
        <v>44.706541499522196</v>
      </c>
      <c r="K655" s="13">
        <f t="shared" si="125"/>
        <v>4.1163861039298268</v>
      </c>
      <c r="L655" s="13">
        <f t="shared" si="126"/>
        <v>0</v>
      </c>
      <c r="M655" s="13">
        <f t="shared" si="131"/>
        <v>5.8469615295373465E-10</v>
      </c>
      <c r="N655" s="13">
        <f t="shared" si="127"/>
        <v>3.6251161483131547E-10</v>
      </c>
      <c r="O655" s="13">
        <f t="shared" si="128"/>
        <v>2.2509945332921921</v>
      </c>
      <c r="Q655">
        <v>21.337757328233909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62.827027030000004</v>
      </c>
      <c r="G656" s="13">
        <f t="shared" si="122"/>
        <v>4.1345813881067794</v>
      </c>
      <c r="H656" s="13">
        <f t="shared" si="123"/>
        <v>58.692445641893222</v>
      </c>
      <c r="I656" s="16">
        <f t="shared" si="130"/>
        <v>62.808831745823049</v>
      </c>
      <c r="J656" s="13">
        <f t="shared" si="124"/>
        <v>46.331822961998277</v>
      </c>
      <c r="K656" s="13">
        <f t="shared" si="125"/>
        <v>16.477008783824772</v>
      </c>
      <c r="L656" s="13">
        <f t="shared" si="126"/>
        <v>0</v>
      </c>
      <c r="M656" s="13">
        <f t="shared" si="131"/>
        <v>2.2218453812241919E-10</v>
      </c>
      <c r="N656" s="13">
        <f t="shared" si="127"/>
        <v>1.377544136358999E-10</v>
      </c>
      <c r="O656" s="13">
        <f t="shared" si="128"/>
        <v>4.1345813882445341</v>
      </c>
      <c r="Q656">
        <v>14.47988566504187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136.58378379999999</v>
      </c>
      <c r="G657" s="13">
        <f t="shared" si="122"/>
        <v>14.781450750511324</v>
      </c>
      <c r="H657" s="13">
        <f t="shared" si="123"/>
        <v>121.80233304948867</v>
      </c>
      <c r="I657" s="16">
        <f t="shared" si="130"/>
        <v>138.27934183331342</v>
      </c>
      <c r="J657" s="13">
        <f t="shared" si="124"/>
        <v>56.864446648368322</v>
      </c>
      <c r="K657" s="13">
        <f t="shared" si="125"/>
        <v>81.414895184945095</v>
      </c>
      <c r="L657" s="13">
        <f t="shared" si="126"/>
        <v>42.548720927504064</v>
      </c>
      <c r="M657" s="13">
        <f t="shared" si="131"/>
        <v>42.548720927588498</v>
      </c>
      <c r="N657" s="13">
        <f t="shared" si="127"/>
        <v>26.380206975104869</v>
      </c>
      <c r="O657" s="13">
        <f t="shared" si="128"/>
        <v>41.161657725616195</v>
      </c>
      <c r="Q657">
        <v>13.098000713583479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73.170270270000003</v>
      </c>
      <c r="G658" s="13">
        <f t="shared" si="122"/>
        <v>5.6276399820910212</v>
      </c>
      <c r="H658" s="13">
        <f t="shared" si="123"/>
        <v>67.542630287908977</v>
      </c>
      <c r="I658" s="16">
        <f t="shared" si="130"/>
        <v>106.40880454534999</v>
      </c>
      <c r="J658" s="13">
        <f t="shared" si="124"/>
        <v>52.568175273531821</v>
      </c>
      <c r="K658" s="13">
        <f t="shared" si="125"/>
        <v>53.840629271818173</v>
      </c>
      <c r="L658" s="13">
        <f t="shared" si="126"/>
        <v>16.092882535364552</v>
      </c>
      <c r="M658" s="13">
        <f t="shared" si="131"/>
        <v>32.261396487848181</v>
      </c>
      <c r="N658" s="13">
        <f t="shared" si="127"/>
        <v>20.002065822465873</v>
      </c>
      <c r="O658" s="13">
        <f t="shared" si="128"/>
        <v>25.629705804556895</v>
      </c>
      <c r="Q658">
        <v>12.64074081064568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132.18378379999999</v>
      </c>
      <c r="G659" s="13">
        <f t="shared" si="122"/>
        <v>14.146305887232378</v>
      </c>
      <c r="H659" s="13">
        <f t="shared" si="123"/>
        <v>118.03747791276761</v>
      </c>
      <c r="I659" s="16">
        <f t="shared" si="130"/>
        <v>155.78522464922122</v>
      </c>
      <c r="J659" s="13">
        <f t="shared" si="124"/>
        <v>57.362472996675855</v>
      </c>
      <c r="K659" s="13">
        <f t="shared" si="125"/>
        <v>98.422751652545372</v>
      </c>
      <c r="L659" s="13">
        <f t="shared" si="126"/>
        <v>58.866729302455312</v>
      </c>
      <c r="M659" s="13">
        <f t="shared" si="131"/>
        <v>71.12605996783762</v>
      </c>
      <c r="N659" s="13">
        <f t="shared" si="127"/>
        <v>44.098157180059324</v>
      </c>
      <c r="O659" s="13">
        <f t="shared" si="128"/>
        <v>58.244463067291704</v>
      </c>
      <c r="Q659">
        <v>12.936624593548389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47.294594590000003</v>
      </c>
      <c r="G660" s="13">
        <f t="shared" si="122"/>
        <v>1.8924575975401334</v>
      </c>
      <c r="H660" s="13">
        <f t="shared" si="123"/>
        <v>45.402136992459866</v>
      </c>
      <c r="I660" s="16">
        <f t="shared" si="130"/>
        <v>84.958159342549934</v>
      </c>
      <c r="J660" s="13">
        <f t="shared" si="124"/>
        <v>50.229392305012695</v>
      </c>
      <c r="K660" s="13">
        <f t="shared" si="125"/>
        <v>34.728767037537239</v>
      </c>
      <c r="L660" s="13">
        <f t="shared" si="126"/>
        <v>0</v>
      </c>
      <c r="M660" s="13">
        <f t="shared" si="131"/>
        <v>27.027902787778295</v>
      </c>
      <c r="N660" s="13">
        <f t="shared" si="127"/>
        <v>16.757299728422542</v>
      </c>
      <c r="O660" s="13">
        <f t="shared" si="128"/>
        <v>18.649757325962675</v>
      </c>
      <c r="Q660">
        <v>13.073862098437949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54.71891892</v>
      </c>
      <c r="G661" s="13">
        <f t="shared" si="122"/>
        <v>2.9641670206120398</v>
      </c>
      <c r="H661" s="13">
        <f t="shared" si="123"/>
        <v>51.754751899387962</v>
      </c>
      <c r="I661" s="16">
        <f t="shared" si="130"/>
        <v>86.483518936925208</v>
      </c>
      <c r="J661" s="13">
        <f t="shared" si="124"/>
        <v>58.040448171205163</v>
      </c>
      <c r="K661" s="13">
        <f t="shared" si="125"/>
        <v>28.443070765720044</v>
      </c>
      <c r="L661" s="13">
        <f t="shared" si="126"/>
        <v>0</v>
      </c>
      <c r="M661" s="13">
        <f t="shared" si="131"/>
        <v>10.270603059355754</v>
      </c>
      <c r="N661" s="13">
        <f t="shared" si="127"/>
        <v>6.3677738968005668</v>
      </c>
      <c r="O661" s="13">
        <f t="shared" si="128"/>
        <v>9.3319409174126058</v>
      </c>
      <c r="Q661">
        <v>16.3676939941444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0.92162162199999997</v>
      </c>
      <c r="G662" s="13">
        <f t="shared" si="122"/>
        <v>0</v>
      </c>
      <c r="H662" s="13">
        <f t="shared" si="123"/>
        <v>0.92162162199999997</v>
      </c>
      <c r="I662" s="16">
        <f t="shared" si="130"/>
        <v>29.364692387720044</v>
      </c>
      <c r="J662" s="13">
        <f t="shared" si="124"/>
        <v>27.932244108072833</v>
      </c>
      <c r="K662" s="13">
        <f t="shared" si="125"/>
        <v>1.4324482796472111</v>
      </c>
      <c r="L662" s="13">
        <f t="shared" si="126"/>
        <v>0</v>
      </c>
      <c r="M662" s="13">
        <f t="shared" si="131"/>
        <v>3.9028291625551867</v>
      </c>
      <c r="N662" s="13">
        <f t="shared" si="127"/>
        <v>2.4197540807842159</v>
      </c>
      <c r="O662" s="13">
        <f t="shared" si="128"/>
        <v>2.4197540807842159</v>
      </c>
      <c r="Q662">
        <v>18.429016121481251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42.221621620000001</v>
      </c>
      <c r="G663" s="13">
        <f t="shared" si="122"/>
        <v>1.1601683422109443</v>
      </c>
      <c r="H663" s="13">
        <f t="shared" si="123"/>
        <v>41.061453277789056</v>
      </c>
      <c r="I663" s="16">
        <f t="shared" si="130"/>
        <v>42.493901557436267</v>
      </c>
      <c r="J663" s="13">
        <f t="shared" si="124"/>
        <v>40.926358839107671</v>
      </c>
      <c r="K663" s="13">
        <f t="shared" si="125"/>
        <v>1.5675427183285962</v>
      </c>
      <c r="L663" s="13">
        <f t="shared" si="126"/>
        <v>0</v>
      </c>
      <c r="M663" s="13">
        <f t="shared" si="131"/>
        <v>1.4830750817709708</v>
      </c>
      <c r="N663" s="13">
        <f t="shared" si="127"/>
        <v>0.91950655069800191</v>
      </c>
      <c r="O663" s="13">
        <f t="shared" si="128"/>
        <v>2.0796748929089461</v>
      </c>
      <c r="Q663">
        <v>25.799106953574231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16.408108110000001</v>
      </c>
      <c r="G664" s="13">
        <f t="shared" si="122"/>
        <v>0</v>
      </c>
      <c r="H664" s="13">
        <f t="shared" si="123"/>
        <v>16.408108110000001</v>
      </c>
      <c r="I664" s="16">
        <f t="shared" si="130"/>
        <v>17.975650828328597</v>
      </c>
      <c r="J664" s="13">
        <f t="shared" si="124"/>
        <v>17.811404595455262</v>
      </c>
      <c r="K664" s="13">
        <f t="shared" si="125"/>
        <v>0.16424623287333517</v>
      </c>
      <c r="L664" s="13">
        <f t="shared" si="126"/>
        <v>0</v>
      </c>
      <c r="M664" s="13">
        <f t="shared" si="131"/>
        <v>0.56356853107296889</v>
      </c>
      <c r="N664" s="13">
        <f t="shared" si="127"/>
        <v>0.34941248926524071</v>
      </c>
      <c r="O664" s="13">
        <f t="shared" si="128"/>
        <v>0.34941248926524071</v>
      </c>
      <c r="Q664">
        <v>23.773024382506289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55.608108110000003</v>
      </c>
      <c r="G665" s="13">
        <f t="shared" si="122"/>
        <v>3.0925224630010555</v>
      </c>
      <c r="H665" s="13">
        <f t="shared" si="123"/>
        <v>52.51558564699895</v>
      </c>
      <c r="I665" s="16">
        <f t="shared" si="130"/>
        <v>52.679831879872282</v>
      </c>
      <c r="J665" s="13">
        <f t="shared" si="124"/>
        <v>49.604724259182717</v>
      </c>
      <c r="K665" s="13">
        <f t="shared" si="125"/>
        <v>3.0751076206895647</v>
      </c>
      <c r="L665" s="13">
        <f t="shared" si="126"/>
        <v>0</v>
      </c>
      <c r="M665" s="13">
        <f t="shared" si="131"/>
        <v>0.21415604180772818</v>
      </c>
      <c r="N665" s="13">
        <f t="shared" si="127"/>
        <v>0.13277674592079147</v>
      </c>
      <c r="O665" s="13">
        <f t="shared" si="128"/>
        <v>3.2252992089218471</v>
      </c>
      <c r="Q665">
        <v>25.342375000000011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22.918918919999999</v>
      </c>
      <c r="G666" s="13">
        <f t="shared" si="122"/>
        <v>0</v>
      </c>
      <c r="H666" s="13">
        <f t="shared" si="123"/>
        <v>22.918918919999999</v>
      </c>
      <c r="I666" s="16">
        <f t="shared" si="130"/>
        <v>25.994026540689564</v>
      </c>
      <c r="J666" s="13">
        <f t="shared" si="124"/>
        <v>25.517731260654401</v>
      </c>
      <c r="K666" s="13">
        <f t="shared" si="125"/>
        <v>0.47629528003516342</v>
      </c>
      <c r="L666" s="13">
        <f t="shared" si="126"/>
        <v>0</v>
      </c>
      <c r="M666" s="13">
        <f t="shared" si="131"/>
        <v>8.1379295886936709E-2</v>
      </c>
      <c r="N666" s="13">
        <f t="shared" si="127"/>
        <v>5.045516344990076E-2</v>
      </c>
      <c r="O666" s="13">
        <f t="shared" si="128"/>
        <v>5.045516344990076E-2</v>
      </c>
      <c r="Q666">
        <v>23.971942748529411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13.613513510000001</v>
      </c>
      <c r="G667" s="13">
        <f t="shared" si="122"/>
        <v>0</v>
      </c>
      <c r="H667" s="13">
        <f t="shared" si="123"/>
        <v>13.613513510000001</v>
      </c>
      <c r="I667" s="16">
        <f t="shared" si="130"/>
        <v>14.089808790035164</v>
      </c>
      <c r="J667" s="13">
        <f t="shared" si="124"/>
        <v>13.933690522199829</v>
      </c>
      <c r="K667" s="13">
        <f t="shared" si="125"/>
        <v>0.15611826783533544</v>
      </c>
      <c r="L667" s="13">
        <f t="shared" si="126"/>
        <v>0</v>
      </c>
      <c r="M667" s="13">
        <f t="shared" si="131"/>
        <v>3.0924132437035949E-2</v>
      </c>
      <c r="N667" s="13">
        <f t="shared" si="127"/>
        <v>1.917296211096229E-2</v>
      </c>
      <c r="O667" s="13">
        <f t="shared" si="128"/>
        <v>1.917296211096229E-2</v>
      </c>
      <c r="Q667">
        <v>18.938470050572811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3.556756757</v>
      </c>
      <c r="G668" s="13">
        <f t="shared" si="122"/>
        <v>0</v>
      </c>
      <c r="H668" s="13">
        <f t="shared" si="123"/>
        <v>3.556756757</v>
      </c>
      <c r="I668" s="16">
        <f t="shared" si="130"/>
        <v>3.7128750248353355</v>
      </c>
      <c r="J668" s="13">
        <f t="shared" si="124"/>
        <v>3.7075385290826146</v>
      </c>
      <c r="K668" s="13">
        <f t="shared" si="125"/>
        <v>5.3364957527208823E-3</v>
      </c>
      <c r="L668" s="13">
        <f t="shared" si="126"/>
        <v>0</v>
      </c>
      <c r="M668" s="13">
        <f t="shared" si="131"/>
        <v>1.1751170326073659E-2</v>
      </c>
      <c r="N668" s="13">
        <f t="shared" si="127"/>
        <v>7.2857256021656687E-3</v>
      </c>
      <c r="O668" s="13">
        <f t="shared" si="128"/>
        <v>7.2857256021656687E-3</v>
      </c>
      <c r="Q668">
        <v>14.595558723504229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18.21891892</v>
      </c>
      <c r="G669" s="13">
        <f t="shared" si="122"/>
        <v>0</v>
      </c>
      <c r="H669" s="13">
        <f t="shared" si="123"/>
        <v>18.21891892</v>
      </c>
      <c r="I669" s="16">
        <f t="shared" si="130"/>
        <v>18.224255415752722</v>
      </c>
      <c r="J669" s="13">
        <f t="shared" si="124"/>
        <v>17.470468659567555</v>
      </c>
      <c r="K669" s="13">
        <f t="shared" si="125"/>
        <v>0.75378675618516766</v>
      </c>
      <c r="L669" s="13">
        <f t="shared" si="126"/>
        <v>0</v>
      </c>
      <c r="M669" s="13">
        <f t="shared" si="131"/>
        <v>4.4654447239079907E-3</v>
      </c>
      <c r="N669" s="13">
        <f t="shared" si="127"/>
        <v>2.7685757288229544E-3</v>
      </c>
      <c r="O669" s="13">
        <f t="shared" si="128"/>
        <v>2.7685757288229544E-3</v>
      </c>
      <c r="Q669">
        <v>12.86134736520078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5.0486486490000004</v>
      </c>
      <c r="G670" s="13">
        <f t="shared" si="122"/>
        <v>0</v>
      </c>
      <c r="H670" s="13">
        <f t="shared" si="123"/>
        <v>5.0486486490000004</v>
      </c>
      <c r="I670" s="16">
        <f t="shared" si="130"/>
        <v>5.8024354051851681</v>
      </c>
      <c r="J670" s="13">
        <f t="shared" si="124"/>
        <v>5.7747352695358671</v>
      </c>
      <c r="K670" s="13">
        <f t="shared" si="125"/>
        <v>2.7700135649300961E-2</v>
      </c>
      <c r="L670" s="13">
        <f t="shared" si="126"/>
        <v>0</v>
      </c>
      <c r="M670" s="13">
        <f t="shared" si="131"/>
        <v>1.6968689950850363E-3</v>
      </c>
      <c r="N670" s="13">
        <f t="shared" si="127"/>
        <v>1.0520587769527225E-3</v>
      </c>
      <c r="O670" s="13">
        <f t="shared" si="128"/>
        <v>1.0520587769527225E-3</v>
      </c>
      <c r="Q670">
        <v>12.32409659354839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18.278378379999999</v>
      </c>
      <c r="G671" s="13">
        <f t="shared" si="122"/>
        <v>0</v>
      </c>
      <c r="H671" s="13">
        <f t="shared" si="123"/>
        <v>18.278378379999999</v>
      </c>
      <c r="I671" s="16">
        <f t="shared" si="130"/>
        <v>18.3060785156493</v>
      </c>
      <c r="J671" s="13">
        <f t="shared" si="124"/>
        <v>17.61435871425088</v>
      </c>
      <c r="K671" s="13">
        <f t="shared" si="125"/>
        <v>0.69171980139842049</v>
      </c>
      <c r="L671" s="13">
        <f t="shared" si="126"/>
        <v>0</v>
      </c>
      <c r="M671" s="13">
        <f t="shared" si="131"/>
        <v>6.4481021813231386E-4</v>
      </c>
      <c r="N671" s="13">
        <f t="shared" si="127"/>
        <v>3.997823352420346E-4</v>
      </c>
      <c r="O671" s="13">
        <f t="shared" si="128"/>
        <v>3.997823352420346E-4</v>
      </c>
      <c r="Q671">
        <v>13.625860385417999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32.81351351</v>
      </c>
      <c r="G672" s="13">
        <f t="shared" si="122"/>
        <v>0</v>
      </c>
      <c r="H672" s="13">
        <f t="shared" si="123"/>
        <v>32.81351351</v>
      </c>
      <c r="I672" s="16">
        <f t="shared" si="130"/>
        <v>33.50523331139842</v>
      </c>
      <c r="J672" s="13">
        <f t="shared" si="124"/>
        <v>30.919065612572215</v>
      </c>
      <c r="K672" s="13">
        <f t="shared" si="125"/>
        <v>2.5861676988262055</v>
      </c>
      <c r="L672" s="13">
        <f t="shared" si="126"/>
        <v>0</v>
      </c>
      <c r="M672" s="13">
        <f t="shared" si="131"/>
        <v>2.4502788289027926E-4</v>
      </c>
      <c r="N672" s="13">
        <f t="shared" si="127"/>
        <v>1.5191728739197315E-4</v>
      </c>
      <c r="O672" s="13">
        <f t="shared" si="128"/>
        <v>1.5191728739197315E-4</v>
      </c>
      <c r="Q672">
        <v>16.720921279422509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112.1918919</v>
      </c>
      <c r="G673" s="13">
        <f t="shared" si="122"/>
        <v>11.260454194615805</v>
      </c>
      <c r="H673" s="13">
        <f t="shared" si="123"/>
        <v>100.9314377053842</v>
      </c>
      <c r="I673" s="16">
        <f t="shared" si="130"/>
        <v>103.5176054042104</v>
      </c>
      <c r="J673" s="13">
        <f t="shared" si="124"/>
        <v>63.651437605626263</v>
      </c>
      <c r="K673" s="13">
        <f t="shared" si="125"/>
        <v>39.866167798584137</v>
      </c>
      <c r="L673" s="13">
        <f t="shared" si="126"/>
        <v>2.6852329711722236</v>
      </c>
      <c r="M673" s="13">
        <f t="shared" si="131"/>
        <v>2.6853260817677218</v>
      </c>
      <c r="N673" s="13">
        <f t="shared" si="127"/>
        <v>1.6649021706959874</v>
      </c>
      <c r="O673" s="13">
        <f t="shared" si="128"/>
        <v>12.925356365311792</v>
      </c>
      <c r="Q673">
        <v>16.80132960038247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2.3891891890000001</v>
      </c>
      <c r="G674" s="13">
        <f t="shared" si="122"/>
        <v>0</v>
      </c>
      <c r="H674" s="13">
        <f t="shared" si="123"/>
        <v>2.3891891890000001</v>
      </c>
      <c r="I674" s="16">
        <f t="shared" si="130"/>
        <v>39.57012401641191</v>
      </c>
      <c r="J674" s="13">
        <f t="shared" si="124"/>
        <v>35.940438482433308</v>
      </c>
      <c r="K674" s="13">
        <f t="shared" si="125"/>
        <v>3.6296855339786021</v>
      </c>
      <c r="L674" s="13">
        <f t="shared" si="126"/>
        <v>0</v>
      </c>
      <c r="M674" s="13">
        <f t="shared" si="131"/>
        <v>1.0204239110717344</v>
      </c>
      <c r="N674" s="13">
        <f t="shared" si="127"/>
        <v>0.63266282486447534</v>
      </c>
      <c r="O674" s="13">
        <f t="shared" si="128"/>
        <v>0.63266282486447534</v>
      </c>
      <c r="Q674">
        <v>17.68568438750879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20.254054050000001</v>
      </c>
      <c r="G675" s="13">
        <f t="shared" si="122"/>
        <v>0</v>
      </c>
      <c r="H675" s="13">
        <f t="shared" si="123"/>
        <v>20.254054050000001</v>
      </c>
      <c r="I675" s="16">
        <f t="shared" si="130"/>
        <v>23.883739583978603</v>
      </c>
      <c r="J675" s="13">
        <f t="shared" si="124"/>
        <v>23.320349929897727</v>
      </c>
      <c r="K675" s="13">
        <f t="shared" si="125"/>
        <v>0.5633896540808756</v>
      </c>
      <c r="L675" s="13">
        <f t="shared" si="126"/>
        <v>0</v>
      </c>
      <c r="M675" s="13">
        <f t="shared" si="131"/>
        <v>0.38776108620725902</v>
      </c>
      <c r="N675" s="13">
        <f t="shared" si="127"/>
        <v>0.2404118734485006</v>
      </c>
      <c r="O675" s="13">
        <f t="shared" si="128"/>
        <v>0.2404118734485006</v>
      </c>
      <c r="Q675">
        <v>20.920539130360751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25.991891890000002</v>
      </c>
      <c r="G676" s="13">
        <f t="shared" si="122"/>
        <v>0</v>
      </c>
      <c r="H676" s="13">
        <f t="shared" si="123"/>
        <v>25.991891890000002</v>
      </c>
      <c r="I676" s="16">
        <f t="shared" si="130"/>
        <v>26.555281544080877</v>
      </c>
      <c r="J676" s="13">
        <f t="shared" si="124"/>
        <v>25.967359222708676</v>
      </c>
      <c r="K676" s="13">
        <f t="shared" si="125"/>
        <v>0.58792232137220068</v>
      </c>
      <c r="L676" s="13">
        <f t="shared" si="126"/>
        <v>0</v>
      </c>
      <c r="M676" s="13">
        <f t="shared" si="131"/>
        <v>0.14734921275875842</v>
      </c>
      <c r="N676" s="13">
        <f t="shared" si="127"/>
        <v>9.1356511910430219E-2</v>
      </c>
      <c r="O676" s="13">
        <f t="shared" si="128"/>
        <v>9.1356511910430219E-2</v>
      </c>
      <c r="Q676">
        <v>22.887074604708751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22.6</v>
      </c>
      <c r="G677" s="13">
        <f t="shared" si="122"/>
        <v>0</v>
      </c>
      <c r="H677" s="13">
        <f t="shared" si="123"/>
        <v>22.6</v>
      </c>
      <c r="I677" s="16">
        <f t="shared" si="130"/>
        <v>23.187922321372202</v>
      </c>
      <c r="J677" s="13">
        <f t="shared" si="124"/>
        <v>22.878671138866576</v>
      </c>
      <c r="K677" s="13">
        <f t="shared" si="125"/>
        <v>0.30925118250562633</v>
      </c>
      <c r="L677" s="13">
        <f t="shared" si="126"/>
        <v>0</v>
      </c>
      <c r="M677" s="13">
        <f t="shared" si="131"/>
        <v>5.5992700848328206E-2</v>
      </c>
      <c r="N677" s="13">
        <f t="shared" si="127"/>
        <v>3.4715474525963484E-2</v>
      </c>
      <c r="O677" s="13">
        <f t="shared" si="128"/>
        <v>3.4715474525963484E-2</v>
      </c>
      <c r="Q677">
        <v>24.664501000000008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14.64054054</v>
      </c>
      <c r="G678" s="13">
        <f t="shared" si="122"/>
        <v>0</v>
      </c>
      <c r="H678" s="13">
        <f t="shared" si="123"/>
        <v>14.64054054</v>
      </c>
      <c r="I678" s="16">
        <f t="shared" si="130"/>
        <v>14.949791722505626</v>
      </c>
      <c r="J678" s="13">
        <f t="shared" si="124"/>
        <v>14.829859456524128</v>
      </c>
      <c r="K678" s="13">
        <f t="shared" si="125"/>
        <v>0.11993226598149853</v>
      </c>
      <c r="L678" s="13">
        <f t="shared" si="126"/>
        <v>0</v>
      </c>
      <c r="M678" s="13">
        <f t="shared" si="131"/>
        <v>2.1277226322364722E-2</v>
      </c>
      <c r="N678" s="13">
        <f t="shared" si="127"/>
        <v>1.3191880319866128E-2</v>
      </c>
      <c r="O678" s="13">
        <f t="shared" si="128"/>
        <v>1.3191880319866128E-2</v>
      </c>
      <c r="Q678">
        <v>22.089959445927921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2.951351351</v>
      </c>
      <c r="G679" s="13">
        <f t="shared" si="122"/>
        <v>0</v>
      </c>
      <c r="H679" s="13">
        <f t="shared" si="123"/>
        <v>2.951351351</v>
      </c>
      <c r="I679" s="16">
        <f t="shared" si="130"/>
        <v>3.0712836169814985</v>
      </c>
      <c r="J679" s="13">
        <f t="shared" si="124"/>
        <v>3.0700112342549488</v>
      </c>
      <c r="K679" s="13">
        <f t="shared" si="125"/>
        <v>1.2723827265497256E-3</v>
      </c>
      <c r="L679" s="13">
        <f t="shared" si="126"/>
        <v>0</v>
      </c>
      <c r="M679" s="13">
        <f t="shared" si="131"/>
        <v>8.0853460024985935E-3</v>
      </c>
      <c r="N679" s="13">
        <f t="shared" si="127"/>
        <v>5.0129145215491279E-3</v>
      </c>
      <c r="O679" s="13">
        <f t="shared" si="128"/>
        <v>5.0129145215491279E-3</v>
      </c>
      <c r="Q679">
        <v>20.74415911905454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68.848648650000001</v>
      </c>
      <c r="G680" s="13">
        <f t="shared" si="122"/>
        <v>5.0038091245959686</v>
      </c>
      <c r="H680" s="13">
        <f t="shared" si="123"/>
        <v>63.844839525404034</v>
      </c>
      <c r="I680" s="16">
        <f t="shared" si="130"/>
        <v>63.846111908130581</v>
      </c>
      <c r="J680" s="13">
        <f t="shared" si="124"/>
        <v>48.164768714738052</v>
      </c>
      <c r="K680" s="13">
        <f t="shared" si="125"/>
        <v>15.681343193392529</v>
      </c>
      <c r="L680" s="13">
        <f t="shared" si="126"/>
        <v>0</v>
      </c>
      <c r="M680" s="13">
        <f t="shared" si="131"/>
        <v>3.0724314809494656E-3</v>
      </c>
      <c r="N680" s="13">
        <f t="shared" si="127"/>
        <v>1.9049075181886686E-3</v>
      </c>
      <c r="O680" s="13">
        <f t="shared" si="128"/>
        <v>5.0057140321141569</v>
      </c>
      <c r="Q680">
        <v>15.441661152238471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10.78918919</v>
      </c>
      <c r="G681" s="13">
        <f t="shared" si="122"/>
        <v>0</v>
      </c>
      <c r="H681" s="13">
        <f t="shared" si="123"/>
        <v>10.78918919</v>
      </c>
      <c r="I681" s="16">
        <f t="shared" si="130"/>
        <v>26.470532383392531</v>
      </c>
      <c r="J681" s="13">
        <f t="shared" si="124"/>
        <v>24.742085190644083</v>
      </c>
      <c r="K681" s="13">
        <f t="shared" si="125"/>
        <v>1.7284471927484475</v>
      </c>
      <c r="L681" s="13">
        <f t="shared" si="126"/>
        <v>0</v>
      </c>
      <c r="M681" s="13">
        <f t="shared" si="131"/>
        <v>1.167523962760797E-3</v>
      </c>
      <c r="N681" s="13">
        <f t="shared" si="127"/>
        <v>7.2386485691169412E-4</v>
      </c>
      <c r="O681" s="13">
        <f t="shared" si="128"/>
        <v>7.2386485691169412E-4</v>
      </c>
      <c r="Q681">
        <v>14.686022954508889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96.035135139999994</v>
      </c>
      <c r="G682" s="13">
        <f t="shared" si="122"/>
        <v>8.9282084983973142</v>
      </c>
      <c r="H682" s="13">
        <f t="shared" si="123"/>
        <v>87.106926641602684</v>
      </c>
      <c r="I682" s="16">
        <f t="shared" si="130"/>
        <v>88.835373834351131</v>
      </c>
      <c r="J682" s="13">
        <f t="shared" si="124"/>
        <v>49.30089046660958</v>
      </c>
      <c r="K682" s="13">
        <f t="shared" si="125"/>
        <v>39.534483367741551</v>
      </c>
      <c r="L682" s="13">
        <f t="shared" si="126"/>
        <v>2.367001844831238</v>
      </c>
      <c r="M682" s="13">
        <f t="shared" si="131"/>
        <v>2.3674455039370872</v>
      </c>
      <c r="N682" s="13">
        <f t="shared" si="127"/>
        <v>1.4678162124409941</v>
      </c>
      <c r="O682" s="13">
        <f t="shared" si="128"/>
        <v>10.396024710838308</v>
      </c>
      <c r="Q682">
        <v>12.34771574071476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5.6648648650000002</v>
      </c>
      <c r="G683" s="13">
        <f t="shared" si="122"/>
        <v>0</v>
      </c>
      <c r="H683" s="13">
        <f t="shared" si="123"/>
        <v>5.6648648650000002</v>
      </c>
      <c r="I683" s="16">
        <f t="shared" si="130"/>
        <v>42.832346387910313</v>
      </c>
      <c r="J683" s="13">
        <f t="shared" si="124"/>
        <v>34.936995993332715</v>
      </c>
      <c r="K683" s="13">
        <f t="shared" si="125"/>
        <v>7.8953503945775978</v>
      </c>
      <c r="L683" s="13">
        <f t="shared" si="126"/>
        <v>0</v>
      </c>
      <c r="M683" s="13">
        <f t="shared" si="131"/>
        <v>0.89962929149609305</v>
      </c>
      <c r="N683" s="13">
        <f t="shared" si="127"/>
        <v>0.55777016072757768</v>
      </c>
      <c r="O683" s="13">
        <f t="shared" si="128"/>
        <v>0.55777016072757768</v>
      </c>
      <c r="Q683">
        <v>12.62351859354839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13.951351349999999</v>
      </c>
      <c r="G684" s="13">
        <f t="shared" si="122"/>
        <v>0</v>
      </c>
      <c r="H684" s="13">
        <f t="shared" si="123"/>
        <v>13.951351349999999</v>
      </c>
      <c r="I684" s="16">
        <f t="shared" si="130"/>
        <v>21.846701744577597</v>
      </c>
      <c r="J684" s="13">
        <f t="shared" si="124"/>
        <v>20.884548194446914</v>
      </c>
      <c r="K684" s="13">
        <f t="shared" si="125"/>
        <v>0.96215355013068304</v>
      </c>
      <c r="L684" s="13">
        <f t="shared" si="126"/>
        <v>0</v>
      </c>
      <c r="M684" s="13">
        <f t="shared" si="131"/>
        <v>0.34185913076851537</v>
      </c>
      <c r="N684" s="13">
        <f t="shared" si="127"/>
        <v>0.21195266107647953</v>
      </c>
      <c r="O684" s="13">
        <f t="shared" si="128"/>
        <v>0.21195266107647953</v>
      </c>
      <c r="Q684">
        <v>15.00163753054658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2.1648648650000002</v>
      </c>
      <c r="G685" s="13">
        <f t="shared" si="122"/>
        <v>0</v>
      </c>
      <c r="H685" s="13">
        <f t="shared" si="123"/>
        <v>2.1648648650000002</v>
      </c>
      <c r="I685" s="16">
        <f t="shared" si="130"/>
        <v>3.1270184151306832</v>
      </c>
      <c r="J685" s="13">
        <f t="shared" si="124"/>
        <v>3.1252685043254416</v>
      </c>
      <c r="K685" s="13">
        <f t="shared" si="125"/>
        <v>1.7499108052416723E-3</v>
      </c>
      <c r="L685" s="13">
        <f t="shared" si="126"/>
        <v>0</v>
      </c>
      <c r="M685" s="13">
        <f t="shared" si="131"/>
        <v>0.12990646969203584</v>
      </c>
      <c r="N685" s="13">
        <f t="shared" si="127"/>
        <v>8.0542011209062223E-2</v>
      </c>
      <c r="O685" s="13">
        <f t="shared" si="128"/>
        <v>8.0542011209062223E-2</v>
      </c>
      <c r="Q685">
        <v>18.873649344885042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6.7567567999999995E-2</v>
      </c>
      <c r="G686" s="13">
        <f t="shared" si="122"/>
        <v>0</v>
      </c>
      <c r="H686" s="13">
        <f t="shared" si="123"/>
        <v>6.7567567999999995E-2</v>
      </c>
      <c r="I686" s="16">
        <f t="shared" si="130"/>
        <v>6.9317478805241667E-2</v>
      </c>
      <c r="J686" s="13">
        <f t="shared" si="124"/>
        <v>6.9317460867289252E-2</v>
      </c>
      <c r="K686" s="13">
        <f t="shared" si="125"/>
        <v>1.7937952415114644E-8</v>
      </c>
      <c r="L686" s="13">
        <f t="shared" si="126"/>
        <v>0</v>
      </c>
      <c r="M686" s="13">
        <f t="shared" si="131"/>
        <v>4.9364458482973619E-2</v>
      </c>
      <c r="N686" s="13">
        <f t="shared" si="127"/>
        <v>3.0605964259443643E-2</v>
      </c>
      <c r="O686" s="13">
        <f t="shared" si="128"/>
        <v>3.0605964259443643E-2</v>
      </c>
      <c r="Q686">
        <v>19.308511269072241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0.740540541</v>
      </c>
      <c r="G687" s="13">
        <f t="shared" si="122"/>
        <v>0</v>
      </c>
      <c r="H687" s="13">
        <f t="shared" si="123"/>
        <v>0.740540541</v>
      </c>
      <c r="I687" s="16">
        <f t="shared" si="130"/>
        <v>0.74054055893795245</v>
      </c>
      <c r="J687" s="13">
        <f t="shared" si="124"/>
        <v>0.74052679128658294</v>
      </c>
      <c r="K687" s="13">
        <f t="shared" si="125"/>
        <v>1.3767651369511746E-5</v>
      </c>
      <c r="L687" s="13">
        <f t="shared" si="126"/>
        <v>0</v>
      </c>
      <c r="M687" s="13">
        <f t="shared" si="131"/>
        <v>1.8758494223529976E-2</v>
      </c>
      <c r="N687" s="13">
        <f t="shared" si="127"/>
        <v>1.1630266418588586E-2</v>
      </c>
      <c r="O687" s="13">
        <f t="shared" si="128"/>
        <v>1.1630266418588586E-2</v>
      </c>
      <c r="Q687">
        <v>22.58060669003569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51.918918920000003</v>
      </c>
      <c r="G688" s="13">
        <f t="shared" si="122"/>
        <v>2.5599839257981665</v>
      </c>
      <c r="H688" s="13">
        <f t="shared" si="123"/>
        <v>49.358934994201839</v>
      </c>
      <c r="I688" s="16">
        <f t="shared" si="130"/>
        <v>49.358948761853206</v>
      </c>
      <c r="J688" s="13">
        <f t="shared" si="124"/>
        <v>46.370386284803246</v>
      </c>
      <c r="K688" s="13">
        <f t="shared" si="125"/>
        <v>2.9885624770499604</v>
      </c>
      <c r="L688" s="13">
        <f t="shared" si="126"/>
        <v>0</v>
      </c>
      <c r="M688" s="13">
        <f t="shared" si="131"/>
        <v>7.1282278049413905E-3</v>
      </c>
      <c r="N688" s="13">
        <f t="shared" si="127"/>
        <v>4.4195012390636623E-3</v>
      </c>
      <c r="O688" s="13">
        <f t="shared" si="128"/>
        <v>2.56440342703723</v>
      </c>
      <c r="Q688">
        <v>24.120924000000009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13.737837839999999</v>
      </c>
      <c r="G689" s="13">
        <f t="shared" si="122"/>
        <v>0</v>
      </c>
      <c r="H689" s="13">
        <f t="shared" si="123"/>
        <v>13.737837839999999</v>
      </c>
      <c r="I689" s="16">
        <f t="shared" si="130"/>
        <v>16.726400317049958</v>
      </c>
      <c r="J689" s="13">
        <f t="shared" si="124"/>
        <v>16.592340054014699</v>
      </c>
      <c r="K689" s="13">
        <f t="shared" si="125"/>
        <v>0.1340602630352592</v>
      </c>
      <c r="L689" s="13">
        <f t="shared" si="126"/>
        <v>0</v>
      </c>
      <c r="M689" s="13">
        <f t="shared" si="131"/>
        <v>2.7087265658777282E-3</v>
      </c>
      <c r="N689" s="13">
        <f t="shared" si="127"/>
        <v>1.6794104708441914E-3</v>
      </c>
      <c r="O689" s="13">
        <f t="shared" si="128"/>
        <v>1.6794104708441914E-3</v>
      </c>
      <c r="Q689">
        <v>23.69235125524251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13.410810809999999</v>
      </c>
      <c r="G690" s="13">
        <f t="shared" si="122"/>
        <v>0</v>
      </c>
      <c r="H690" s="13">
        <f t="shared" si="123"/>
        <v>13.410810809999999</v>
      </c>
      <c r="I690" s="16">
        <f t="shared" si="130"/>
        <v>13.544871073035258</v>
      </c>
      <c r="J690" s="13">
        <f t="shared" si="124"/>
        <v>13.458645035336167</v>
      </c>
      <c r="K690" s="13">
        <f t="shared" si="125"/>
        <v>8.6226037699091762E-2</v>
      </c>
      <c r="L690" s="13">
        <f t="shared" si="126"/>
        <v>0</v>
      </c>
      <c r="M690" s="13">
        <f t="shared" si="131"/>
        <v>1.0293160950335368E-3</v>
      </c>
      <c r="N690" s="13">
        <f t="shared" si="127"/>
        <v>6.3817597892079278E-4</v>
      </c>
      <c r="O690" s="13">
        <f t="shared" si="128"/>
        <v>6.3817597892079278E-4</v>
      </c>
      <c r="Q690">
        <v>22.347865441689951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8.1135135139999992</v>
      </c>
      <c r="G691" s="13">
        <f t="shared" si="122"/>
        <v>0</v>
      </c>
      <c r="H691" s="13">
        <f t="shared" si="123"/>
        <v>8.1135135139999992</v>
      </c>
      <c r="I691" s="16">
        <f t="shared" si="130"/>
        <v>8.199739551699091</v>
      </c>
      <c r="J691" s="13">
        <f t="shared" si="124"/>
        <v>8.1761671751983283</v>
      </c>
      <c r="K691" s="13">
        <f t="shared" si="125"/>
        <v>2.3572376500762715E-2</v>
      </c>
      <c r="L691" s="13">
        <f t="shared" si="126"/>
        <v>0</v>
      </c>
      <c r="M691" s="13">
        <f t="shared" si="131"/>
        <v>3.9114011611274398E-4</v>
      </c>
      <c r="N691" s="13">
        <f t="shared" si="127"/>
        <v>2.4250687198990126E-4</v>
      </c>
      <c r="O691" s="13">
        <f t="shared" si="128"/>
        <v>2.4250687198990126E-4</v>
      </c>
      <c r="Q691">
        <v>20.90760098358005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96.09459459</v>
      </c>
      <c r="G692" s="13">
        <f t="shared" si="122"/>
        <v>8.9367915357247902</v>
      </c>
      <c r="H692" s="13">
        <f t="shared" si="123"/>
        <v>87.157803054275206</v>
      </c>
      <c r="I692" s="16">
        <f t="shared" si="130"/>
        <v>87.181375430775972</v>
      </c>
      <c r="J692" s="13">
        <f t="shared" si="124"/>
        <v>54.519915963269163</v>
      </c>
      <c r="K692" s="13">
        <f t="shared" si="125"/>
        <v>32.661459467506809</v>
      </c>
      <c r="L692" s="13">
        <f t="shared" si="126"/>
        <v>0</v>
      </c>
      <c r="M692" s="13">
        <f t="shared" si="131"/>
        <v>1.4863324412284272E-4</v>
      </c>
      <c r="N692" s="13">
        <f t="shared" si="127"/>
        <v>9.215261135616248E-5</v>
      </c>
      <c r="O692" s="13">
        <f t="shared" si="128"/>
        <v>8.9368836883361471</v>
      </c>
      <c r="Q692">
        <v>14.73876942300152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36.381081080000001</v>
      </c>
      <c r="G693" s="13">
        <f t="shared" si="122"/>
        <v>0.31707985976698244</v>
      </c>
      <c r="H693" s="13">
        <f t="shared" si="123"/>
        <v>36.064001220233017</v>
      </c>
      <c r="I693" s="16">
        <f t="shared" si="130"/>
        <v>68.725460687739826</v>
      </c>
      <c r="J693" s="13">
        <f t="shared" si="124"/>
        <v>44.883108245140903</v>
      </c>
      <c r="K693" s="13">
        <f t="shared" si="125"/>
        <v>23.842352442598923</v>
      </c>
      <c r="L693" s="13">
        <f t="shared" si="126"/>
        <v>0</v>
      </c>
      <c r="M693" s="13">
        <f t="shared" si="131"/>
        <v>5.6480632766680241E-5</v>
      </c>
      <c r="N693" s="13">
        <f t="shared" si="127"/>
        <v>3.5017992315341747E-5</v>
      </c>
      <c r="O693" s="13">
        <f t="shared" si="128"/>
        <v>0.31711487775929781</v>
      </c>
      <c r="Q693">
        <v>12.34844859354839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48.8</v>
      </c>
      <c r="G694" s="13">
        <f t="shared" si="122"/>
        <v>2.1097645323841854</v>
      </c>
      <c r="H694" s="13">
        <f t="shared" si="123"/>
        <v>46.690235467615814</v>
      </c>
      <c r="I694" s="16">
        <f t="shared" si="130"/>
        <v>70.532587910214744</v>
      </c>
      <c r="J694" s="13">
        <f t="shared" si="124"/>
        <v>47.433337128287491</v>
      </c>
      <c r="K694" s="13">
        <f t="shared" si="125"/>
        <v>23.099250781927253</v>
      </c>
      <c r="L694" s="13">
        <f t="shared" si="126"/>
        <v>0</v>
      </c>
      <c r="M694" s="13">
        <f t="shared" si="131"/>
        <v>2.1462640451338493E-5</v>
      </c>
      <c r="N694" s="13">
        <f t="shared" si="127"/>
        <v>1.3306837079829866E-5</v>
      </c>
      <c r="O694" s="13">
        <f t="shared" si="128"/>
        <v>2.1097778392212652</v>
      </c>
      <c r="Q694">
        <v>13.49108852162162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10.348648649999999</v>
      </c>
      <c r="G695" s="13">
        <f t="shared" si="122"/>
        <v>0</v>
      </c>
      <c r="H695" s="13">
        <f t="shared" si="123"/>
        <v>10.348648649999999</v>
      </c>
      <c r="I695" s="16">
        <f t="shared" si="130"/>
        <v>33.447899431927254</v>
      </c>
      <c r="J695" s="13">
        <f t="shared" si="124"/>
        <v>29.479191461493041</v>
      </c>
      <c r="K695" s="13">
        <f t="shared" si="125"/>
        <v>3.9687079704342132</v>
      </c>
      <c r="L695" s="13">
        <f t="shared" si="126"/>
        <v>0</v>
      </c>
      <c r="M695" s="13">
        <f t="shared" si="131"/>
        <v>8.1558033715086276E-6</v>
      </c>
      <c r="N695" s="13">
        <f t="shared" si="127"/>
        <v>5.0565980903353493E-6</v>
      </c>
      <c r="O695" s="13">
        <f t="shared" si="128"/>
        <v>5.0565980903353493E-6</v>
      </c>
      <c r="Q695">
        <v>13.100424789870861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53.129729730000001</v>
      </c>
      <c r="G696" s="13">
        <f t="shared" si="122"/>
        <v>2.7347658045195566</v>
      </c>
      <c r="H696" s="13">
        <f t="shared" si="123"/>
        <v>50.394963925480447</v>
      </c>
      <c r="I696" s="16">
        <f t="shared" si="130"/>
        <v>54.363671895914663</v>
      </c>
      <c r="J696" s="13">
        <f t="shared" si="124"/>
        <v>42.899567882867757</v>
      </c>
      <c r="K696" s="13">
        <f t="shared" si="125"/>
        <v>11.464104013046907</v>
      </c>
      <c r="L696" s="13">
        <f t="shared" si="126"/>
        <v>0</v>
      </c>
      <c r="M696" s="13">
        <f t="shared" si="131"/>
        <v>3.0992052811732783E-6</v>
      </c>
      <c r="N696" s="13">
        <f t="shared" si="127"/>
        <v>1.9215072743274325E-6</v>
      </c>
      <c r="O696" s="13">
        <f t="shared" si="128"/>
        <v>2.7347677260268308</v>
      </c>
      <c r="Q696">
        <v>14.733570434110399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20.316216220000001</v>
      </c>
      <c r="G697" s="13">
        <f t="shared" si="122"/>
        <v>0</v>
      </c>
      <c r="H697" s="13">
        <f t="shared" si="123"/>
        <v>20.316216220000001</v>
      </c>
      <c r="I697" s="16">
        <f t="shared" si="130"/>
        <v>31.780320233046908</v>
      </c>
      <c r="J697" s="13">
        <f t="shared" si="124"/>
        <v>30.360553052082611</v>
      </c>
      <c r="K697" s="13">
        <f t="shared" si="125"/>
        <v>1.4197671809642962</v>
      </c>
      <c r="L697" s="13">
        <f t="shared" si="126"/>
        <v>0</v>
      </c>
      <c r="M697" s="13">
        <f t="shared" si="131"/>
        <v>1.1776980068458458E-6</v>
      </c>
      <c r="N697" s="13">
        <f t="shared" si="127"/>
        <v>7.3017276424442438E-7</v>
      </c>
      <c r="O697" s="13">
        <f t="shared" si="128"/>
        <v>7.3017276424442438E-7</v>
      </c>
      <c r="Q697">
        <v>20.212499841608071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4.8513513509999999</v>
      </c>
      <c r="G698" s="13">
        <f t="shared" si="122"/>
        <v>0</v>
      </c>
      <c r="H698" s="13">
        <f t="shared" si="123"/>
        <v>4.8513513509999999</v>
      </c>
      <c r="I698" s="16">
        <f t="shared" si="130"/>
        <v>6.2711185319642961</v>
      </c>
      <c r="J698" s="13">
        <f t="shared" si="124"/>
        <v>6.2572556085553197</v>
      </c>
      <c r="K698" s="13">
        <f t="shared" si="125"/>
        <v>1.3862923408976435E-2</v>
      </c>
      <c r="L698" s="13">
        <f t="shared" si="126"/>
        <v>0</v>
      </c>
      <c r="M698" s="13">
        <f t="shared" si="131"/>
        <v>4.4752524260142138E-7</v>
      </c>
      <c r="N698" s="13">
        <f t="shared" si="127"/>
        <v>2.7746565041288124E-7</v>
      </c>
      <c r="O698" s="13">
        <f t="shared" si="128"/>
        <v>2.7746565041288124E-7</v>
      </c>
      <c r="Q698">
        <v>18.98305835861925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12.124324319999999</v>
      </c>
      <c r="G699" s="13">
        <f t="shared" si="122"/>
        <v>0</v>
      </c>
      <c r="H699" s="13">
        <f t="shared" si="123"/>
        <v>12.124324319999999</v>
      </c>
      <c r="I699" s="16">
        <f t="shared" si="130"/>
        <v>12.138187243408975</v>
      </c>
      <c r="J699" s="13">
        <f t="shared" si="124"/>
        <v>12.080773027412805</v>
      </c>
      <c r="K699" s="13">
        <f t="shared" si="125"/>
        <v>5.7414215996169915E-2</v>
      </c>
      <c r="L699" s="13">
        <f t="shared" si="126"/>
        <v>0</v>
      </c>
      <c r="M699" s="13">
        <f t="shared" si="131"/>
        <v>1.7005959218854014E-7</v>
      </c>
      <c r="N699" s="13">
        <f t="shared" si="127"/>
        <v>1.0543694715689489E-7</v>
      </c>
      <c r="O699" s="13">
        <f t="shared" si="128"/>
        <v>1.0543694715689489E-7</v>
      </c>
      <c r="Q699">
        <v>22.91703291795222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0.337837838</v>
      </c>
      <c r="G700" s="13">
        <f t="shared" si="122"/>
        <v>0</v>
      </c>
      <c r="H700" s="13">
        <f t="shared" si="123"/>
        <v>0.337837838</v>
      </c>
      <c r="I700" s="16">
        <f t="shared" si="130"/>
        <v>0.39525205399616992</v>
      </c>
      <c r="J700" s="13">
        <f t="shared" si="124"/>
        <v>0.39525009003618577</v>
      </c>
      <c r="K700" s="13">
        <f t="shared" si="125"/>
        <v>1.9639599841414501E-6</v>
      </c>
      <c r="L700" s="13">
        <f t="shared" si="126"/>
        <v>0</v>
      </c>
      <c r="M700" s="13">
        <f t="shared" si="131"/>
        <v>6.4622645031645249E-8</v>
      </c>
      <c r="N700" s="13">
        <f t="shared" si="127"/>
        <v>4.0066039919620056E-8</v>
      </c>
      <c r="O700" s="13">
        <f t="shared" si="128"/>
        <v>4.0066039919620056E-8</v>
      </c>
      <c r="Q700">
        <v>23.033780283288941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51.15675676</v>
      </c>
      <c r="G701" s="13">
        <f t="shared" si="122"/>
        <v>2.4499649755914423</v>
      </c>
      <c r="H701" s="13">
        <f t="shared" si="123"/>
        <v>48.706791784408558</v>
      </c>
      <c r="I701" s="16">
        <f t="shared" si="130"/>
        <v>48.70679374836854</v>
      </c>
      <c r="J701" s="13">
        <f t="shared" si="124"/>
        <v>45.759451850350608</v>
      </c>
      <c r="K701" s="13">
        <f t="shared" si="125"/>
        <v>2.9473418980179318</v>
      </c>
      <c r="L701" s="13">
        <f t="shared" si="126"/>
        <v>0</v>
      </c>
      <c r="M701" s="13">
        <f t="shared" si="131"/>
        <v>2.4556605112025192E-8</v>
      </c>
      <c r="N701" s="13">
        <f t="shared" si="127"/>
        <v>1.5225095169455618E-8</v>
      </c>
      <c r="O701" s="13">
        <f t="shared" si="128"/>
        <v>2.4499649908165373</v>
      </c>
      <c r="Q701">
        <v>23.93552600000001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40.1</v>
      </c>
      <c r="G702" s="13">
        <f t="shared" si="122"/>
        <v>0.85390991635536428</v>
      </c>
      <c r="H702" s="13">
        <f t="shared" si="123"/>
        <v>39.246090083644638</v>
      </c>
      <c r="I702" s="16">
        <f t="shared" si="130"/>
        <v>42.19343198166257</v>
      </c>
      <c r="J702" s="13">
        <f t="shared" si="124"/>
        <v>39.93994215629732</v>
      </c>
      <c r="K702" s="13">
        <f t="shared" si="125"/>
        <v>2.25348982536525</v>
      </c>
      <c r="L702" s="13">
        <f t="shared" si="126"/>
        <v>0</v>
      </c>
      <c r="M702" s="13">
        <f t="shared" si="131"/>
        <v>9.3315099425695744E-9</v>
      </c>
      <c r="N702" s="13">
        <f t="shared" si="127"/>
        <v>5.7855361643931361E-9</v>
      </c>
      <c r="O702" s="13">
        <f t="shared" si="128"/>
        <v>0.85390992214090045</v>
      </c>
      <c r="Q702">
        <v>22.861531305708901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68.189189189999993</v>
      </c>
      <c r="G703" s="13">
        <f t="shared" si="122"/>
        <v>4.9086154226505796</v>
      </c>
      <c r="H703" s="13">
        <f t="shared" si="123"/>
        <v>63.280573767349416</v>
      </c>
      <c r="I703" s="16">
        <f t="shared" si="130"/>
        <v>65.534063592714659</v>
      </c>
      <c r="J703" s="13">
        <f t="shared" si="124"/>
        <v>52.424955712077761</v>
      </c>
      <c r="K703" s="13">
        <f t="shared" si="125"/>
        <v>13.109107880636898</v>
      </c>
      <c r="L703" s="13">
        <f t="shared" si="126"/>
        <v>0</v>
      </c>
      <c r="M703" s="13">
        <f t="shared" si="131"/>
        <v>3.5459737781764384E-9</v>
      </c>
      <c r="N703" s="13">
        <f t="shared" si="127"/>
        <v>2.1985037424693917E-9</v>
      </c>
      <c r="O703" s="13">
        <f t="shared" si="128"/>
        <v>4.9086154248490832</v>
      </c>
      <c r="Q703">
        <v>17.92502313287595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107.0540541</v>
      </c>
      <c r="G704" s="13">
        <f t="shared" si="122"/>
        <v>10.518801629381624</v>
      </c>
      <c r="H704" s="13">
        <f t="shared" si="123"/>
        <v>96.535252470618374</v>
      </c>
      <c r="I704" s="16">
        <f t="shared" si="130"/>
        <v>109.64436035125527</v>
      </c>
      <c r="J704" s="13">
        <f t="shared" si="124"/>
        <v>60.705147171336385</v>
      </c>
      <c r="K704" s="13">
        <f t="shared" si="125"/>
        <v>48.939213179918887</v>
      </c>
      <c r="L704" s="13">
        <f t="shared" si="126"/>
        <v>11.390270598986991</v>
      </c>
      <c r="M704" s="13">
        <f t="shared" si="131"/>
        <v>11.39027060033446</v>
      </c>
      <c r="N704" s="13">
        <f t="shared" si="127"/>
        <v>7.0619677722073657</v>
      </c>
      <c r="O704" s="13">
        <f t="shared" si="128"/>
        <v>17.580769401588988</v>
      </c>
      <c r="Q704">
        <v>15.34834618955545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82.767567569999997</v>
      </c>
      <c r="G705" s="13">
        <f t="shared" si="122"/>
        <v>7.0130204551491762</v>
      </c>
      <c r="H705" s="13">
        <f t="shared" si="123"/>
        <v>75.754547114850823</v>
      </c>
      <c r="I705" s="16">
        <f t="shared" si="130"/>
        <v>113.30348969578272</v>
      </c>
      <c r="J705" s="13">
        <f t="shared" si="124"/>
        <v>57.992354331429944</v>
      </c>
      <c r="K705" s="13">
        <f t="shared" si="125"/>
        <v>55.311135364352772</v>
      </c>
      <c r="L705" s="13">
        <f t="shared" si="126"/>
        <v>17.503744085090581</v>
      </c>
      <c r="M705" s="13">
        <f t="shared" si="131"/>
        <v>21.832046913217674</v>
      </c>
      <c r="N705" s="13">
        <f t="shared" si="127"/>
        <v>13.535869086194959</v>
      </c>
      <c r="O705" s="13">
        <f t="shared" si="128"/>
        <v>20.548889541344135</v>
      </c>
      <c r="Q705">
        <v>14.24288344826941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48.902702699999999</v>
      </c>
      <c r="G706" s="13">
        <f t="shared" si="122"/>
        <v>2.1245897806455218</v>
      </c>
      <c r="H706" s="13">
        <f t="shared" si="123"/>
        <v>46.778112919354477</v>
      </c>
      <c r="I706" s="16">
        <f t="shared" si="130"/>
        <v>84.585504198616661</v>
      </c>
      <c r="J706" s="13">
        <f t="shared" si="124"/>
        <v>47.83212168448329</v>
      </c>
      <c r="K706" s="13">
        <f t="shared" si="125"/>
        <v>36.753382514133371</v>
      </c>
      <c r="L706" s="13">
        <f t="shared" si="126"/>
        <v>0</v>
      </c>
      <c r="M706" s="13">
        <f t="shared" si="131"/>
        <v>8.2961778270227153</v>
      </c>
      <c r="N706" s="13">
        <f t="shared" si="127"/>
        <v>5.1436302527540834</v>
      </c>
      <c r="O706" s="13">
        <f t="shared" si="128"/>
        <v>7.2682200333996052</v>
      </c>
      <c r="Q706">
        <v>12.02930259354839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5.1432432429999997</v>
      </c>
      <c r="G707" s="13">
        <f t="shared" si="122"/>
        <v>0</v>
      </c>
      <c r="H707" s="13">
        <f t="shared" si="123"/>
        <v>5.1432432429999997</v>
      </c>
      <c r="I707" s="16">
        <f t="shared" si="130"/>
        <v>41.896625757133371</v>
      </c>
      <c r="J707" s="13">
        <f t="shared" si="124"/>
        <v>35.700616794854135</v>
      </c>
      <c r="K707" s="13">
        <f t="shared" si="125"/>
        <v>6.1960089622792367</v>
      </c>
      <c r="L707" s="13">
        <f t="shared" si="126"/>
        <v>0</v>
      </c>
      <c r="M707" s="13">
        <f t="shared" si="131"/>
        <v>3.152547574268632</v>
      </c>
      <c r="N707" s="13">
        <f t="shared" si="127"/>
        <v>1.9545794960465519</v>
      </c>
      <c r="O707" s="13">
        <f t="shared" si="128"/>
        <v>1.9545794960465519</v>
      </c>
      <c r="Q707">
        <v>14.39381609870123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49.43513514</v>
      </c>
      <c r="G708" s="13">
        <f t="shared" si="122"/>
        <v>2.20144699185213</v>
      </c>
      <c r="H708" s="13">
        <f t="shared" si="123"/>
        <v>47.23368814814787</v>
      </c>
      <c r="I708" s="16">
        <f t="shared" si="130"/>
        <v>53.429697110427107</v>
      </c>
      <c r="J708" s="13">
        <f t="shared" si="124"/>
        <v>43.701378518693929</v>
      </c>
      <c r="K708" s="13">
        <f t="shared" si="125"/>
        <v>9.7283185917331778</v>
      </c>
      <c r="L708" s="13">
        <f t="shared" si="126"/>
        <v>0</v>
      </c>
      <c r="M708" s="13">
        <f t="shared" si="131"/>
        <v>1.1979680782220801</v>
      </c>
      <c r="N708" s="13">
        <f t="shared" si="127"/>
        <v>0.74274020849768962</v>
      </c>
      <c r="O708" s="13">
        <f t="shared" si="128"/>
        <v>2.9441872003498197</v>
      </c>
      <c r="Q708">
        <v>15.93671826002063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84.005405409999995</v>
      </c>
      <c r="G709" s="13">
        <f t="shared" si="122"/>
        <v>7.19170371552379</v>
      </c>
      <c r="H709" s="13">
        <f t="shared" si="123"/>
        <v>76.813701694476208</v>
      </c>
      <c r="I709" s="16">
        <f t="shared" si="130"/>
        <v>86.542020286209379</v>
      </c>
      <c r="J709" s="13">
        <f t="shared" si="124"/>
        <v>60.467556556155593</v>
      </c>
      <c r="K709" s="13">
        <f t="shared" si="125"/>
        <v>26.074463730053786</v>
      </c>
      <c r="L709" s="13">
        <f t="shared" si="126"/>
        <v>0</v>
      </c>
      <c r="M709" s="13">
        <f t="shared" si="131"/>
        <v>0.45522786972439044</v>
      </c>
      <c r="N709" s="13">
        <f t="shared" si="127"/>
        <v>0.28224127922912207</v>
      </c>
      <c r="O709" s="13">
        <f t="shared" si="128"/>
        <v>7.4739449947529124</v>
      </c>
      <c r="Q709">
        <v>17.455861703998941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1.6</v>
      </c>
      <c r="G710" s="13">
        <f t="shared" ref="G710:G773" si="133">IF((F710-$J$2)&gt;0,$I$2*(F710-$J$2),0)</f>
        <v>0</v>
      </c>
      <c r="H710" s="13">
        <f t="shared" ref="H710:H773" si="134">F710-G710</f>
        <v>1.6</v>
      </c>
      <c r="I710" s="16">
        <f t="shared" si="130"/>
        <v>27.674463730053787</v>
      </c>
      <c r="J710" s="13">
        <f t="shared" ref="J710:J773" si="135">I710/SQRT(1+(I710/($K$2*(300+(25*Q710)+0.05*(Q710)^3)))^2)</f>
        <v>26.760371393365151</v>
      </c>
      <c r="K710" s="13">
        <f t="shared" ref="K710:K773" si="136">I710-J710</f>
        <v>0.91409233668863621</v>
      </c>
      <c r="L710" s="13">
        <f t="shared" ref="L710:L773" si="137">IF(K710&gt;$N$2,(K710-$N$2)/$L$2,0)</f>
        <v>0</v>
      </c>
      <c r="M710" s="13">
        <f t="shared" si="131"/>
        <v>0.17298659049526838</v>
      </c>
      <c r="N710" s="13">
        <f t="shared" ref="N710:N773" si="138">$M$2*M710</f>
        <v>0.1072516861070664</v>
      </c>
      <c r="O710" s="13">
        <f t="shared" ref="O710:O773" si="139">N710+G710</f>
        <v>0.1072516861070664</v>
      </c>
      <c r="Q710">
        <v>20.520308332514141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36.537837840000002</v>
      </c>
      <c r="G711" s="13">
        <f t="shared" si="133"/>
        <v>0.33970787133476671</v>
      </c>
      <c r="H711" s="13">
        <f t="shared" si="134"/>
        <v>36.198129968665235</v>
      </c>
      <c r="I711" s="16">
        <f t="shared" ref="I711:I774" si="141">H711+K710-L710</f>
        <v>37.112222305353868</v>
      </c>
      <c r="J711" s="13">
        <f t="shared" si="135"/>
        <v>35.577585223082473</v>
      </c>
      <c r="K711" s="13">
        <f t="shared" si="136"/>
        <v>1.5346370822713951</v>
      </c>
      <c r="L711" s="13">
        <f t="shared" si="137"/>
        <v>0</v>
      </c>
      <c r="M711" s="13">
        <f t="shared" ref="M711:M774" si="142">L711+M710-N710</f>
        <v>6.5734904388201981E-2</v>
      </c>
      <c r="N711" s="13">
        <f t="shared" si="138"/>
        <v>4.0755640720685229E-2</v>
      </c>
      <c r="O711" s="13">
        <f t="shared" si="139"/>
        <v>0.38046351205545192</v>
      </c>
      <c r="Q711">
        <v>22.99206342771609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5.1810810810000003</v>
      </c>
      <c r="G712" s="13">
        <f t="shared" si="133"/>
        <v>0</v>
      </c>
      <c r="H712" s="13">
        <f t="shared" si="134"/>
        <v>5.1810810810000003</v>
      </c>
      <c r="I712" s="16">
        <f t="shared" si="141"/>
        <v>6.7157181632713954</v>
      </c>
      <c r="J712" s="13">
        <f t="shared" si="135"/>
        <v>6.709260522050922</v>
      </c>
      <c r="K712" s="13">
        <f t="shared" si="136"/>
        <v>6.4576412204733202E-3</v>
      </c>
      <c r="L712" s="13">
        <f t="shared" si="137"/>
        <v>0</v>
      </c>
      <c r="M712" s="13">
        <f t="shared" si="142"/>
        <v>2.4979263667516752E-2</v>
      </c>
      <c r="N712" s="13">
        <f t="shared" si="138"/>
        <v>1.5487143473860387E-2</v>
      </c>
      <c r="O712" s="13">
        <f t="shared" si="139"/>
        <v>1.5487143473860387E-2</v>
      </c>
      <c r="Q712">
        <v>25.888591000000009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3.3891891890000001</v>
      </c>
      <c r="G713" s="13">
        <f t="shared" si="133"/>
        <v>0</v>
      </c>
      <c r="H713" s="13">
        <f t="shared" si="134"/>
        <v>3.3891891890000001</v>
      </c>
      <c r="I713" s="16">
        <f t="shared" si="141"/>
        <v>3.3956468302204734</v>
      </c>
      <c r="J713" s="13">
        <f t="shared" si="135"/>
        <v>3.3946648655717464</v>
      </c>
      <c r="K713" s="13">
        <f t="shared" si="136"/>
        <v>9.8196464872701839E-4</v>
      </c>
      <c r="L713" s="13">
        <f t="shared" si="137"/>
        <v>0</v>
      </c>
      <c r="M713" s="13">
        <f t="shared" si="142"/>
        <v>9.492120193656365E-3</v>
      </c>
      <c r="N713" s="13">
        <f t="shared" si="138"/>
        <v>5.8851145200669464E-3</v>
      </c>
      <c r="O713" s="13">
        <f t="shared" si="139"/>
        <v>5.8851145200669464E-3</v>
      </c>
      <c r="Q713">
        <v>24.726671488888471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29.148648649999998</v>
      </c>
      <c r="G714" s="13">
        <f t="shared" si="133"/>
        <v>0</v>
      </c>
      <c r="H714" s="13">
        <f t="shared" si="134"/>
        <v>29.148648649999998</v>
      </c>
      <c r="I714" s="16">
        <f t="shared" si="141"/>
        <v>29.149630614648725</v>
      </c>
      <c r="J714" s="13">
        <f t="shared" si="135"/>
        <v>28.366686744123498</v>
      </c>
      <c r="K714" s="13">
        <f t="shared" si="136"/>
        <v>0.78294387052522652</v>
      </c>
      <c r="L714" s="13">
        <f t="shared" si="137"/>
        <v>0</v>
      </c>
      <c r="M714" s="13">
        <f t="shared" si="142"/>
        <v>3.6070056735894186E-3</v>
      </c>
      <c r="N714" s="13">
        <f t="shared" si="138"/>
        <v>2.2363435176254395E-3</v>
      </c>
      <c r="O714" s="13">
        <f t="shared" si="139"/>
        <v>2.2363435176254395E-3</v>
      </c>
      <c r="Q714">
        <v>22.786831975780501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9.9675675679999998</v>
      </c>
      <c r="G715" s="13">
        <f t="shared" si="133"/>
        <v>0</v>
      </c>
      <c r="H715" s="13">
        <f t="shared" si="134"/>
        <v>9.9675675679999998</v>
      </c>
      <c r="I715" s="16">
        <f t="shared" si="141"/>
        <v>10.750511438525226</v>
      </c>
      <c r="J715" s="13">
        <f t="shared" si="135"/>
        <v>10.704900350537438</v>
      </c>
      <c r="K715" s="13">
        <f t="shared" si="136"/>
        <v>4.5611087987788679E-2</v>
      </c>
      <c r="L715" s="13">
        <f t="shared" si="137"/>
        <v>0</v>
      </c>
      <c r="M715" s="13">
        <f t="shared" si="142"/>
        <v>1.3706621559639791E-3</v>
      </c>
      <c r="N715" s="13">
        <f t="shared" si="138"/>
        <v>8.4981053669766699E-4</v>
      </c>
      <c r="O715" s="13">
        <f t="shared" si="139"/>
        <v>8.4981053669766699E-4</v>
      </c>
      <c r="Q715">
        <v>21.97135724130484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67.0027027</v>
      </c>
      <c r="G716" s="13">
        <f t="shared" si="133"/>
        <v>4.7373447864066343</v>
      </c>
      <c r="H716" s="13">
        <f t="shared" si="134"/>
        <v>62.265357913593363</v>
      </c>
      <c r="I716" s="16">
        <f t="shared" si="141"/>
        <v>62.310969001581149</v>
      </c>
      <c r="J716" s="13">
        <f t="shared" si="135"/>
        <v>47.948084015030076</v>
      </c>
      <c r="K716" s="13">
        <f t="shared" si="136"/>
        <v>14.362884986551073</v>
      </c>
      <c r="L716" s="13">
        <f t="shared" si="137"/>
        <v>0</v>
      </c>
      <c r="M716" s="13">
        <f t="shared" si="142"/>
        <v>5.2085161926631208E-4</v>
      </c>
      <c r="N716" s="13">
        <f t="shared" si="138"/>
        <v>3.2292800394511349E-4</v>
      </c>
      <c r="O716" s="13">
        <f t="shared" si="139"/>
        <v>4.7376677144105797</v>
      </c>
      <c r="Q716">
        <v>15.76990512197994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39.786486490000001</v>
      </c>
      <c r="G717" s="13">
        <f t="shared" si="133"/>
        <v>0.80865389466330695</v>
      </c>
      <c r="H717" s="13">
        <f t="shared" si="134"/>
        <v>38.977832595336693</v>
      </c>
      <c r="I717" s="16">
        <f t="shared" si="141"/>
        <v>53.340717581887766</v>
      </c>
      <c r="J717" s="13">
        <f t="shared" si="135"/>
        <v>39.533371126555082</v>
      </c>
      <c r="K717" s="13">
        <f t="shared" si="136"/>
        <v>13.807346455332684</v>
      </c>
      <c r="L717" s="13">
        <f t="shared" si="137"/>
        <v>0</v>
      </c>
      <c r="M717" s="13">
        <f t="shared" si="142"/>
        <v>1.9792361532119858E-4</v>
      </c>
      <c r="N717" s="13">
        <f t="shared" si="138"/>
        <v>1.2271264149914311E-4</v>
      </c>
      <c r="O717" s="13">
        <f t="shared" si="139"/>
        <v>0.80877660730480605</v>
      </c>
      <c r="Q717">
        <v>12.253743593548389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103.8027027</v>
      </c>
      <c r="G718" s="13">
        <f t="shared" si="133"/>
        <v>10.049465461103258</v>
      </c>
      <c r="H718" s="13">
        <f t="shared" si="134"/>
        <v>93.753237238896745</v>
      </c>
      <c r="I718" s="16">
        <f t="shared" si="141"/>
        <v>107.56058369422942</v>
      </c>
      <c r="J718" s="13">
        <f t="shared" si="135"/>
        <v>51.013683995412613</v>
      </c>
      <c r="K718" s="13">
        <f t="shared" si="136"/>
        <v>56.546899698816809</v>
      </c>
      <c r="L718" s="13">
        <f t="shared" si="137"/>
        <v>18.689385132665546</v>
      </c>
      <c r="M718" s="13">
        <f t="shared" si="142"/>
        <v>18.689460343639368</v>
      </c>
      <c r="N718" s="13">
        <f t="shared" si="138"/>
        <v>11.587465413056409</v>
      </c>
      <c r="O718" s="13">
        <f t="shared" si="139"/>
        <v>21.636930874159667</v>
      </c>
      <c r="Q718">
        <v>12.016588432091829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8.3027027029999996</v>
      </c>
      <c r="G719" s="13">
        <f t="shared" si="133"/>
        <v>0</v>
      </c>
      <c r="H719" s="13">
        <f t="shared" si="134"/>
        <v>8.3027027029999996</v>
      </c>
      <c r="I719" s="16">
        <f t="shared" si="141"/>
        <v>46.160217269151261</v>
      </c>
      <c r="J719" s="13">
        <f t="shared" si="135"/>
        <v>38.024672865456253</v>
      </c>
      <c r="K719" s="13">
        <f t="shared" si="136"/>
        <v>8.1355444036950075</v>
      </c>
      <c r="L719" s="13">
        <f t="shared" si="137"/>
        <v>0</v>
      </c>
      <c r="M719" s="13">
        <f t="shared" si="142"/>
        <v>7.1019949305829595</v>
      </c>
      <c r="N719" s="13">
        <f t="shared" si="138"/>
        <v>4.4032368569614349</v>
      </c>
      <c r="O719" s="13">
        <f t="shared" si="139"/>
        <v>4.4032368569614349</v>
      </c>
      <c r="Q719">
        <v>14.149355737570231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38.727027030000002</v>
      </c>
      <c r="G720" s="13">
        <f t="shared" si="133"/>
        <v>0.65571975060165155</v>
      </c>
      <c r="H720" s="13">
        <f t="shared" si="134"/>
        <v>38.071307279398347</v>
      </c>
      <c r="I720" s="16">
        <f t="shared" si="141"/>
        <v>46.206851683093355</v>
      </c>
      <c r="J720" s="13">
        <f t="shared" si="135"/>
        <v>38.559091866909093</v>
      </c>
      <c r="K720" s="13">
        <f t="shared" si="136"/>
        <v>7.6477598161842621</v>
      </c>
      <c r="L720" s="13">
        <f t="shared" si="137"/>
        <v>0</v>
      </c>
      <c r="M720" s="13">
        <f t="shared" si="142"/>
        <v>2.6987580736215246</v>
      </c>
      <c r="N720" s="13">
        <f t="shared" si="138"/>
        <v>1.6732300056453453</v>
      </c>
      <c r="O720" s="13">
        <f t="shared" si="139"/>
        <v>2.3289497562469967</v>
      </c>
      <c r="Q720">
        <v>14.761334813730571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0.17027027</v>
      </c>
      <c r="G721" s="13">
        <f t="shared" si="133"/>
        <v>0</v>
      </c>
      <c r="H721" s="13">
        <f t="shared" si="134"/>
        <v>0.17027027</v>
      </c>
      <c r="I721" s="16">
        <f t="shared" si="141"/>
        <v>7.8180300861842618</v>
      </c>
      <c r="J721" s="13">
        <f t="shared" si="135"/>
        <v>7.7908419006672087</v>
      </c>
      <c r="K721" s="13">
        <f t="shared" si="136"/>
        <v>2.7188185517053043E-2</v>
      </c>
      <c r="L721" s="13">
        <f t="shared" si="137"/>
        <v>0</v>
      </c>
      <c r="M721" s="13">
        <f t="shared" si="142"/>
        <v>1.0255280679761793</v>
      </c>
      <c r="N721" s="13">
        <f t="shared" si="138"/>
        <v>0.63582740214523115</v>
      </c>
      <c r="O721" s="13">
        <f t="shared" si="139"/>
        <v>0.63582740214523115</v>
      </c>
      <c r="Q721">
        <v>18.883911541148059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0.486486486</v>
      </c>
      <c r="G722" s="13">
        <f t="shared" si="133"/>
        <v>0</v>
      </c>
      <c r="H722" s="13">
        <f t="shared" si="134"/>
        <v>0.486486486</v>
      </c>
      <c r="I722" s="16">
        <f t="shared" si="141"/>
        <v>0.51367467151705304</v>
      </c>
      <c r="J722" s="13">
        <f t="shared" si="135"/>
        <v>0.51366867834069119</v>
      </c>
      <c r="K722" s="13">
        <f t="shared" si="136"/>
        <v>5.9931763618514822E-6</v>
      </c>
      <c r="L722" s="13">
        <f t="shared" si="137"/>
        <v>0</v>
      </c>
      <c r="M722" s="13">
        <f t="shared" si="142"/>
        <v>0.3897006658309482</v>
      </c>
      <c r="N722" s="13">
        <f t="shared" si="138"/>
        <v>0.24161441281518789</v>
      </c>
      <c r="O722" s="13">
        <f t="shared" si="139"/>
        <v>0.24161441281518789</v>
      </c>
      <c r="Q722">
        <v>20.700701608965549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35.93513514</v>
      </c>
      <c r="G723" s="13">
        <f t="shared" si="133"/>
        <v>0.25270707042809581</v>
      </c>
      <c r="H723" s="13">
        <f t="shared" si="134"/>
        <v>35.682428069571905</v>
      </c>
      <c r="I723" s="16">
        <f t="shared" si="141"/>
        <v>35.682434062748264</v>
      </c>
      <c r="J723" s="13">
        <f t="shared" si="135"/>
        <v>34.303258760031618</v>
      </c>
      <c r="K723" s="13">
        <f t="shared" si="136"/>
        <v>1.3791753027166465</v>
      </c>
      <c r="L723" s="13">
        <f t="shared" si="137"/>
        <v>0</v>
      </c>
      <c r="M723" s="13">
        <f t="shared" si="142"/>
        <v>0.14808625301576031</v>
      </c>
      <c r="N723" s="13">
        <f t="shared" si="138"/>
        <v>9.1813476869771399E-2</v>
      </c>
      <c r="O723" s="13">
        <f t="shared" si="139"/>
        <v>0.34452054729786719</v>
      </c>
      <c r="Q723">
        <v>22.943681476186551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23.135135139999999</v>
      </c>
      <c r="G724" s="13">
        <f t="shared" si="133"/>
        <v>0</v>
      </c>
      <c r="H724" s="13">
        <f t="shared" si="134"/>
        <v>23.135135139999999</v>
      </c>
      <c r="I724" s="16">
        <f t="shared" si="141"/>
        <v>24.514310442716646</v>
      </c>
      <c r="J724" s="13">
        <f t="shared" si="135"/>
        <v>24.036151277110346</v>
      </c>
      <c r="K724" s="13">
        <f t="shared" si="136"/>
        <v>0.47815916560630001</v>
      </c>
      <c r="L724" s="13">
        <f t="shared" si="137"/>
        <v>0</v>
      </c>
      <c r="M724" s="13">
        <f t="shared" si="142"/>
        <v>5.6272776145988912E-2</v>
      </c>
      <c r="N724" s="13">
        <f t="shared" si="138"/>
        <v>3.4889121210513123E-2</v>
      </c>
      <c r="O724" s="13">
        <f t="shared" si="139"/>
        <v>3.4889121210513123E-2</v>
      </c>
      <c r="Q724">
        <v>22.679617000000011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0.34324324299999998</v>
      </c>
      <c r="G725" s="13">
        <f t="shared" si="133"/>
        <v>0</v>
      </c>
      <c r="H725" s="13">
        <f t="shared" si="134"/>
        <v>0.34324324299999998</v>
      </c>
      <c r="I725" s="16">
        <f t="shared" si="141"/>
        <v>0.82140240860629998</v>
      </c>
      <c r="J725" s="13">
        <f t="shared" si="135"/>
        <v>0.82138511333338471</v>
      </c>
      <c r="K725" s="13">
        <f t="shared" si="136"/>
        <v>1.7295272915274218E-5</v>
      </c>
      <c r="L725" s="13">
        <f t="shared" si="137"/>
        <v>0</v>
      </c>
      <c r="M725" s="13">
        <f t="shared" si="142"/>
        <v>2.1383654935475789E-2</v>
      </c>
      <c r="N725" s="13">
        <f t="shared" si="138"/>
        <v>1.325786605999499E-2</v>
      </c>
      <c r="O725" s="13">
        <f t="shared" si="139"/>
        <v>1.325786605999499E-2</v>
      </c>
      <c r="Q725">
        <v>23.168696999508111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26.556756759999999</v>
      </c>
      <c r="G726" s="13">
        <f t="shared" si="133"/>
        <v>0</v>
      </c>
      <c r="H726" s="13">
        <f t="shared" si="134"/>
        <v>26.556756759999999</v>
      </c>
      <c r="I726" s="16">
        <f t="shared" si="141"/>
        <v>26.556774055272914</v>
      </c>
      <c r="J726" s="13">
        <f t="shared" si="135"/>
        <v>25.985856628300311</v>
      </c>
      <c r="K726" s="13">
        <f t="shared" si="136"/>
        <v>0.57091742697260273</v>
      </c>
      <c r="L726" s="13">
        <f t="shared" si="137"/>
        <v>0</v>
      </c>
      <c r="M726" s="13">
        <f t="shared" si="142"/>
        <v>8.1257888754807991E-3</v>
      </c>
      <c r="N726" s="13">
        <f t="shared" si="138"/>
        <v>5.0379891027980952E-3</v>
      </c>
      <c r="O726" s="13">
        <f t="shared" si="139"/>
        <v>5.0379891027980952E-3</v>
      </c>
      <c r="Q726">
        <v>23.103896547422188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50.178378379999998</v>
      </c>
      <c r="G727" s="13">
        <f t="shared" si="133"/>
        <v>2.3087349750459478</v>
      </c>
      <c r="H727" s="13">
        <f t="shared" si="134"/>
        <v>47.869643404954047</v>
      </c>
      <c r="I727" s="16">
        <f t="shared" si="141"/>
        <v>48.440560831926646</v>
      </c>
      <c r="J727" s="13">
        <f t="shared" si="135"/>
        <v>43.306799688477533</v>
      </c>
      <c r="K727" s="13">
        <f t="shared" si="136"/>
        <v>5.1337611434491137</v>
      </c>
      <c r="L727" s="13">
        <f t="shared" si="137"/>
        <v>0</v>
      </c>
      <c r="M727" s="13">
        <f t="shared" si="142"/>
        <v>3.0877997726827039E-3</v>
      </c>
      <c r="N727" s="13">
        <f t="shared" si="138"/>
        <v>1.9144358590632764E-3</v>
      </c>
      <c r="O727" s="13">
        <f t="shared" si="139"/>
        <v>2.3106494109050111</v>
      </c>
      <c r="Q727">
        <v>19.353638769470681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55.175675679999998</v>
      </c>
      <c r="G728" s="13">
        <f t="shared" si="133"/>
        <v>3.0301003637670245</v>
      </c>
      <c r="H728" s="13">
        <f t="shared" si="134"/>
        <v>52.145575316232971</v>
      </c>
      <c r="I728" s="16">
        <f t="shared" si="141"/>
        <v>57.279336459682085</v>
      </c>
      <c r="J728" s="13">
        <f t="shared" si="135"/>
        <v>44.898436806577607</v>
      </c>
      <c r="K728" s="13">
        <f t="shared" si="136"/>
        <v>12.380899653104478</v>
      </c>
      <c r="L728" s="13">
        <f t="shared" si="137"/>
        <v>0</v>
      </c>
      <c r="M728" s="13">
        <f t="shared" si="142"/>
        <v>1.1733639136194275E-3</v>
      </c>
      <c r="N728" s="13">
        <f t="shared" si="138"/>
        <v>7.2748562644404501E-4</v>
      </c>
      <c r="O728" s="13">
        <f t="shared" si="139"/>
        <v>3.0308278493934684</v>
      </c>
      <c r="Q728">
        <v>15.231577664525769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74.951351349999996</v>
      </c>
      <c r="G729" s="13">
        <f t="shared" si="133"/>
        <v>5.8847410046013193</v>
      </c>
      <c r="H729" s="13">
        <f t="shared" si="134"/>
        <v>69.066610345398672</v>
      </c>
      <c r="I729" s="16">
        <f t="shared" si="141"/>
        <v>81.447509998503151</v>
      </c>
      <c r="J729" s="13">
        <f t="shared" si="135"/>
        <v>47.911837951888018</v>
      </c>
      <c r="K729" s="13">
        <f t="shared" si="136"/>
        <v>33.535672046615133</v>
      </c>
      <c r="L729" s="13">
        <f t="shared" si="137"/>
        <v>0</v>
      </c>
      <c r="M729" s="13">
        <f t="shared" si="142"/>
        <v>4.4587828717538246E-4</v>
      </c>
      <c r="N729" s="13">
        <f t="shared" si="138"/>
        <v>2.7644453804873711E-4</v>
      </c>
      <c r="O729" s="13">
        <f t="shared" si="139"/>
        <v>5.8850174491393679</v>
      </c>
      <c r="Q729">
        <v>12.343301093548391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75.051351350000004</v>
      </c>
      <c r="G730" s="13">
        <f t="shared" si="133"/>
        <v>5.8991761151303876</v>
      </c>
      <c r="H730" s="13">
        <f t="shared" si="134"/>
        <v>69.152175234869617</v>
      </c>
      <c r="I730" s="16">
        <f t="shared" si="141"/>
        <v>102.68784728148475</v>
      </c>
      <c r="J730" s="13">
        <f t="shared" si="135"/>
        <v>50.287584855154066</v>
      </c>
      <c r="K730" s="13">
        <f t="shared" si="136"/>
        <v>52.400262426330684</v>
      </c>
      <c r="L730" s="13">
        <f t="shared" si="137"/>
        <v>14.710937768107044</v>
      </c>
      <c r="M730" s="13">
        <f t="shared" si="142"/>
        <v>14.711107201856171</v>
      </c>
      <c r="N730" s="13">
        <f t="shared" si="138"/>
        <v>9.1208864651508268</v>
      </c>
      <c r="O730" s="13">
        <f t="shared" si="139"/>
        <v>15.020062580281214</v>
      </c>
      <c r="Q730">
        <v>11.948174001683681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77.748648650000007</v>
      </c>
      <c r="G731" s="13">
        <f t="shared" si="133"/>
        <v>6.2885339616829254</v>
      </c>
      <c r="H731" s="13">
        <f t="shared" si="134"/>
        <v>71.460114688317077</v>
      </c>
      <c r="I731" s="16">
        <f t="shared" si="141"/>
        <v>109.14943934654072</v>
      </c>
      <c r="J731" s="13">
        <f t="shared" si="135"/>
        <v>54.526127779149888</v>
      </c>
      <c r="K731" s="13">
        <f t="shared" si="136"/>
        <v>54.623311567390829</v>
      </c>
      <c r="L731" s="13">
        <f t="shared" si="137"/>
        <v>16.843818802871912</v>
      </c>
      <c r="M731" s="13">
        <f t="shared" si="142"/>
        <v>22.434039539577256</v>
      </c>
      <c r="N731" s="13">
        <f t="shared" si="138"/>
        <v>13.9091045145379</v>
      </c>
      <c r="O731" s="13">
        <f t="shared" si="139"/>
        <v>20.197638476220824</v>
      </c>
      <c r="Q731">
        <v>13.228082085216579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7.7054054049999996</v>
      </c>
      <c r="G732" s="13">
        <f t="shared" si="133"/>
        <v>0</v>
      </c>
      <c r="H732" s="13">
        <f t="shared" si="134"/>
        <v>7.7054054049999996</v>
      </c>
      <c r="I732" s="16">
        <f t="shared" si="141"/>
        <v>45.484898169518914</v>
      </c>
      <c r="J732" s="13">
        <f t="shared" si="135"/>
        <v>38.512838496309968</v>
      </c>
      <c r="K732" s="13">
        <f t="shared" si="136"/>
        <v>6.9720596732089462</v>
      </c>
      <c r="L732" s="13">
        <f t="shared" si="137"/>
        <v>0</v>
      </c>
      <c r="M732" s="13">
        <f t="shared" si="142"/>
        <v>8.5249350250393565</v>
      </c>
      <c r="N732" s="13">
        <f t="shared" si="138"/>
        <v>5.285459715524401</v>
      </c>
      <c r="O732" s="13">
        <f t="shared" si="139"/>
        <v>5.285459715524401</v>
      </c>
      <c r="Q732">
        <v>15.2475416221555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18.624324319999999</v>
      </c>
      <c r="G733" s="13">
        <f t="shared" si="133"/>
        <v>0</v>
      </c>
      <c r="H733" s="13">
        <f t="shared" si="134"/>
        <v>18.624324319999999</v>
      </c>
      <c r="I733" s="16">
        <f t="shared" si="141"/>
        <v>25.596383993208946</v>
      </c>
      <c r="J733" s="13">
        <f t="shared" si="135"/>
        <v>24.079669126797786</v>
      </c>
      <c r="K733" s="13">
        <f t="shared" si="136"/>
        <v>1.51671486641116</v>
      </c>
      <c r="L733" s="13">
        <f t="shared" si="137"/>
        <v>0</v>
      </c>
      <c r="M733" s="13">
        <f t="shared" si="142"/>
        <v>3.2394753095149555</v>
      </c>
      <c r="N733" s="13">
        <f t="shared" si="138"/>
        <v>2.0084746918992726</v>
      </c>
      <c r="O733" s="13">
        <f t="shared" si="139"/>
        <v>2.0084746918992726</v>
      </c>
      <c r="Q733">
        <v>14.97146403441147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0.71621621599999996</v>
      </c>
      <c r="G734" s="13">
        <f t="shared" si="133"/>
        <v>0</v>
      </c>
      <c r="H734" s="13">
        <f t="shared" si="134"/>
        <v>0.71621621599999996</v>
      </c>
      <c r="I734" s="16">
        <f t="shared" si="141"/>
        <v>2.2329310824111599</v>
      </c>
      <c r="J734" s="13">
        <f t="shared" si="135"/>
        <v>2.2324398107770955</v>
      </c>
      <c r="K734" s="13">
        <f t="shared" si="136"/>
        <v>4.9127163406437191E-4</v>
      </c>
      <c r="L734" s="13">
        <f t="shared" si="137"/>
        <v>0</v>
      </c>
      <c r="M734" s="13">
        <f t="shared" si="142"/>
        <v>1.2310006176156829</v>
      </c>
      <c r="N734" s="13">
        <f t="shared" si="138"/>
        <v>0.76322038292172345</v>
      </c>
      <c r="O734" s="13">
        <f t="shared" si="139"/>
        <v>0.76322038292172345</v>
      </c>
      <c r="Q734">
        <v>20.713079175214261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5.8972972969999997</v>
      </c>
      <c r="G735" s="13">
        <f t="shared" si="133"/>
        <v>0</v>
      </c>
      <c r="H735" s="13">
        <f t="shared" si="134"/>
        <v>5.8972972969999997</v>
      </c>
      <c r="I735" s="16">
        <f t="shared" si="141"/>
        <v>5.8977885686340645</v>
      </c>
      <c r="J735" s="13">
        <f t="shared" si="135"/>
        <v>5.8880832339507077</v>
      </c>
      <c r="K735" s="13">
        <f t="shared" si="136"/>
        <v>9.705334683356881E-3</v>
      </c>
      <c r="L735" s="13">
        <f t="shared" si="137"/>
        <v>0</v>
      </c>
      <c r="M735" s="13">
        <f t="shared" si="142"/>
        <v>0.46778023469395946</v>
      </c>
      <c r="N735" s="13">
        <f t="shared" si="138"/>
        <v>0.29002374551025484</v>
      </c>
      <c r="O735" s="13">
        <f t="shared" si="139"/>
        <v>0.29002374551025484</v>
      </c>
      <c r="Q735">
        <v>20.20620336010818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35.03243243</v>
      </c>
      <c r="G736" s="13">
        <f t="shared" si="133"/>
        <v>0.12240093649071343</v>
      </c>
      <c r="H736" s="13">
        <f t="shared" si="134"/>
        <v>34.910031493509287</v>
      </c>
      <c r="I736" s="16">
        <f t="shared" si="141"/>
        <v>34.91973682819264</v>
      </c>
      <c r="J736" s="13">
        <f t="shared" si="135"/>
        <v>33.939607107533931</v>
      </c>
      <c r="K736" s="13">
        <f t="shared" si="136"/>
        <v>0.9801297206587094</v>
      </c>
      <c r="L736" s="13">
        <f t="shared" si="137"/>
        <v>0</v>
      </c>
      <c r="M736" s="13">
        <f t="shared" si="142"/>
        <v>0.17775648918370462</v>
      </c>
      <c r="N736" s="13">
        <f t="shared" si="138"/>
        <v>0.11020902329389687</v>
      </c>
      <c r="O736" s="13">
        <f t="shared" si="139"/>
        <v>0.2326099597846103</v>
      </c>
      <c r="Q736">
        <v>25.038357000000008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2.5</v>
      </c>
      <c r="G737" s="13">
        <f t="shared" si="133"/>
        <v>0</v>
      </c>
      <c r="H737" s="13">
        <f t="shared" si="134"/>
        <v>2.5</v>
      </c>
      <c r="I737" s="16">
        <f t="shared" si="141"/>
        <v>3.4801297206587094</v>
      </c>
      <c r="J737" s="13">
        <f t="shared" si="135"/>
        <v>3.4790978399218617</v>
      </c>
      <c r="K737" s="13">
        <f t="shared" si="136"/>
        <v>1.031880736847679E-3</v>
      </c>
      <c r="L737" s="13">
        <f t="shared" si="137"/>
        <v>0</v>
      </c>
      <c r="M737" s="13">
        <f t="shared" si="142"/>
        <v>6.7547465889807756E-2</v>
      </c>
      <c r="N737" s="13">
        <f t="shared" si="138"/>
        <v>4.1879428851680806E-2</v>
      </c>
      <c r="O737" s="13">
        <f t="shared" si="139"/>
        <v>4.1879428851680806E-2</v>
      </c>
      <c r="Q737">
        <v>24.89983473731942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19.305405409999999</v>
      </c>
      <c r="G738" s="13">
        <f t="shared" si="133"/>
        <v>0</v>
      </c>
      <c r="H738" s="13">
        <f t="shared" si="134"/>
        <v>19.305405409999999</v>
      </c>
      <c r="I738" s="16">
        <f t="shared" si="141"/>
        <v>19.306437290736845</v>
      </c>
      <c r="J738" s="13">
        <f t="shared" si="135"/>
        <v>19.132126322997145</v>
      </c>
      <c r="K738" s="13">
        <f t="shared" si="136"/>
        <v>0.17431096773970012</v>
      </c>
      <c r="L738" s="13">
        <f t="shared" si="137"/>
        <v>0</v>
      </c>
      <c r="M738" s="13">
        <f t="shared" si="142"/>
        <v>2.5668037038126951E-2</v>
      </c>
      <c r="N738" s="13">
        <f t="shared" si="138"/>
        <v>1.5914182963638709E-2</v>
      </c>
      <c r="O738" s="13">
        <f t="shared" si="139"/>
        <v>1.5914182963638709E-2</v>
      </c>
      <c r="Q738">
        <v>24.881738318613131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2.6027027029999998</v>
      </c>
      <c r="G739" s="13">
        <f t="shared" si="133"/>
        <v>0</v>
      </c>
      <c r="H739" s="13">
        <f t="shared" si="134"/>
        <v>2.6027027029999998</v>
      </c>
      <c r="I739" s="16">
        <f t="shared" si="141"/>
        <v>2.7770136707397</v>
      </c>
      <c r="J739" s="13">
        <f t="shared" si="135"/>
        <v>2.7761864635526452</v>
      </c>
      <c r="K739" s="13">
        <f t="shared" si="136"/>
        <v>8.2720718705475704E-4</v>
      </c>
      <c r="L739" s="13">
        <f t="shared" si="137"/>
        <v>0</v>
      </c>
      <c r="M739" s="13">
        <f t="shared" si="142"/>
        <v>9.7538540744882413E-3</v>
      </c>
      <c r="N739" s="13">
        <f t="shared" si="138"/>
        <v>6.0473895261827096E-3</v>
      </c>
      <c r="O739" s="13">
        <f t="shared" si="139"/>
        <v>6.0473895261827096E-3</v>
      </c>
      <c r="Q739">
        <v>21.653207907887229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8.9189189000000002E-2</v>
      </c>
      <c r="G740" s="13">
        <f t="shared" si="133"/>
        <v>0</v>
      </c>
      <c r="H740" s="13">
        <f t="shared" si="134"/>
        <v>8.9189189000000002E-2</v>
      </c>
      <c r="I740" s="16">
        <f t="shared" si="141"/>
        <v>9.0016396187054759E-2</v>
      </c>
      <c r="J740" s="13">
        <f t="shared" si="135"/>
        <v>9.0016330028018302E-2</v>
      </c>
      <c r="K740" s="13">
        <f t="shared" si="136"/>
        <v>6.6159036457569265E-8</v>
      </c>
      <c r="L740" s="13">
        <f t="shared" si="137"/>
        <v>0</v>
      </c>
      <c r="M740" s="13">
        <f t="shared" si="142"/>
        <v>3.7064645483055316E-3</v>
      </c>
      <c r="N740" s="13">
        <f t="shared" si="138"/>
        <v>2.2980080199494295E-3</v>
      </c>
      <c r="O740" s="13">
        <f t="shared" si="139"/>
        <v>2.2980080199494295E-3</v>
      </c>
      <c r="Q740">
        <v>15.610728347158419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41.162162160000001</v>
      </c>
      <c r="G741" s="13">
        <f t="shared" si="133"/>
        <v>1.0072341981492887</v>
      </c>
      <c r="H741" s="13">
        <f t="shared" si="134"/>
        <v>40.15492796185071</v>
      </c>
      <c r="I741" s="16">
        <f t="shared" si="141"/>
        <v>40.154928028009749</v>
      </c>
      <c r="J741" s="13">
        <f t="shared" si="135"/>
        <v>34.028472644647735</v>
      </c>
      <c r="K741" s="13">
        <f t="shared" si="136"/>
        <v>6.1264553833620141</v>
      </c>
      <c r="L741" s="13">
        <f t="shared" si="137"/>
        <v>0</v>
      </c>
      <c r="M741" s="13">
        <f t="shared" si="142"/>
        <v>1.4084565283561021E-3</v>
      </c>
      <c r="N741" s="13">
        <f t="shared" si="138"/>
        <v>8.7324304758078328E-4</v>
      </c>
      <c r="O741" s="13">
        <f t="shared" si="139"/>
        <v>1.0081074411968696</v>
      </c>
      <c r="Q741">
        <v>13.49199326554678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114.1378378</v>
      </c>
      <c r="G742" s="13">
        <f t="shared" si="133"/>
        <v>11.54135363611665</v>
      </c>
      <c r="H742" s="13">
        <f t="shared" si="134"/>
        <v>102.59648416388335</v>
      </c>
      <c r="I742" s="16">
        <f t="shared" si="141"/>
        <v>108.72293954724536</v>
      </c>
      <c r="J742" s="13">
        <f t="shared" si="135"/>
        <v>52.53800341690166</v>
      </c>
      <c r="K742" s="13">
        <f t="shared" si="136"/>
        <v>56.184936130343701</v>
      </c>
      <c r="L742" s="13">
        <f t="shared" si="137"/>
        <v>18.342103007312286</v>
      </c>
      <c r="M742" s="13">
        <f t="shared" si="142"/>
        <v>18.342638220793059</v>
      </c>
      <c r="N742" s="13">
        <f t="shared" si="138"/>
        <v>11.372435696891698</v>
      </c>
      <c r="O742" s="13">
        <f t="shared" si="139"/>
        <v>22.913789333008346</v>
      </c>
      <c r="Q742">
        <v>12.53083859354839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70.762162160000003</v>
      </c>
      <c r="G743" s="13">
        <f t="shared" si="133"/>
        <v>5.2800269147530967</v>
      </c>
      <c r="H743" s="13">
        <f t="shared" si="134"/>
        <v>65.482135245246909</v>
      </c>
      <c r="I743" s="16">
        <f t="shared" si="141"/>
        <v>103.32496836827832</v>
      </c>
      <c r="J743" s="13">
        <f t="shared" si="135"/>
        <v>54.848873955991557</v>
      </c>
      <c r="K743" s="13">
        <f t="shared" si="136"/>
        <v>48.476094412286763</v>
      </c>
      <c r="L743" s="13">
        <f t="shared" si="137"/>
        <v>10.945936185463781</v>
      </c>
      <c r="M743" s="13">
        <f t="shared" si="142"/>
        <v>17.916138709365143</v>
      </c>
      <c r="N743" s="13">
        <f t="shared" si="138"/>
        <v>11.108005999806389</v>
      </c>
      <c r="O743" s="13">
        <f t="shared" si="139"/>
        <v>16.388032914559485</v>
      </c>
      <c r="Q743">
        <v>13.633066446334871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49.475675680000002</v>
      </c>
      <c r="G744" s="13">
        <f t="shared" si="133"/>
        <v>2.2072990636102108</v>
      </c>
      <c r="H744" s="13">
        <f t="shared" si="134"/>
        <v>47.268376616389794</v>
      </c>
      <c r="I744" s="16">
        <f t="shared" si="141"/>
        <v>84.798534843212778</v>
      </c>
      <c r="J744" s="13">
        <f t="shared" si="135"/>
        <v>51.383912598044681</v>
      </c>
      <c r="K744" s="13">
        <f t="shared" si="136"/>
        <v>33.414622245168097</v>
      </c>
      <c r="L744" s="13">
        <f t="shared" si="137"/>
        <v>0</v>
      </c>
      <c r="M744" s="13">
        <f t="shared" si="142"/>
        <v>6.8081327095587536</v>
      </c>
      <c r="N744" s="13">
        <f t="shared" si="138"/>
        <v>4.2210422799264276</v>
      </c>
      <c r="O744" s="13">
        <f t="shared" si="139"/>
        <v>6.4283413435366388</v>
      </c>
      <c r="Q744">
        <v>13.60448191987363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74.459459460000005</v>
      </c>
      <c r="G745" s="13">
        <f t="shared" si="133"/>
        <v>5.8137358665963044</v>
      </c>
      <c r="H745" s="13">
        <f t="shared" si="134"/>
        <v>68.645723593403702</v>
      </c>
      <c r="I745" s="16">
        <f t="shared" si="141"/>
        <v>102.06034583857181</v>
      </c>
      <c r="J745" s="13">
        <f t="shared" si="135"/>
        <v>64.186817252142674</v>
      </c>
      <c r="K745" s="13">
        <f t="shared" si="136"/>
        <v>37.873528586429131</v>
      </c>
      <c r="L745" s="13">
        <f t="shared" si="137"/>
        <v>0.77341631078683315</v>
      </c>
      <c r="M745" s="13">
        <f t="shared" si="142"/>
        <v>3.3605067404191589</v>
      </c>
      <c r="N745" s="13">
        <f t="shared" si="138"/>
        <v>2.0835141790598786</v>
      </c>
      <c r="O745" s="13">
        <f t="shared" si="139"/>
        <v>7.8972500456561825</v>
      </c>
      <c r="Q745">
        <v>17.122347981960051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1.1783783779999999</v>
      </c>
      <c r="G746" s="13">
        <f t="shared" si="133"/>
        <v>0</v>
      </c>
      <c r="H746" s="13">
        <f t="shared" si="134"/>
        <v>1.1783783779999999</v>
      </c>
      <c r="I746" s="16">
        <f t="shared" si="141"/>
        <v>38.278490653642294</v>
      </c>
      <c r="J746" s="13">
        <f t="shared" si="135"/>
        <v>35.488814286099021</v>
      </c>
      <c r="K746" s="13">
        <f t="shared" si="136"/>
        <v>2.7896763675432723</v>
      </c>
      <c r="L746" s="13">
        <f t="shared" si="137"/>
        <v>0</v>
      </c>
      <c r="M746" s="13">
        <f t="shared" si="142"/>
        <v>1.2769925613592803</v>
      </c>
      <c r="N746" s="13">
        <f t="shared" si="138"/>
        <v>0.79173538804275378</v>
      </c>
      <c r="O746" s="13">
        <f t="shared" si="139"/>
        <v>0.79173538804275378</v>
      </c>
      <c r="Q746">
        <v>19.06381943987672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14.33513514</v>
      </c>
      <c r="G747" s="13">
        <f t="shared" si="133"/>
        <v>0</v>
      </c>
      <c r="H747" s="13">
        <f t="shared" si="134"/>
        <v>14.33513514</v>
      </c>
      <c r="I747" s="16">
        <f t="shared" si="141"/>
        <v>17.124811507543271</v>
      </c>
      <c r="J747" s="13">
        <f t="shared" si="135"/>
        <v>16.912648230835735</v>
      </c>
      <c r="K747" s="13">
        <f t="shared" si="136"/>
        <v>0.21216327670753543</v>
      </c>
      <c r="L747" s="13">
        <f t="shared" si="137"/>
        <v>0</v>
      </c>
      <c r="M747" s="13">
        <f t="shared" si="142"/>
        <v>0.48525717331652651</v>
      </c>
      <c r="N747" s="13">
        <f t="shared" si="138"/>
        <v>0.30085944745624643</v>
      </c>
      <c r="O747" s="13">
        <f t="shared" si="139"/>
        <v>0.30085944745624643</v>
      </c>
      <c r="Q747">
        <v>20.890627936211409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32.070270270000002</v>
      </c>
      <c r="G748" s="13">
        <f t="shared" si="133"/>
        <v>0</v>
      </c>
      <c r="H748" s="13">
        <f t="shared" si="134"/>
        <v>32.070270270000002</v>
      </c>
      <c r="I748" s="16">
        <f t="shared" si="141"/>
        <v>32.282433546707537</v>
      </c>
      <c r="J748" s="13">
        <f t="shared" si="135"/>
        <v>31.359107753663888</v>
      </c>
      <c r="K748" s="13">
        <f t="shared" si="136"/>
        <v>0.9233257930436487</v>
      </c>
      <c r="L748" s="13">
        <f t="shared" si="137"/>
        <v>0</v>
      </c>
      <c r="M748" s="13">
        <f t="shared" si="142"/>
        <v>0.18439772586028008</v>
      </c>
      <c r="N748" s="13">
        <f t="shared" si="138"/>
        <v>0.11432659003337366</v>
      </c>
      <c r="O748" s="13">
        <f t="shared" si="139"/>
        <v>0.11432659003337366</v>
      </c>
      <c r="Q748">
        <v>23.773354000000008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1.140540541</v>
      </c>
      <c r="G749" s="13">
        <f t="shared" si="133"/>
        <v>0</v>
      </c>
      <c r="H749" s="13">
        <f t="shared" si="134"/>
        <v>1.140540541</v>
      </c>
      <c r="I749" s="16">
        <f t="shared" si="141"/>
        <v>2.0638663340436487</v>
      </c>
      <c r="J749" s="13">
        <f t="shared" si="135"/>
        <v>2.0635887421025831</v>
      </c>
      <c r="K749" s="13">
        <f t="shared" si="136"/>
        <v>2.7759194106558027E-4</v>
      </c>
      <c r="L749" s="13">
        <f t="shared" si="137"/>
        <v>0</v>
      </c>
      <c r="M749" s="13">
        <f t="shared" si="142"/>
        <v>7.0071135826906425E-2</v>
      </c>
      <c r="N749" s="13">
        <f t="shared" si="138"/>
        <v>4.344410421268198E-2</v>
      </c>
      <c r="O749" s="13">
        <f t="shared" si="139"/>
        <v>4.344410421268198E-2</v>
      </c>
      <c r="Q749">
        <v>23.08393248487743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31.95405405</v>
      </c>
      <c r="G750" s="13">
        <f t="shared" si="133"/>
        <v>0</v>
      </c>
      <c r="H750" s="13">
        <f t="shared" si="134"/>
        <v>31.95405405</v>
      </c>
      <c r="I750" s="16">
        <f t="shared" si="141"/>
        <v>31.954331641941067</v>
      </c>
      <c r="J750" s="13">
        <f t="shared" si="135"/>
        <v>30.969194686764073</v>
      </c>
      <c r="K750" s="13">
        <f t="shared" si="136"/>
        <v>0.98513695517699418</v>
      </c>
      <c r="L750" s="13">
        <f t="shared" si="137"/>
        <v>0</v>
      </c>
      <c r="M750" s="13">
        <f t="shared" si="142"/>
        <v>2.6627031614224445E-2</v>
      </c>
      <c r="N750" s="13">
        <f t="shared" si="138"/>
        <v>1.6508759600819156E-2</v>
      </c>
      <c r="O750" s="13">
        <f t="shared" si="139"/>
        <v>1.6508759600819156E-2</v>
      </c>
      <c r="Q750">
        <v>23.069025130834731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102.8405405</v>
      </c>
      <c r="G751" s="13">
        <f t="shared" si="133"/>
        <v>9.9105762840643585</v>
      </c>
      <c r="H751" s="13">
        <f t="shared" si="134"/>
        <v>92.929964215935641</v>
      </c>
      <c r="I751" s="16">
        <f t="shared" si="141"/>
        <v>93.915101171112639</v>
      </c>
      <c r="J751" s="13">
        <f t="shared" si="135"/>
        <v>61.136053803499415</v>
      </c>
      <c r="K751" s="13">
        <f t="shared" si="136"/>
        <v>32.779047367613224</v>
      </c>
      <c r="L751" s="13">
        <f t="shared" si="137"/>
        <v>0</v>
      </c>
      <c r="M751" s="13">
        <f t="shared" si="142"/>
        <v>1.0118272013405288E-2</v>
      </c>
      <c r="N751" s="13">
        <f t="shared" si="138"/>
        <v>6.2733286483112787E-3</v>
      </c>
      <c r="O751" s="13">
        <f t="shared" si="139"/>
        <v>9.9168496127126691</v>
      </c>
      <c r="Q751">
        <v>16.770396734356979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9.7297297000000005E-2</v>
      </c>
      <c r="G752" s="13">
        <f t="shared" si="133"/>
        <v>0</v>
      </c>
      <c r="H752" s="13">
        <f t="shared" si="134"/>
        <v>9.7297297000000005E-2</v>
      </c>
      <c r="I752" s="16">
        <f t="shared" si="141"/>
        <v>32.876344664613221</v>
      </c>
      <c r="J752" s="13">
        <f t="shared" si="135"/>
        <v>30.213391214530702</v>
      </c>
      <c r="K752" s="13">
        <f t="shared" si="136"/>
        <v>2.6629534500825187</v>
      </c>
      <c r="L752" s="13">
        <f t="shared" si="137"/>
        <v>0</v>
      </c>
      <c r="M752" s="13">
        <f t="shared" si="142"/>
        <v>3.8449433650940097E-3</v>
      </c>
      <c r="N752" s="13">
        <f t="shared" si="138"/>
        <v>2.3838648863582861E-3</v>
      </c>
      <c r="O752" s="13">
        <f t="shared" si="139"/>
        <v>2.3838648863582861E-3</v>
      </c>
      <c r="Q752">
        <v>16.062969924271052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41.68918919</v>
      </c>
      <c r="G753" s="13">
        <f t="shared" si="133"/>
        <v>1.0833111324478475</v>
      </c>
      <c r="H753" s="13">
        <f t="shared" si="134"/>
        <v>40.605878057552154</v>
      </c>
      <c r="I753" s="16">
        <f t="shared" si="141"/>
        <v>43.268831507634673</v>
      </c>
      <c r="J753" s="13">
        <f t="shared" si="135"/>
        <v>35.757622559039547</v>
      </c>
      <c r="K753" s="13">
        <f t="shared" si="136"/>
        <v>7.5112089485951259</v>
      </c>
      <c r="L753" s="13">
        <f t="shared" si="137"/>
        <v>0</v>
      </c>
      <c r="M753" s="13">
        <f t="shared" si="142"/>
        <v>1.4610784787357236E-3</v>
      </c>
      <c r="N753" s="13">
        <f t="shared" si="138"/>
        <v>9.0586865681614856E-4</v>
      </c>
      <c r="O753" s="13">
        <f t="shared" si="139"/>
        <v>1.0842170011046637</v>
      </c>
      <c r="Q753">
        <v>13.35737863272762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96.044310116476694</v>
      </c>
      <c r="G754" s="13">
        <f t="shared" si="133"/>
        <v>8.9295329163927413</v>
      </c>
      <c r="H754" s="13">
        <f t="shared" si="134"/>
        <v>87.11477720008395</v>
      </c>
      <c r="I754" s="16">
        <f t="shared" si="141"/>
        <v>94.625986148679075</v>
      </c>
      <c r="J754" s="13">
        <f t="shared" si="135"/>
        <v>49.947494572179728</v>
      </c>
      <c r="K754" s="13">
        <f t="shared" si="136"/>
        <v>44.678491576499347</v>
      </c>
      <c r="L754" s="13">
        <f t="shared" si="137"/>
        <v>7.3023662272407499</v>
      </c>
      <c r="M754" s="13">
        <f t="shared" si="142"/>
        <v>7.3029214370626692</v>
      </c>
      <c r="N754" s="13">
        <f t="shared" si="138"/>
        <v>4.527811290978855</v>
      </c>
      <c r="O754" s="13">
        <f t="shared" si="139"/>
        <v>13.457344207371596</v>
      </c>
      <c r="Q754">
        <v>12.233786920808759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50.204307023629923</v>
      </c>
      <c r="G755" s="13">
        <f t="shared" si="133"/>
        <v>2.3124778034126154</v>
      </c>
      <c r="H755" s="13">
        <f t="shared" si="134"/>
        <v>47.891829220217311</v>
      </c>
      <c r="I755" s="16">
        <f t="shared" si="141"/>
        <v>85.267954569475904</v>
      </c>
      <c r="J755" s="13">
        <f t="shared" si="135"/>
        <v>49.071583811068173</v>
      </c>
      <c r="K755" s="13">
        <f t="shared" si="136"/>
        <v>36.196370758407731</v>
      </c>
      <c r="L755" s="13">
        <f t="shared" si="137"/>
        <v>0</v>
      </c>
      <c r="M755" s="13">
        <f t="shared" si="142"/>
        <v>2.7751101460838141</v>
      </c>
      <c r="N755" s="13">
        <f t="shared" si="138"/>
        <v>1.7205682905719648</v>
      </c>
      <c r="O755" s="13">
        <f t="shared" si="139"/>
        <v>4.0330460939845807</v>
      </c>
      <c r="Q755">
        <v>12.52953159354839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6.9113196788901807E-2</v>
      </c>
      <c r="G756" s="13">
        <f t="shared" si="133"/>
        <v>0</v>
      </c>
      <c r="H756" s="13">
        <f t="shared" si="134"/>
        <v>6.9113196788901807E-2</v>
      </c>
      <c r="I756" s="16">
        <f t="shared" si="141"/>
        <v>36.265483955196636</v>
      </c>
      <c r="J756" s="13">
        <f t="shared" si="135"/>
        <v>32.73304126714109</v>
      </c>
      <c r="K756" s="13">
        <f t="shared" si="136"/>
        <v>3.5324426880555464</v>
      </c>
      <c r="L756" s="13">
        <f t="shared" si="137"/>
        <v>0</v>
      </c>
      <c r="M756" s="13">
        <f t="shared" si="142"/>
        <v>1.0545418555118493</v>
      </c>
      <c r="N756" s="13">
        <f t="shared" si="138"/>
        <v>0.65381595041734653</v>
      </c>
      <c r="O756" s="13">
        <f t="shared" si="139"/>
        <v>0.65381595041734653</v>
      </c>
      <c r="Q756">
        <v>15.951264207276751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36.614308483621627</v>
      </c>
      <c r="G757" s="13">
        <f t="shared" si="133"/>
        <v>0.35074649326383722</v>
      </c>
      <c r="H757" s="13">
        <f t="shared" si="134"/>
        <v>36.263561990357793</v>
      </c>
      <c r="I757" s="16">
        <f t="shared" si="141"/>
        <v>39.79600467841334</v>
      </c>
      <c r="J757" s="13">
        <f t="shared" si="135"/>
        <v>37.131463712024185</v>
      </c>
      <c r="K757" s="13">
        <f t="shared" si="136"/>
        <v>2.6645409663891542</v>
      </c>
      <c r="L757" s="13">
        <f t="shared" si="137"/>
        <v>0</v>
      </c>
      <c r="M757" s="13">
        <f t="shared" si="142"/>
        <v>0.40072590509450279</v>
      </c>
      <c r="N757" s="13">
        <f t="shared" si="138"/>
        <v>0.24845006115859172</v>
      </c>
      <c r="O757" s="13">
        <f t="shared" si="139"/>
        <v>0.59919655442242892</v>
      </c>
      <c r="Q757">
        <v>20.279436164112589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107.6035395359409</v>
      </c>
      <c r="G758" s="13">
        <f t="shared" si="133"/>
        <v>10.598120459400819</v>
      </c>
      <c r="H758" s="13">
        <f t="shared" si="134"/>
        <v>97.005419076540079</v>
      </c>
      <c r="I758" s="16">
        <f t="shared" si="141"/>
        <v>99.669960042929233</v>
      </c>
      <c r="J758" s="13">
        <f t="shared" si="135"/>
        <v>64.945755687545997</v>
      </c>
      <c r="K758" s="13">
        <f t="shared" si="136"/>
        <v>34.724204355383236</v>
      </c>
      <c r="L758" s="13">
        <f t="shared" si="137"/>
        <v>0</v>
      </c>
      <c r="M758" s="13">
        <f t="shared" si="142"/>
        <v>0.15227584393591106</v>
      </c>
      <c r="N758" s="13">
        <f t="shared" si="138"/>
        <v>9.441102324026486E-2</v>
      </c>
      <c r="O758" s="13">
        <f t="shared" si="139"/>
        <v>10.692531482641085</v>
      </c>
      <c r="Q758">
        <v>17.638413581044521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0.37579784998416482</v>
      </c>
      <c r="G759" s="13">
        <f t="shared" si="133"/>
        <v>0</v>
      </c>
      <c r="H759" s="13">
        <f t="shared" si="134"/>
        <v>0.37579784998416482</v>
      </c>
      <c r="I759" s="16">
        <f t="shared" si="141"/>
        <v>35.100002205367403</v>
      </c>
      <c r="J759" s="13">
        <f t="shared" si="135"/>
        <v>33.377352697847805</v>
      </c>
      <c r="K759" s="13">
        <f t="shared" si="136"/>
        <v>1.7226495075195984</v>
      </c>
      <c r="L759" s="13">
        <f t="shared" si="137"/>
        <v>0</v>
      </c>
      <c r="M759" s="13">
        <f t="shared" si="142"/>
        <v>5.7864820695646205E-2</v>
      </c>
      <c r="N759" s="13">
        <f t="shared" si="138"/>
        <v>3.587618883130065E-2</v>
      </c>
      <c r="O759" s="13">
        <f t="shared" si="139"/>
        <v>3.587618883130065E-2</v>
      </c>
      <c r="Q759">
        <v>20.902448478930779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6.3492811994218128</v>
      </c>
      <c r="G760" s="13">
        <f t="shared" si="133"/>
        <v>0</v>
      </c>
      <c r="H760" s="13">
        <f t="shared" si="134"/>
        <v>6.3492811994218128</v>
      </c>
      <c r="I760" s="16">
        <f t="shared" si="141"/>
        <v>8.0719307069414121</v>
      </c>
      <c r="J760" s="13">
        <f t="shared" si="135"/>
        <v>8.0602816165104922</v>
      </c>
      <c r="K760" s="13">
        <f t="shared" si="136"/>
        <v>1.1649090430919884E-2</v>
      </c>
      <c r="L760" s="13">
        <f t="shared" si="137"/>
        <v>0</v>
      </c>
      <c r="M760" s="13">
        <f t="shared" si="142"/>
        <v>2.1988631864345555E-2</v>
      </c>
      <c r="N760" s="13">
        <f t="shared" si="138"/>
        <v>1.3632951755894244E-2</v>
      </c>
      <c r="O760" s="13">
        <f t="shared" si="139"/>
        <v>1.3632951755894244E-2</v>
      </c>
      <c r="Q760">
        <v>25.607973843309271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35.94312438214277</v>
      </c>
      <c r="G761" s="13">
        <f t="shared" si="133"/>
        <v>0.25386032636183947</v>
      </c>
      <c r="H761" s="13">
        <f t="shared" si="134"/>
        <v>35.689264055780932</v>
      </c>
      <c r="I761" s="16">
        <f t="shared" si="141"/>
        <v>35.700913146211853</v>
      </c>
      <c r="J761" s="13">
        <f t="shared" si="135"/>
        <v>34.665403898529441</v>
      </c>
      <c r="K761" s="13">
        <f t="shared" si="136"/>
        <v>1.0355092476824126</v>
      </c>
      <c r="L761" s="13">
        <f t="shared" si="137"/>
        <v>0</v>
      </c>
      <c r="M761" s="13">
        <f t="shared" si="142"/>
        <v>8.3556801084513112E-3</v>
      </c>
      <c r="N761" s="13">
        <f t="shared" si="138"/>
        <v>5.1805216672398133E-3</v>
      </c>
      <c r="O761" s="13">
        <f t="shared" si="139"/>
        <v>0.25904084802907928</v>
      </c>
      <c r="Q761">
        <v>25.109908000000011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35.603944097804899</v>
      </c>
      <c r="G762" s="13">
        <f t="shared" si="133"/>
        <v>0.2048992774248643</v>
      </c>
      <c r="H762" s="13">
        <f t="shared" si="134"/>
        <v>35.399044820380034</v>
      </c>
      <c r="I762" s="16">
        <f t="shared" si="141"/>
        <v>36.434554068062447</v>
      </c>
      <c r="J762" s="13">
        <f t="shared" si="135"/>
        <v>35.417190372673836</v>
      </c>
      <c r="K762" s="13">
        <f t="shared" si="136"/>
        <v>1.0173636953886103</v>
      </c>
      <c r="L762" s="13">
        <f t="shared" si="137"/>
        <v>0</v>
      </c>
      <c r="M762" s="13">
        <f t="shared" si="142"/>
        <v>3.1751584412114979E-3</v>
      </c>
      <c r="N762" s="13">
        <f t="shared" si="138"/>
        <v>1.9685982335511287E-3</v>
      </c>
      <c r="O762" s="13">
        <f t="shared" si="139"/>
        <v>0.20686787565841544</v>
      </c>
      <c r="Q762">
        <v>25.688925876115359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1.9721012205002131</v>
      </c>
      <c r="G763" s="13">
        <f t="shared" si="133"/>
        <v>0</v>
      </c>
      <c r="H763" s="13">
        <f t="shared" si="134"/>
        <v>1.9721012205002131</v>
      </c>
      <c r="I763" s="16">
        <f t="shared" si="141"/>
        <v>2.9894649158888233</v>
      </c>
      <c r="J763" s="13">
        <f t="shared" si="135"/>
        <v>2.9885790391898404</v>
      </c>
      <c r="K763" s="13">
        <f t="shared" si="136"/>
        <v>8.8587669898299026E-4</v>
      </c>
      <c r="L763" s="13">
        <f t="shared" si="137"/>
        <v>0</v>
      </c>
      <c r="M763" s="13">
        <f t="shared" si="142"/>
        <v>1.2065602076603691E-3</v>
      </c>
      <c r="N763" s="13">
        <f t="shared" si="138"/>
        <v>7.4806732874942888E-4</v>
      </c>
      <c r="O763" s="13">
        <f t="shared" si="139"/>
        <v>7.4806732874942888E-4</v>
      </c>
      <c r="Q763">
        <v>22.73487866438602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43.670081255809187</v>
      </c>
      <c r="G764" s="13">
        <f t="shared" si="133"/>
        <v>1.3692550916089206</v>
      </c>
      <c r="H764" s="13">
        <f t="shared" si="134"/>
        <v>42.300826164200267</v>
      </c>
      <c r="I764" s="16">
        <f t="shared" si="141"/>
        <v>42.301712040899247</v>
      </c>
      <c r="J764" s="13">
        <f t="shared" si="135"/>
        <v>37.483044208103031</v>
      </c>
      <c r="K764" s="13">
        <f t="shared" si="136"/>
        <v>4.8186678327962156</v>
      </c>
      <c r="L764" s="13">
        <f t="shared" si="137"/>
        <v>0</v>
      </c>
      <c r="M764" s="13">
        <f t="shared" si="142"/>
        <v>4.5849287891094024E-4</v>
      </c>
      <c r="N764" s="13">
        <f t="shared" si="138"/>
        <v>2.8426558492478294E-4</v>
      </c>
      <c r="O764" s="13">
        <f t="shared" si="139"/>
        <v>1.3695393571938455</v>
      </c>
      <c r="Q764">
        <v>16.82839642687469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60.706214092204817</v>
      </c>
      <c r="G765" s="13">
        <f t="shared" si="133"/>
        <v>3.828439696421293</v>
      </c>
      <c r="H765" s="13">
        <f t="shared" si="134"/>
        <v>56.877774395783526</v>
      </c>
      <c r="I765" s="16">
        <f t="shared" si="141"/>
        <v>61.696442228579741</v>
      </c>
      <c r="J765" s="13">
        <f t="shared" si="135"/>
        <v>44.845509955218922</v>
      </c>
      <c r="K765" s="13">
        <f t="shared" si="136"/>
        <v>16.850932273360819</v>
      </c>
      <c r="L765" s="13">
        <f t="shared" si="137"/>
        <v>0</v>
      </c>
      <c r="M765" s="13">
        <f t="shared" si="142"/>
        <v>1.742272939861573E-4</v>
      </c>
      <c r="N765" s="13">
        <f t="shared" si="138"/>
        <v>1.0802092227141752E-4</v>
      </c>
      <c r="O765" s="13">
        <f t="shared" si="139"/>
        <v>3.8285477173435645</v>
      </c>
      <c r="Q765">
        <v>13.762167059745559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62.839103759394483</v>
      </c>
      <c r="G766" s="13">
        <f t="shared" si="133"/>
        <v>4.1363246773431683</v>
      </c>
      <c r="H766" s="13">
        <f t="shared" si="134"/>
        <v>58.702779082051315</v>
      </c>
      <c r="I766" s="16">
        <f t="shared" si="141"/>
        <v>75.553711355412133</v>
      </c>
      <c r="J766" s="13">
        <f t="shared" si="135"/>
        <v>46.131798305370623</v>
      </c>
      <c r="K766" s="13">
        <f t="shared" si="136"/>
        <v>29.42191305004151</v>
      </c>
      <c r="L766" s="13">
        <f t="shared" si="137"/>
        <v>0</v>
      </c>
      <c r="M766" s="13">
        <f t="shared" si="142"/>
        <v>6.6206371714739782E-5</v>
      </c>
      <c r="N766" s="13">
        <f t="shared" si="138"/>
        <v>4.1047950463138663E-5</v>
      </c>
      <c r="O766" s="13">
        <f t="shared" si="139"/>
        <v>4.1363657252936319</v>
      </c>
      <c r="Q766">
        <v>12.093952593548391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84.121129186279632</v>
      </c>
      <c r="G767" s="13">
        <f t="shared" si="133"/>
        <v>7.2084085705381655</v>
      </c>
      <c r="H767" s="13">
        <f t="shared" si="134"/>
        <v>76.912720615741463</v>
      </c>
      <c r="I767" s="16">
        <f t="shared" si="141"/>
        <v>106.33463366578297</v>
      </c>
      <c r="J767" s="13">
        <f t="shared" si="135"/>
        <v>57.780294844506301</v>
      </c>
      <c r="K767" s="13">
        <f t="shared" si="136"/>
        <v>48.554338821276673</v>
      </c>
      <c r="L767" s="13">
        <f t="shared" si="137"/>
        <v>11.021006957822587</v>
      </c>
      <c r="M767" s="13">
        <f t="shared" si="142"/>
        <v>11.021032116243839</v>
      </c>
      <c r="N767" s="13">
        <f t="shared" si="138"/>
        <v>6.8330399120711807</v>
      </c>
      <c r="O767" s="13">
        <f t="shared" si="139"/>
        <v>14.041448482609347</v>
      </c>
      <c r="Q767">
        <v>14.522991221451759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7.9912745647957193</v>
      </c>
      <c r="G768" s="13">
        <f t="shared" si="133"/>
        <v>0</v>
      </c>
      <c r="H768" s="13">
        <f t="shared" si="134"/>
        <v>7.9912745647957193</v>
      </c>
      <c r="I768" s="16">
        <f t="shared" si="141"/>
        <v>45.524606428249804</v>
      </c>
      <c r="J768" s="13">
        <f t="shared" si="135"/>
        <v>39.356965392378775</v>
      </c>
      <c r="K768" s="13">
        <f t="shared" si="136"/>
        <v>6.1676410358710285</v>
      </c>
      <c r="L768" s="13">
        <f t="shared" si="137"/>
        <v>0</v>
      </c>
      <c r="M768" s="13">
        <f t="shared" si="142"/>
        <v>4.1879922041726587</v>
      </c>
      <c r="N768" s="13">
        <f t="shared" si="138"/>
        <v>2.5965551665870485</v>
      </c>
      <c r="O768" s="13">
        <f t="shared" si="139"/>
        <v>2.5965551665870485</v>
      </c>
      <c r="Q768">
        <v>16.370829979110169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65.657823287028378</v>
      </c>
      <c r="G769" s="13">
        <f t="shared" si="133"/>
        <v>4.5432099566615145</v>
      </c>
      <c r="H769" s="13">
        <f t="shared" si="134"/>
        <v>61.114613330366865</v>
      </c>
      <c r="I769" s="16">
        <f t="shared" si="141"/>
        <v>67.282254366237893</v>
      </c>
      <c r="J769" s="13">
        <f t="shared" si="135"/>
        <v>54.470317255652908</v>
      </c>
      <c r="K769" s="13">
        <f t="shared" si="136"/>
        <v>12.811937110584985</v>
      </c>
      <c r="L769" s="13">
        <f t="shared" si="137"/>
        <v>0</v>
      </c>
      <c r="M769" s="13">
        <f t="shared" si="142"/>
        <v>1.5914370375856102</v>
      </c>
      <c r="N769" s="13">
        <f t="shared" si="138"/>
        <v>0.98669096330307826</v>
      </c>
      <c r="O769" s="13">
        <f t="shared" si="139"/>
        <v>5.529900919964593</v>
      </c>
      <c r="Q769">
        <v>18.776825863258129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6.8566099507158409</v>
      </c>
      <c r="G770" s="13">
        <f t="shared" si="133"/>
        <v>0</v>
      </c>
      <c r="H770" s="13">
        <f t="shared" si="134"/>
        <v>6.8566099507158409</v>
      </c>
      <c r="I770" s="16">
        <f t="shared" si="141"/>
        <v>19.668547061300828</v>
      </c>
      <c r="J770" s="13">
        <f t="shared" si="135"/>
        <v>19.406408722926745</v>
      </c>
      <c r="K770" s="13">
        <f t="shared" si="136"/>
        <v>0.26213833837408274</v>
      </c>
      <c r="L770" s="13">
        <f t="shared" si="137"/>
        <v>0</v>
      </c>
      <c r="M770" s="13">
        <f t="shared" si="142"/>
        <v>0.60474607428253191</v>
      </c>
      <c r="N770" s="13">
        <f t="shared" si="138"/>
        <v>0.37494256605516979</v>
      </c>
      <c r="O770" s="13">
        <f t="shared" si="139"/>
        <v>0.37494256605516979</v>
      </c>
      <c r="Q770">
        <v>22.323577888744381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9.7732292531647127E-2</v>
      </c>
      <c r="G771" s="13">
        <f t="shared" si="133"/>
        <v>0</v>
      </c>
      <c r="H771" s="13">
        <f t="shared" si="134"/>
        <v>9.7732292531647127E-2</v>
      </c>
      <c r="I771" s="16">
        <f t="shared" si="141"/>
        <v>0.35987063090572985</v>
      </c>
      <c r="J771" s="13">
        <f t="shared" si="135"/>
        <v>0.35986843676008035</v>
      </c>
      <c r="K771" s="13">
        <f t="shared" si="136"/>
        <v>2.1941456495033762E-6</v>
      </c>
      <c r="L771" s="13">
        <f t="shared" si="137"/>
        <v>0</v>
      </c>
      <c r="M771" s="13">
        <f t="shared" si="142"/>
        <v>0.22980350822736212</v>
      </c>
      <c r="N771" s="13">
        <f t="shared" si="138"/>
        <v>0.1424781751009645</v>
      </c>
      <c r="O771" s="13">
        <f t="shared" si="139"/>
        <v>0.1424781751009645</v>
      </c>
      <c r="Q771">
        <v>20.257987943559229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12.03774339247312</v>
      </c>
      <c r="G772" s="13">
        <f t="shared" si="133"/>
        <v>0</v>
      </c>
      <c r="H772" s="13">
        <f t="shared" si="134"/>
        <v>12.03774339247312</v>
      </c>
      <c r="I772" s="16">
        <f t="shared" si="141"/>
        <v>12.037745586618769</v>
      </c>
      <c r="J772" s="13">
        <f t="shared" si="135"/>
        <v>11.990031746481376</v>
      </c>
      <c r="K772" s="13">
        <f t="shared" si="136"/>
        <v>4.7713840137392438E-2</v>
      </c>
      <c r="L772" s="13">
        <f t="shared" si="137"/>
        <v>0</v>
      </c>
      <c r="M772" s="13">
        <f t="shared" si="142"/>
        <v>8.732533312639762E-2</v>
      </c>
      <c r="N772" s="13">
        <f t="shared" si="138"/>
        <v>5.4141706538366523E-2</v>
      </c>
      <c r="O772" s="13">
        <f t="shared" si="139"/>
        <v>5.4141706538366523E-2</v>
      </c>
      <c r="Q772">
        <v>24.066088821407369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3.4831511937584261</v>
      </c>
      <c r="G773" s="13">
        <f t="shared" si="133"/>
        <v>0</v>
      </c>
      <c r="H773" s="13">
        <f t="shared" si="134"/>
        <v>3.4831511937584261</v>
      </c>
      <c r="I773" s="16">
        <f t="shared" si="141"/>
        <v>3.5308650338958185</v>
      </c>
      <c r="J773" s="13">
        <f t="shared" si="135"/>
        <v>3.5297678593874595</v>
      </c>
      <c r="K773" s="13">
        <f t="shared" si="136"/>
        <v>1.0971745083590001E-3</v>
      </c>
      <c r="L773" s="13">
        <f t="shared" si="137"/>
        <v>0</v>
      </c>
      <c r="M773" s="13">
        <f t="shared" si="142"/>
        <v>3.3183626588031097E-2</v>
      </c>
      <c r="N773" s="13">
        <f t="shared" si="138"/>
        <v>2.0573848484579278E-2</v>
      </c>
      <c r="O773" s="13">
        <f t="shared" si="139"/>
        <v>2.0573848484579278E-2</v>
      </c>
      <c r="Q773">
        <v>24.770966000000008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7.359854109275525</v>
      </c>
      <c r="G774" s="13">
        <f t="shared" ref="G774:G837" si="144">IF((F774-$J$2)&gt;0,$I$2*(F774-$J$2),0)</f>
        <v>0</v>
      </c>
      <c r="H774" s="13">
        <f t="shared" ref="H774:H837" si="145">F774-G774</f>
        <v>7.359854109275525</v>
      </c>
      <c r="I774" s="16">
        <f t="shared" si="141"/>
        <v>7.3609512837838835</v>
      </c>
      <c r="J774" s="13">
        <f t="shared" ref="J774:J837" si="146">I774/SQRT(1+(I774/($K$2*(300+(25*Q774)+0.05*(Q774)^3)))^2)</f>
        <v>7.3480585961428329</v>
      </c>
      <c r="K774" s="13">
        <f t="shared" ref="K774:K837" si="147">I774-J774</f>
        <v>1.2892687641050671E-2</v>
      </c>
      <c r="L774" s="13">
        <f t="shared" ref="L774:L837" si="148">IF(K774&gt;$N$2,(K774-$N$2)/$L$2,0)</f>
        <v>0</v>
      </c>
      <c r="M774" s="13">
        <f t="shared" si="142"/>
        <v>1.2609778103451819E-2</v>
      </c>
      <c r="N774" s="13">
        <f t="shared" ref="N774:N837" si="149">$M$2*M774</f>
        <v>7.8180624241401282E-3</v>
      </c>
      <c r="O774" s="13">
        <f t="shared" ref="O774:O837" si="150">N774+G774</f>
        <v>7.8180624241401282E-3</v>
      </c>
      <c r="Q774">
        <v>22.900084862081659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48.299257697801679</v>
      </c>
      <c r="G775" s="13">
        <f t="shared" si="144"/>
        <v>2.0374818275960642</v>
      </c>
      <c r="H775" s="13">
        <f t="shared" si="145"/>
        <v>46.261775870205611</v>
      </c>
      <c r="I775" s="16">
        <f t="shared" ref="I775:I838" si="152">H775+K774-L774</f>
        <v>46.27466855784666</v>
      </c>
      <c r="J775" s="13">
        <f t="shared" si="146"/>
        <v>41.005002976700219</v>
      </c>
      <c r="K775" s="13">
        <f t="shared" si="147"/>
        <v>5.269665581146441</v>
      </c>
      <c r="L775" s="13">
        <f t="shared" si="148"/>
        <v>0</v>
      </c>
      <c r="M775" s="13">
        <f t="shared" ref="M775:M838" si="153">L775+M774-N774</f>
        <v>4.7917156793116904E-3</v>
      </c>
      <c r="N775" s="13">
        <f t="shared" si="149"/>
        <v>2.9708637211732481E-3</v>
      </c>
      <c r="O775" s="13">
        <f t="shared" si="150"/>
        <v>2.0404526913172374</v>
      </c>
      <c r="Q775">
        <v>18.103560460655789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0.28032726938811758</v>
      </c>
      <c r="G776" s="13">
        <f t="shared" si="144"/>
        <v>0</v>
      </c>
      <c r="H776" s="13">
        <f t="shared" si="145"/>
        <v>0.28032726938811758</v>
      </c>
      <c r="I776" s="16">
        <f t="shared" si="152"/>
        <v>5.5499928505345588</v>
      </c>
      <c r="J776" s="13">
        <f t="shared" si="146"/>
        <v>5.5340700863965724</v>
      </c>
      <c r="K776" s="13">
        <f t="shared" si="147"/>
        <v>1.5922764137986434E-2</v>
      </c>
      <c r="L776" s="13">
        <f t="shared" si="148"/>
        <v>0</v>
      </c>
      <c r="M776" s="13">
        <f t="shared" si="153"/>
        <v>1.8208519581384424E-3</v>
      </c>
      <c r="N776" s="13">
        <f t="shared" si="149"/>
        <v>1.1289282140458342E-3</v>
      </c>
      <c r="O776" s="13">
        <f t="shared" si="150"/>
        <v>1.1289282140458342E-3</v>
      </c>
      <c r="Q776">
        <v>15.39009031781109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32.962801066795571</v>
      </c>
      <c r="G777" s="13">
        <f t="shared" si="144"/>
        <v>0</v>
      </c>
      <c r="H777" s="13">
        <f t="shared" si="145"/>
        <v>32.962801066795571</v>
      </c>
      <c r="I777" s="16">
        <f t="shared" si="152"/>
        <v>32.978723830933561</v>
      </c>
      <c r="J777" s="13">
        <f t="shared" si="146"/>
        <v>28.94802589048351</v>
      </c>
      <c r="K777" s="13">
        <f t="shared" si="147"/>
        <v>4.0306979404500503</v>
      </c>
      <c r="L777" s="13">
        <f t="shared" si="148"/>
        <v>0</v>
      </c>
      <c r="M777" s="13">
        <f t="shared" si="153"/>
        <v>6.9192374409260816E-4</v>
      </c>
      <c r="N777" s="13">
        <f t="shared" si="149"/>
        <v>4.2899272133741705E-4</v>
      </c>
      <c r="O777" s="13">
        <f t="shared" si="150"/>
        <v>4.2899272133741705E-4</v>
      </c>
      <c r="Q777">
        <v>12.632151394741561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0.32295342501226548</v>
      </c>
      <c r="G778" s="13">
        <f t="shared" si="144"/>
        <v>0</v>
      </c>
      <c r="H778" s="13">
        <f t="shared" si="145"/>
        <v>0.32295342501226548</v>
      </c>
      <c r="I778" s="16">
        <f t="shared" si="152"/>
        <v>4.3536513654623157</v>
      </c>
      <c r="J778" s="13">
        <f t="shared" si="146"/>
        <v>4.3429160104708657</v>
      </c>
      <c r="K778" s="13">
        <f t="shared" si="147"/>
        <v>1.0735354991449952E-2</v>
      </c>
      <c r="L778" s="13">
        <f t="shared" si="148"/>
        <v>0</v>
      </c>
      <c r="M778" s="13">
        <f t="shared" si="153"/>
        <v>2.6293102275519112E-4</v>
      </c>
      <c r="N778" s="13">
        <f t="shared" si="149"/>
        <v>1.6301723410821849E-4</v>
      </c>
      <c r="O778" s="13">
        <f t="shared" si="150"/>
        <v>1.6301723410821849E-4</v>
      </c>
      <c r="Q778">
        <v>12.979887593548391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5.9303468501217296</v>
      </c>
      <c r="G779" s="13">
        <f t="shared" si="144"/>
        <v>0</v>
      </c>
      <c r="H779" s="13">
        <f t="shared" si="145"/>
        <v>5.9303468501217296</v>
      </c>
      <c r="I779" s="16">
        <f t="shared" si="152"/>
        <v>5.9410822051131795</v>
      </c>
      <c r="J779" s="13">
        <f t="shared" si="146"/>
        <v>5.9216515661317262</v>
      </c>
      <c r="K779" s="13">
        <f t="shared" si="147"/>
        <v>1.9430638981453363E-2</v>
      </c>
      <c r="L779" s="13">
        <f t="shared" si="148"/>
        <v>0</v>
      </c>
      <c r="M779" s="13">
        <f t="shared" si="153"/>
        <v>9.9913788646972628E-5</v>
      </c>
      <c r="N779" s="13">
        <f t="shared" si="149"/>
        <v>6.1946548961123025E-5</v>
      </c>
      <c r="O779" s="13">
        <f t="shared" si="150"/>
        <v>6.1946548961123025E-5</v>
      </c>
      <c r="Q779">
        <v>15.42287546084505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36.379959724414547</v>
      </c>
      <c r="G780" s="13">
        <f t="shared" si="144"/>
        <v>0.31691799084879835</v>
      </c>
      <c r="H780" s="13">
        <f t="shared" si="145"/>
        <v>36.063041733565747</v>
      </c>
      <c r="I780" s="16">
        <f t="shared" si="152"/>
        <v>36.082472372547201</v>
      </c>
      <c r="J780" s="13">
        <f t="shared" si="146"/>
        <v>32.339835269797447</v>
      </c>
      <c r="K780" s="13">
        <f t="shared" si="147"/>
        <v>3.7426371027497538</v>
      </c>
      <c r="L780" s="13">
        <f t="shared" si="148"/>
        <v>0</v>
      </c>
      <c r="M780" s="13">
        <f t="shared" si="153"/>
        <v>3.7967239685849602E-5</v>
      </c>
      <c r="N780" s="13">
        <f t="shared" si="149"/>
        <v>2.3539688605226753E-5</v>
      </c>
      <c r="O780" s="13">
        <f t="shared" si="150"/>
        <v>0.31694153053740359</v>
      </c>
      <c r="Q780">
        <v>15.35275018787169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36.379677662035789</v>
      </c>
      <c r="G781" s="13">
        <f t="shared" si="144"/>
        <v>0.31687727483266365</v>
      </c>
      <c r="H781" s="13">
        <f t="shared" si="145"/>
        <v>36.062800387203126</v>
      </c>
      <c r="I781" s="16">
        <f t="shared" si="152"/>
        <v>39.80543748995288</v>
      </c>
      <c r="J781" s="13">
        <f t="shared" si="146"/>
        <v>35.860604514155504</v>
      </c>
      <c r="K781" s="13">
        <f t="shared" si="147"/>
        <v>3.9448329757973752</v>
      </c>
      <c r="L781" s="13">
        <f t="shared" si="148"/>
        <v>0</v>
      </c>
      <c r="M781" s="13">
        <f t="shared" si="153"/>
        <v>1.4427551080622849E-5</v>
      </c>
      <c r="N781" s="13">
        <f t="shared" si="149"/>
        <v>8.9450816699861662E-6</v>
      </c>
      <c r="O781" s="13">
        <f t="shared" si="150"/>
        <v>0.31688621991433363</v>
      </c>
      <c r="Q781">
        <v>17.133372303178771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64.871958609853451</v>
      </c>
      <c r="G782" s="13">
        <f t="shared" si="144"/>
        <v>4.4297695219024185</v>
      </c>
      <c r="H782" s="13">
        <f t="shared" si="145"/>
        <v>60.442189087951036</v>
      </c>
      <c r="I782" s="16">
        <f t="shared" si="152"/>
        <v>64.387022063748418</v>
      </c>
      <c r="J782" s="13">
        <f t="shared" si="146"/>
        <v>49.826859650250526</v>
      </c>
      <c r="K782" s="13">
        <f t="shared" si="147"/>
        <v>14.560162413497892</v>
      </c>
      <c r="L782" s="13">
        <f t="shared" si="148"/>
        <v>0</v>
      </c>
      <c r="M782" s="13">
        <f t="shared" si="153"/>
        <v>5.4824694106366827E-6</v>
      </c>
      <c r="N782" s="13">
        <f t="shared" si="149"/>
        <v>3.3991310345947432E-6</v>
      </c>
      <c r="O782" s="13">
        <f t="shared" si="150"/>
        <v>4.4297729210334529</v>
      </c>
      <c r="Q782">
        <v>16.43699165301544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2.5</v>
      </c>
      <c r="G783" s="13">
        <f t="shared" si="144"/>
        <v>0</v>
      </c>
      <c r="H783" s="13">
        <f t="shared" si="145"/>
        <v>2.5</v>
      </c>
      <c r="I783" s="16">
        <f t="shared" si="152"/>
        <v>17.060162413497892</v>
      </c>
      <c r="J783" s="13">
        <f t="shared" si="146"/>
        <v>16.899441540963537</v>
      </c>
      <c r="K783" s="13">
        <f t="shared" si="147"/>
        <v>0.16072087253435541</v>
      </c>
      <c r="L783" s="13">
        <f t="shared" si="148"/>
        <v>0</v>
      </c>
      <c r="M783" s="13">
        <f t="shared" si="153"/>
        <v>2.0833383760419395E-6</v>
      </c>
      <c r="N783" s="13">
        <f t="shared" si="149"/>
        <v>1.2916697931460025E-6</v>
      </c>
      <c r="O783" s="13">
        <f t="shared" si="150"/>
        <v>1.2916697931460025E-6</v>
      </c>
      <c r="Q783">
        <v>22.808326844138598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0.29729729700000002</v>
      </c>
      <c r="G784" s="13">
        <f t="shared" si="144"/>
        <v>0</v>
      </c>
      <c r="H784" s="13">
        <f t="shared" si="145"/>
        <v>0.29729729700000002</v>
      </c>
      <c r="I784" s="16">
        <f t="shared" si="152"/>
        <v>0.45801816953435542</v>
      </c>
      <c r="J784" s="13">
        <f t="shared" si="146"/>
        <v>0.45801528391599688</v>
      </c>
      <c r="K784" s="13">
        <f t="shared" si="147"/>
        <v>2.885618358539066E-6</v>
      </c>
      <c r="L784" s="13">
        <f t="shared" si="148"/>
        <v>0</v>
      </c>
      <c r="M784" s="13">
        <f t="shared" si="153"/>
        <v>7.9166858289593696E-7</v>
      </c>
      <c r="N784" s="13">
        <f t="shared" si="149"/>
        <v>4.9083452139548095E-7</v>
      </c>
      <c r="O784" s="13">
        <f t="shared" si="150"/>
        <v>4.9083452139548095E-7</v>
      </c>
      <c r="Q784">
        <v>23.442019651686259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8.7814195416299512</v>
      </c>
      <c r="G785" s="13">
        <f t="shared" si="144"/>
        <v>0</v>
      </c>
      <c r="H785" s="13">
        <f t="shared" si="145"/>
        <v>8.7814195416299512</v>
      </c>
      <c r="I785" s="16">
        <f t="shared" si="152"/>
        <v>8.7814224272483106</v>
      </c>
      <c r="J785" s="13">
        <f t="shared" si="146"/>
        <v>8.7613046277482027</v>
      </c>
      <c r="K785" s="13">
        <f t="shared" si="147"/>
        <v>2.0117799500107836E-2</v>
      </c>
      <c r="L785" s="13">
        <f t="shared" si="148"/>
        <v>0</v>
      </c>
      <c r="M785" s="13">
        <f t="shared" si="153"/>
        <v>3.0083406150045601E-7</v>
      </c>
      <c r="N785" s="13">
        <f t="shared" si="149"/>
        <v>1.8651711813028273E-7</v>
      </c>
      <c r="O785" s="13">
        <f t="shared" si="150"/>
        <v>1.8651711813028273E-7</v>
      </c>
      <c r="Q785">
        <v>23.494740000000011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18.27027236898962</v>
      </c>
      <c r="G786" s="13">
        <f t="shared" si="144"/>
        <v>0</v>
      </c>
      <c r="H786" s="13">
        <f t="shared" si="145"/>
        <v>18.27027236898962</v>
      </c>
      <c r="I786" s="16">
        <f t="shared" si="152"/>
        <v>18.290390168489729</v>
      </c>
      <c r="J786" s="13">
        <f t="shared" si="146"/>
        <v>18.125541578091514</v>
      </c>
      <c r="K786" s="13">
        <f t="shared" si="147"/>
        <v>0.16484859039821487</v>
      </c>
      <c r="L786" s="13">
        <f t="shared" si="148"/>
        <v>0</v>
      </c>
      <c r="M786" s="13">
        <f t="shared" si="153"/>
        <v>1.1431694337017329E-7</v>
      </c>
      <c r="N786" s="13">
        <f t="shared" si="149"/>
        <v>7.0876504889507435E-8</v>
      </c>
      <c r="O786" s="13">
        <f t="shared" si="150"/>
        <v>7.0876504889507435E-8</v>
      </c>
      <c r="Q786">
        <v>24.120025697137109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36.378825388730966</v>
      </c>
      <c r="G787" s="13">
        <f t="shared" si="144"/>
        <v>0.31675424823910281</v>
      </c>
      <c r="H787" s="13">
        <f t="shared" si="145"/>
        <v>36.062071140491867</v>
      </c>
      <c r="I787" s="16">
        <f t="shared" si="152"/>
        <v>36.226919730890081</v>
      </c>
      <c r="J787" s="13">
        <f t="shared" si="146"/>
        <v>34.27461754921854</v>
      </c>
      <c r="K787" s="13">
        <f t="shared" si="147"/>
        <v>1.9523021816715413</v>
      </c>
      <c r="L787" s="13">
        <f t="shared" si="148"/>
        <v>0</v>
      </c>
      <c r="M787" s="13">
        <f t="shared" si="153"/>
        <v>4.3440438480665851E-8</v>
      </c>
      <c r="N787" s="13">
        <f t="shared" si="149"/>
        <v>2.6933071858012827E-8</v>
      </c>
      <c r="O787" s="13">
        <f t="shared" si="150"/>
        <v>0.31675427517217469</v>
      </c>
      <c r="Q787">
        <v>20.633910125364089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32.986321840405793</v>
      </c>
      <c r="G788" s="13">
        <f t="shared" si="144"/>
        <v>0</v>
      </c>
      <c r="H788" s="13">
        <f t="shared" si="145"/>
        <v>32.986321840405793</v>
      </c>
      <c r="I788" s="16">
        <f t="shared" si="152"/>
        <v>34.938624022077335</v>
      </c>
      <c r="J788" s="13">
        <f t="shared" si="146"/>
        <v>31.553053952621525</v>
      </c>
      <c r="K788" s="13">
        <f t="shared" si="147"/>
        <v>3.3855700694558095</v>
      </c>
      <c r="L788" s="13">
        <f t="shared" si="148"/>
        <v>0</v>
      </c>
      <c r="M788" s="13">
        <f t="shared" si="153"/>
        <v>1.6507366622653024E-8</v>
      </c>
      <c r="N788" s="13">
        <f t="shared" si="149"/>
        <v>1.0234567306044875E-8</v>
      </c>
      <c r="O788" s="13">
        <f t="shared" si="150"/>
        <v>1.0234567306044875E-8</v>
      </c>
      <c r="Q788">
        <v>15.46162247827378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1.051511491964634</v>
      </c>
      <c r="G789" s="13">
        <f t="shared" si="144"/>
        <v>0</v>
      </c>
      <c r="H789" s="13">
        <f t="shared" si="145"/>
        <v>1.051511491964634</v>
      </c>
      <c r="I789" s="16">
        <f t="shared" si="152"/>
        <v>4.4370815614204435</v>
      </c>
      <c r="J789" s="13">
        <f t="shared" si="146"/>
        <v>4.4242241072370883</v>
      </c>
      <c r="K789" s="13">
        <f t="shared" si="147"/>
        <v>1.2857454183355266E-2</v>
      </c>
      <c r="L789" s="13">
        <f t="shared" si="148"/>
        <v>0</v>
      </c>
      <c r="M789" s="13">
        <f t="shared" si="153"/>
        <v>6.2727993166081488E-9</v>
      </c>
      <c r="N789" s="13">
        <f t="shared" si="149"/>
        <v>3.8891355762970522E-9</v>
      </c>
      <c r="O789" s="13">
        <f t="shared" si="150"/>
        <v>3.8891355762970522E-9</v>
      </c>
      <c r="Q789">
        <v>12.07046259354839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133.89095591591351</v>
      </c>
      <c r="G790" s="13">
        <f t="shared" si="144"/>
        <v>14.392738069085906</v>
      </c>
      <c r="H790" s="13">
        <f t="shared" si="145"/>
        <v>119.4982178468276</v>
      </c>
      <c r="I790" s="16">
        <f t="shared" si="152"/>
        <v>119.51107530101096</v>
      </c>
      <c r="J790" s="13">
        <f t="shared" si="146"/>
        <v>52.642885514766597</v>
      </c>
      <c r="K790" s="13">
        <f t="shared" si="147"/>
        <v>66.868189786244358</v>
      </c>
      <c r="L790" s="13">
        <f t="shared" si="148"/>
        <v>28.592037968887865</v>
      </c>
      <c r="M790" s="13">
        <f t="shared" si="153"/>
        <v>28.59203797127153</v>
      </c>
      <c r="N790" s="13">
        <f t="shared" si="149"/>
        <v>17.727063542188347</v>
      </c>
      <c r="O790" s="13">
        <f t="shared" si="150"/>
        <v>32.119801611274255</v>
      </c>
      <c r="Q790">
        <v>12.19144161670909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75.67496785342118</v>
      </c>
      <c r="G791" s="13">
        <f t="shared" si="144"/>
        <v>5.9891958466767363</v>
      </c>
      <c r="H791" s="13">
        <f t="shared" si="145"/>
        <v>69.685772006744443</v>
      </c>
      <c r="I791" s="16">
        <f t="shared" si="152"/>
        <v>107.96192382410092</v>
      </c>
      <c r="J791" s="13">
        <f t="shared" si="146"/>
        <v>57.564808511171137</v>
      </c>
      <c r="K791" s="13">
        <f t="shared" si="147"/>
        <v>50.397115312929785</v>
      </c>
      <c r="L791" s="13">
        <f t="shared" si="148"/>
        <v>12.789039412779065</v>
      </c>
      <c r="M791" s="13">
        <f t="shared" si="153"/>
        <v>23.654013841862252</v>
      </c>
      <c r="N791" s="13">
        <f t="shared" si="149"/>
        <v>14.665488581954596</v>
      </c>
      <c r="O791" s="13">
        <f t="shared" si="150"/>
        <v>20.654684428631334</v>
      </c>
      <c r="Q791">
        <v>14.357776873671501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0.55165309764912684</v>
      </c>
      <c r="G792" s="13">
        <f t="shared" si="144"/>
        <v>0</v>
      </c>
      <c r="H792" s="13">
        <f t="shared" si="145"/>
        <v>0.55165309764912684</v>
      </c>
      <c r="I792" s="16">
        <f t="shared" si="152"/>
        <v>38.159728997799846</v>
      </c>
      <c r="J792" s="13">
        <f t="shared" si="146"/>
        <v>34.546799896615141</v>
      </c>
      <c r="K792" s="13">
        <f t="shared" si="147"/>
        <v>3.6129291011847045</v>
      </c>
      <c r="L792" s="13">
        <f t="shared" si="148"/>
        <v>0</v>
      </c>
      <c r="M792" s="13">
        <f t="shared" si="153"/>
        <v>8.9885252599076555</v>
      </c>
      <c r="N792" s="13">
        <f t="shared" si="149"/>
        <v>5.5728856611427462</v>
      </c>
      <c r="O792" s="13">
        <f t="shared" si="150"/>
        <v>5.5728856611427462</v>
      </c>
      <c r="Q792">
        <v>16.911085138698962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5.7965875897680513E-2</v>
      </c>
      <c r="G793" s="13">
        <f t="shared" si="144"/>
        <v>0</v>
      </c>
      <c r="H793" s="13">
        <f t="shared" si="145"/>
        <v>5.7965875897680513E-2</v>
      </c>
      <c r="I793" s="16">
        <f t="shared" si="152"/>
        <v>3.6708949770823849</v>
      </c>
      <c r="J793" s="13">
        <f t="shared" si="146"/>
        <v>3.6682698775789073</v>
      </c>
      <c r="K793" s="13">
        <f t="shared" si="147"/>
        <v>2.6250995034775571E-3</v>
      </c>
      <c r="L793" s="13">
        <f t="shared" si="148"/>
        <v>0</v>
      </c>
      <c r="M793" s="13">
        <f t="shared" si="153"/>
        <v>3.4156395987649093</v>
      </c>
      <c r="N793" s="13">
        <f t="shared" si="149"/>
        <v>2.1176965512342436</v>
      </c>
      <c r="O793" s="13">
        <f t="shared" si="150"/>
        <v>2.1176965512342436</v>
      </c>
      <c r="Q793">
        <v>19.405214467881059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50.729216101926923</v>
      </c>
      <c r="G794" s="13">
        <f t="shared" si="144"/>
        <v>2.3882490090418935</v>
      </c>
      <c r="H794" s="13">
        <f t="shared" si="145"/>
        <v>48.34096709288503</v>
      </c>
      <c r="I794" s="16">
        <f t="shared" si="152"/>
        <v>48.343592192388506</v>
      </c>
      <c r="J794" s="13">
        <f t="shared" si="146"/>
        <v>43.201831051764593</v>
      </c>
      <c r="K794" s="13">
        <f t="shared" si="147"/>
        <v>5.1417611406239132</v>
      </c>
      <c r="L794" s="13">
        <f t="shared" si="148"/>
        <v>0</v>
      </c>
      <c r="M794" s="13">
        <f t="shared" si="153"/>
        <v>1.2979430475306657</v>
      </c>
      <c r="N794" s="13">
        <f t="shared" si="149"/>
        <v>0.80472468946901277</v>
      </c>
      <c r="O794" s="13">
        <f t="shared" si="150"/>
        <v>3.1929736985109063</v>
      </c>
      <c r="Q794">
        <v>19.295642078217401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4.1728554302854537</v>
      </c>
      <c r="G795" s="13">
        <f t="shared" si="144"/>
        <v>0</v>
      </c>
      <c r="H795" s="13">
        <f t="shared" si="145"/>
        <v>4.1728554302854537</v>
      </c>
      <c r="I795" s="16">
        <f t="shared" si="152"/>
        <v>9.3146165709093669</v>
      </c>
      <c r="J795" s="13">
        <f t="shared" si="146"/>
        <v>9.2833560081125412</v>
      </c>
      <c r="K795" s="13">
        <f t="shared" si="147"/>
        <v>3.1260562796825653E-2</v>
      </c>
      <c r="L795" s="13">
        <f t="shared" si="148"/>
        <v>0</v>
      </c>
      <c r="M795" s="13">
        <f t="shared" si="153"/>
        <v>0.49321835806165293</v>
      </c>
      <c r="N795" s="13">
        <f t="shared" si="149"/>
        <v>0.30579538199822481</v>
      </c>
      <c r="O795" s="13">
        <f t="shared" si="150"/>
        <v>0.30579538199822481</v>
      </c>
      <c r="Q795">
        <v>21.610558095815222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18.257005782310301</v>
      </c>
      <c r="G796" s="13">
        <f t="shared" si="144"/>
        <v>0</v>
      </c>
      <c r="H796" s="13">
        <f t="shared" si="145"/>
        <v>18.257005782310301</v>
      </c>
      <c r="I796" s="16">
        <f t="shared" si="152"/>
        <v>18.288266345107125</v>
      </c>
      <c r="J796" s="13">
        <f t="shared" si="146"/>
        <v>18.14958514902192</v>
      </c>
      <c r="K796" s="13">
        <f t="shared" si="147"/>
        <v>0.13868119608520502</v>
      </c>
      <c r="L796" s="13">
        <f t="shared" si="148"/>
        <v>0</v>
      </c>
      <c r="M796" s="13">
        <f t="shared" si="153"/>
        <v>0.18742297606342812</v>
      </c>
      <c r="N796" s="13">
        <f t="shared" si="149"/>
        <v>0.11620224515932542</v>
      </c>
      <c r="O796" s="13">
        <f t="shared" si="150"/>
        <v>0.11620224515932542</v>
      </c>
      <c r="Q796">
        <v>25.37294600000001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22.969824742794088</v>
      </c>
      <c r="G797" s="13">
        <f t="shared" si="144"/>
        <v>0</v>
      </c>
      <c r="H797" s="13">
        <f t="shared" si="145"/>
        <v>22.969824742794088</v>
      </c>
      <c r="I797" s="16">
        <f t="shared" si="152"/>
        <v>23.108505938879293</v>
      </c>
      <c r="J797" s="13">
        <f t="shared" si="146"/>
        <v>22.79401461379468</v>
      </c>
      <c r="K797" s="13">
        <f t="shared" si="147"/>
        <v>0.31449132508461375</v>
      </c>
      <c r="L797" s="13">
        <f t="shared" si="148"/>
        <v>0</v>
      </c>
      <c r="M797" s="13">
        <f t="shared" si="153"/>
        <v>7.1220730904102691E-2</v>
      </c>
      <c r="N797" s="13">
        <f t="shared" si="149"/>
        <v>4.4156853160543671E-2</v>
      </c>
      <c r="O797" s="13">
        <f t="shared" si="150"/>
        <v>4.4156853160543671E-2</v>
      </c>
      <c r="Q797">
        <v>24.467392581845061</v>
      </c>
    </row>
    <row r="798" spans="1:17" x14ac:dyDescent="0.2">
      <c r="A798" s="14">
        <f t="shared" si="151"/>
        <v>46266</v>
      </c>
      <c r="B798" s="1">
        <v>9</v>
      </c>
      <c r="F798" s="34">
        <v>1.177743964908174</v>
      </c>
      <c r="G798" s="13">
        <f t="shared" si="144"/>
        <v>0</v>
      </c>
      <c r="H798" s="13">
        <f t="shared" si="145"/>
        <v>1.177743964908174</v>
      </c>
      <c r="I798" s="16">
        <f t="shared" si="152"/>
        <v>1.4922352899927878</v>
      </c>
      <c r="J798" s="13">
        <f t="shared" si="146"/>
        <v>1.4921285004258296</v>
      </c>
      <c r="K798" s="13">
        <f t="shared" si="147"/>
        <v>1.0678956695819863E-4</v>
      </c>
      <c r="L798" s="13">
        <f t="shared" si="148"/>
        <v>0</v>
      </c>
      <c r="M798" s="13">
        <f t="shared" si="153"/>
        <v>2.706387774355902E-2</v>
      </c>
      <c r="N798" s="13">
        <f t="shared" si="149"/>
        <v>1.6779604201006593E-2</v>
      </c>
      <c r="O798" s="13">
        <f t="shared" si="150"/>
        <v>1.6779604201006593E-2</v>
      </c>
      <c r="Q798">
        <v>22.959316001235631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0.10021749805863669</v>
      </c>
      <c r="G799" s="13">
        <f t="shared" si="144"/>
        <v>0</v>
      </c>
      <c r="H799" s="13">
        <f t="shared" si="145"/>
        <v>0.10021749805863669</v>
      </c>
      <c r="I799" s="16">
        <f t="shared" si="152"/>
        <v>0.10032428762559489</v>
      </c>
      <c r="J799" s="13">
        <f t="shared" si="146"/>
        <v>0.10032424794849112</v>
      </c>
      <c r="K799" s="13">
        <f t="shared" si="147"/>
        <v>3.9677103769175659E-8</v>
      </c>
      <c r="L799" s="13">
        <f t="shared" si="148"/>
        <v>0</v>
      </c>
      <c r="M799" s="13">
        <f t="shared" si="153"/>
        <v>1.0284273542552427E-2</v>
      </c>
      <c r="N799" s="13">
        <f t="shared" si="149"/>
        <v>6.3762495963825046E-3</v>
      </c>
      <c r="O799" s="13">
        <f t="shared" si="150"/>
        <v>6.3762495963825046E-3</v>
      </c>
      <c r="Q799">
        <v>21.53515194757674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75.149737874204774</v>
      </c>
      <c r="G800" s="13">
        <f t="shared" si="144"/>
        <v>5.9133783186450533</v>
      </c>
      <c r="H800" s="13">
        <f t="shared" si="145"/>
        <v>69.236359555559716</v>
      </c>
      <c r="I800" s="16">
        <f t="shared" si="152"/>
        <v>69.23635959523682</v>
      </c>
      <c r="J800" s="13">
        <f t="shared" si="146"/>
        <v>49.516024041422753</v>
      </c>
      <c r="K800" s="13">
        <f t="shared" si="147"/>
        <v>19.720335553814067</v>
      </c>
      <c r="L800" s="13">
        <f t="shared" si="148"/>
        <v>0</v>
      </c>
      <c r="M800" s="13">
        <f t="shared" si="153"/>
        <v>3.908023946169922E-3</v>
      </c>
      <c r="N800" s="13">
        <f t="shared" si="149"/>
        <v>2.4229748466253515E-3</v>
      </c>
      <c r="O800" s="13">
        <f t="shared" si="150"/>
        <v>5.915801293491679</v>
      </c>
      <c r="Q800">
        <v>14.93832016051986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53.487373343491633</v>
      </c>
      <c r="G801" s="13">
        <f t="shared" si="144"/>
        <v>2.786392055427223</v>
      </c>
      <c r="H801" s="13">
        <f t="shared" si="145"/>
        <v>50.700981288064412</v>
      </c>
      <c r="I801" s="16">
        <f t="shared" si="152"/>
        <v>70.421316841878479</v>
      </c>
      <c r="J801" s="13">
        <f t="shared" si="146"/>
        <v>46.275094616870277</v>
      </c>
      <c r="K801" s="13">
        <f t="shared" si="147"/>
        <v>24.146222225008202</v>
      </c>
      <c r="L801" s="13">
        <f t="shared" si="148"/>
        <v>0</v>
      </c>
      <c r="M801" s="13">
        <f t="shared" si="153"/>
        <v>1.4850490995445705E-3</v>
      </c>
      <c r="N801" s="13">
        <f t="shared" si="149"/>
        <v>9.2073044171763375E-4</v>
      </c>
      <c r="O801" s="13">
        <f t="shared" si="150"/>
        <v>2.7873127858689406</v>
      </c>
      <c r="Q801">
        <v>12.86370359354839</v>
      </c>
    </row>
    <row r="802" spans="1:17" x14ac:dyDescent="0.2">
      <c r="A802" s="14">
        <f t="shared" si="151"/>
        <v>46388</v>
      </c>
      <c r="B802" s="1">
        <v>1</v>
      </c>
      <c r="F802" s="34">
        <v>32.093175851285032</v>
      </c>
      <c r="G802" s="13">
        <f t="shared" si="144"/>
        <v>0</v>
      </c>
      <c r="H802" s="13">
        <f t="shared" si="145"/>
        <v>32.093175851285032</v>
      </c>
      <c r="I802" s="16">
        <f t="shared" si="152"/>
        <v>56.239398076293234</v>
      </c>
      <c r="J802" s="13">
        <f t="shared" si="146"/>
        <v>40.783553970765354</v>
      </c>
      <c r="K802" s="13">
        <f t="shared" si="147"/>
        <v>15.455844105527881</v>
      </c>
      <c r="L802" s="13">
        <f t="shared" si="148"/>
        <v>0</v>
      </c>
      <c r="M802" s="13">
        <f t="shared" si="153"/>
        <v>5.6431865782693676E-4</v>
      </c>
      <c r="N802" s="13">
        <f t="shared" si="149"/>
        <v>3.498775678527008E-4</v>
      </c>
      <c r="O802" s="13">
        <f t="shared" si="150"/>
        <v>3.498775678527008E-4</v>
      </c>
      <c r="Q802">
        <v>12.339037804129539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102.02397365613579</v>
      </c>
      <c r="G803" s="13">
        <f t="shared" si="144"/>
        <v>9.7927039576088486</v>
      </c>
      <c r="H803" s="13">
        <f t="shared" si="145"/>
        <v>92.231269698526944</v>
      </c>
      <c r="I803" s="16">
        <f t="shared" si="152"/>
        <v>107.68711380405483</v>
      </c>
      <c r="J803" s="13">
        <f t="shared" si="146"/>
        <v>54.297534755472938</v>
      </c>
      <c r="K803" s="13">
        <f t="shared" si="147"/>
        <v>53.389579048581894</v>
      </c>
      <c r="L803" s="13">
        <f t="shared" si="148"/>
        <v>15.660127159382021</v>
      </c>
      <c r="M803" s="13">
        <f t="shared" si="153"/>
        <v>15.660341600471995</v>
      </c>
      <c r="N803" s="13">
        <f t="shared" si="149"/>
        <v>9.7094117922926362</v>
      </c>
      <c r="O803" s="13">
        <f t="shared" si="150"/>
        <v>19.502115749901485</v>
      </c>
      <c r="Q803">
        <v>13.21243372075493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41.894837791505168</v>
      </c>
      <c r="G804" s="13">
        <f t="shared" si="144"/>
        <v>1.1129967353765986</v>
      </c>
      <c r="H804" s="13">
        <f t="shared" si="145"/>
        <v>40.78184105612857</v>
      </c>
      <c r="I804" s="16">
        <f t="shared" si="152"/>
        <v>78.511292945328449</v>
      </c>
      <c r="J804" s="13">
        <f t="shared" si="146"/>
        <v>52.355440284974563</v>
      </c>
      <c r="K804" s="13">
        <f t="shared" si="147"/>
        <v>26.155852660353887</v>
      </c>
      <c r="L804" s="13">
        <f t="shared" si="148"/>
        <v>0</v>
      </c>
      <c r="M804" s="13">
        <f t="shared" si="153"/>
        <v>5.9509298081793585</v>
      </c>
      <c r="N804" s="13">
        <f t="shared" si="149"/>
        <v>3.6895764810712022</v>
      </c>
      <c r="O804" s="13">
        <f t="shared" si="150"/>
        <v>4.8025732164478008</v>
      </c>
      <c r="Q804">
        <v>14.81894475012265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108.0126653221872</v>
      </c>
      <c r="G805" s="13">
        <f t="shared" si="144"/>
        <v>10.657178218848388</v>
      </c>
      <c r="H805" s="13">
        <f t="shared" si="145"/>
        <v>97.355487103338817</v>
      </c>
      <c r="I805" s="16">
        <f t="shared" si="152"/>
        <v>123.5113397636927</v>
      </c>
      <c r="J805" s="13">
        <f t="shared" si="146"/>
        <v>62.193687487554328</v>
      </c>
      <c r="K805" s="13">
        <f t="shared" si="147"/>
        <v>61.317652276138375</v>
      </c>
      <c r="L805" s="13">
        <f t="shared" si="148"/>
        <v>23.266633339096209</v>
      </c>
      <c r="M805" s="13">
        <f t="shared" si="153"/>
        <v>25.527986666204367</v>
      </c>
      <c r="N805" s="13">
        <f t="shared" si="149"/>
        <v>15.827351733046708</v>
      </c>
      <c r="O805" s="13">
        <f t="shared" si="150"/>
        <v>26.484529951895098</v>
      </c>
      <c r="Q805">
        <v>15.16796275273629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8.7079437606114922</v>
      </c>
      <c r="G806" s="13">
        <f t="shared" si="144"/>
        <v>0</v>
      </c>
      <c r="H806" s="13">
        <f t="shared" si="145"/>
        <v>8.7079437606114922</v>
      </c>
      <c r="I806" s="16">
        <f t="shared" si="152"/>
        <v>46.758962697653665</v>
      </c>
      <c r="J806" s="13">
        <f t="shared" si="146"/>
        <v>41.054785039205086</v>
      </c>
      <c r="K806" s="13">
        <f t="shared" si="147"/>
        <v>5.7041776584485788</v>
      </c>
      <c r="L806" s="13">
        <f t="shared" si="148"/>
        <v>0</v>
      </c>
      <c r="M806" s="13">
        <f t="shared" si="153"/>
        <v>9.7006349331576587</v>
      </c>
      <c r="N806" s="13">
        <f t="shared" si="149"/>
        <v>6.014393658557748</v>
      </c>
      <c r="O806" s="13">
        <f t="shared" si="150"/>
        <v>6.014393658557748</v>
      </c>
      <c r="Q806">
        <v>17.66410580599257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1.857492623465941</v>
      </c>
      <c r="G807" s="13">
        <f t="shared" si="144"/>
        <v>0</v>
      </c>
      <c r="H807" s="13">
        <f t="shared" si="145"/>
        <v>1.857492623465941</v>
      </c>
      <c r="I807" s="16">
        <f t="shared" si="152"/>
        <v>7.5616702819145196</v>
      </c>
      <c r="J807" s="13">
        <f t="shared" si="146"/>
        <v>7.5477065125581344</v>
      </c>
      <c r="K807" s="13">
        <f t="shared" si="147"/>
        <v>1.3963769356385214E-2</v>
      </c>
      <c r="L807" s="13">
        <f t="shared" si="148"/>
        <v>0</v>
      </c>
      <c r="M807" s="13">
        <f t="shared" si="153"/>
        <v>3.6862412745999107</v>
      </c>
      <c r="N807" s="13">
        <f t="shared" si="149"/>
        <v>2.2854695902519446</v>
      </c>
      <c r="O807" s="13">
        <f t="shared" si="150"/>
        <v>2.2854695902519446</v>
      </c>
      <c r="Q807">
        <v>22.905484292882669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6.7552451789830954</v>
      </c>
      <c r="G808" s="13">
        <f t="shared" si="144"/>
        <v>0</v>
      </c>
      <c r="H808" s="13">
        <f t="shared" si="145"/>
        <v>6.7552451789830954</v>
      </c>
      <c r="I808" s="16">
        <f t="shared" si="152"/>
        <v>6.7692089483394806</v>
      </c>
      <c r="J808" s="13">
        <f t="shared" si="146"/>
        <v>6.7613327414510378</v>
      </c>
      <c r="K808" s="13">
        <f t="shared" si="147"/>
        <v>7.876206888442816E-3</v>
      </c>
      <c r="L808" s="13">
        <f t="shared" si="148"/>
        <v>0</v>
      </c>
      <c r="M808" s="13">
        <f t="shared" si="153"/>
        <v>1.4007716843479661</v>
      </c>
      <c r="N808" s="13">
        <f t="shared" si="149"/>
        <v>0.86847844429573895</v>
      </c>
      <c r="O808" s="13">
        <f t="shared" si="150"/>
        <v>0.86847844429573895</v>
      </c>
      <c r="Q808">
        <v>24.628524519729812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15.177044891224259</v>
      </c>
      <c r="G809" s="13">
        <f t="shared" si="144"/>
        <v>0</v>
      </c>
      <c r="H809" s="13">
        <f t="shared" si="145"/>
        <v>15.177044891224259</v>
      </c>
      <c r="I809" s="16">
        <f t="shared" si="152"/>
        <v>15.184921098112703</v>
      </c>
      <c r="J809" s="13">
        <f t="shared" si="146"/>
        <v>15.116036248276297</v>
      </c>
      <c r="K809" s="13">
        <f t="shared" si="147"/>
        <v>6.8884849836406303E-2</v>
      </c>
      <c r="L809" s="13">
        <f t="shared" si="148"/>
        <v>0</v>
      </c>
      <c r="M809" s="13">
        <f t="shared" si="153"/>
        <v>0.53229324005222711</v>
      </c>
      <c r="N809" s="13">
        <f t="shared" si="149"/>
        <v>0.3300218088323808</v>
      </c>
      <c r="O809" s="13">
        <f t="shared" si="150"/>
        <v>0.3300218088323808</v>
      </c>
      <c r="Q809">
        <v>26.43184500000001</v>
      </c>
    </row>
    <row r="810" spans="1:17" x14ac:dyDescent="0.2">
      <c r="A810" s="14">
        <f t="shared" si="151"/>
        <v>46631</v>
      </c>
      <c r="B810" s="1">
        <v>9</v>
      </c>
      <c r="F810" s="34">
        <v>44.931019764149369</v>
      </c>
      <c r="G810" s="13">
        <f t="shared" si="144"/>
        <v>1.5512729589913934</v>
      </c>
      <c r="H810" s="13">
        <f t="shared" si="145"/>
        <v>43.379746805157978</v>
      </c>
      <c r="I810" s="16">
        <f t="shared" si="152"/>
        <v>43.448631654994387</v>
      </c>
      <c r="J810" s="13">
        <f t="shared" si="146"/>
        <v>41.108854871893669</v>
      </c>
      <c r="K810" s="13">
        <f t="shared" si="147"/>
        <v>2.3397767831007172</v>
      </c>
      <c r="L810" s="13">
        <f t="shared" si="148"/>
        <v>0</v>
      </c>
      <c r="M810" s="13">
        <f t="shared" si="153"/>
        <v>0.20227143121984631</v>
      </c>
      <c r="N810" s="13">
        <f t="shared" si="149"/>
        <v>0.12540828735630472</v>
      </c>
      <c r="O810" s="13">
        <f t="shared" si="150"/>
        <v>1.6766812463476981</v>
      </c>
      <c r="Q810">
        <v>23.21455422641511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42.837331945736203</v>
      </c>
      <c r="G811" s="13">
        <f t="shared" si="144"/>
        <v>1.2490468082698429</v>
      </c>
      <c r="H811" s="13">
        <f t="shared" si="145"/>
        <v>41.588285137466357</v>
      </c>
      <c r="I811" s="16">
        <f t="shared" si="152"/>
        <v>43.928061920567075</v>
      </c>
      <c r="J811" s="13">
        <f t="shared" si="146"/>
        <v>40.787696061641306</v>
      </c>
      <c r="K811" s="13">
        <f t="shared" si="147"/>
        <v>3.1403658589257688</v>
      </c>
      <c r="L811" s="13">
        <f t="shared" si="148"/>
        <v>0</v>
      </c>
      <c r="M811" s="13">
        <f t="shared" si="153"/>
        <v>7.6863143863541594E-2</v>
      </c>
      <c r="N811" s="13">
        <f t="shared" si="149"/>
        <v>4.7655149195395791E-2</v>
      </c>
      <c r="O811" s="13">
        <f t="shared" si="150"/>
        <v>1.2967019574652388</v>
      </c>
      <c r="Q811">
        <v>21.159901165742919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29.04341222777639</v>
      </c>
      <c r="G812" s="13">
        <f t="shared" si="144"/>
        <v>0</v>
      </c>
      <c r="H812" s="13">
        <f t="shared" si="145"/>
        <v>29.04341222777639</v>
      </c>
      <c r="I812" s="16">
        <f t="shared" si="152"/>
        <v>32.183778086702162</v>
      </c>
      <c r="J812" s="13">
        <f t="shared" si="146"/>
        <v>29.173243886589788</v>
      </c>
      <c r="K812" s="13">
        <f t="shared" si="147"/>
        <v>3.0105342001123745</v>
      </c>
      <c r="L812" s="13">
        <f t="shared" si="148"/>
        <v>0</v>
      </c>
      <c r="M812" s="13">
        <f t="shared" si="153"/>
        <v>2.9207994668145804E-2</v>
      </c>
      <c r="N812" s="13">
        <f t="shared" si="149"/>
        <v>1.8108956694250399E-2</v>
      </c>
      <c r="O812" s="13">
        <f t="shared" si="150"/>
        <v>1.8108956694250399E-2</v>
      </c>
      <c r="Q812">
        <v>14.57612104605523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0.39261812231711329</v>
      </c>
      <c r="G813" s="13">
        <f t="shared" si="144"/>
        <v>0</v>
      </c>
      <c r="H813" s="13">
        <f t="shared" si="145"/>
        <v>0.39261812231711329</v>
      </c>
      <c r="I813" s="16">
        <f t="shared" si="152"/>
        <v>3.403152322429488</v>
      </c>
      <c r="J813" s="13">
        <f t="shared" si="146"/>
        <v>3.3985694147190202</v>
      </c>
      <c r="K813" s="13">
        <f t="shared" si="147"/>
        <v>4.5829077104677651E-3</v>
      </c>
      <c r="L813" s="13">
        <f t="shared" si="148"/>
        <v>0</v>
      </c>
      <c r="M813" s="13">
        <f t="shared" si="153"/>
        <v>1.1099037973895404E-2</v>
      </c>
      <c r="N813" s="13">
        <f t="shared" si="149"/>
        <v>6.8814035438151504E-3</v>
      </c>
      <c r="O813" s="13">
        <f t="shared" si="150"/>
        <v>6.8814035438151504E-3</v>
      </c>
      <c r="Q813">
        <v>13.808588224427989</v>
      </c>
    </row>
    <row r="814" spans="1:17" x14ac:dyDescent="0.2">
      <c r="A814" s="14">
        <f t="shared" si="151"/>
        <v>46753</v>
      </c>
      <c r="B814" s="1">
        <v>1</v>
      </c>
      <c r="F814" s="34">
        <v>139.8387732735803</v>
      </c>
      <c r="G814" s="13">
        <f t="shared" si="144"/>
        <v>15.251312078732136</v>
      </c>
      <c r="H814" s="13">
        <f t="shared" si="145"/>
        <v>124.58746119484816</v>
      </c>
      <c r="I814" s="16">
        <f t="shared" si="152"/>
        <v>124.59204410255863</v>
      </c>
      <c r="J814" s="13">
        <f t="shared" si="146"/>
        <v>53.60661721156638</v>
      </c>
      <c r="K814" s="13">
        <f t="shared" si="147"/>
        <v>70.985426890992244</v>
      </c>
      <c r="L814" s="13">
        <f t="shared" si="148"/>
        <v>32.542277652819976</v>
      </c>
      <c r="M814" s="13">
        <f t="shared" si="153"/>
        <v>32.546495287250053</v>
      </c>
      <c r="N814" s="13">
        <f t="shared" si="149"/>
        <v>20.178827078095033</v>
      </c>
      <c r="O814" s="13">
        <f t="shared" si="150"/>
        <v>35.430139156827167</v>
      </c>
      <c r="Q814">
        <v>12.37722759354839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65.937797712915682</v>
      </c>
      <c r="G815" s="13">
        <f t="shared" si="144"/>
        <v>4.5836245744914672</v>
      </c>
      <c r="H815" s="13">
        <f t="shared" si="145"/>
        <v>61.354173138424215</v>
      </c>
      <c r="I815" s="16">
        <f t="shared" si="152"/>
        <v>99.797322376596483</v>
      </c>
      <c r="J815" s="13">
        <f t="shared" si="146"/>
        <v>53.760845325917131</v>
      </c>
      <c r="K815" s="13">
        <f t="shared" si="147"/>
        <v>46.036477050679352</v>
      </c>
      <c r="L815" s="13">
        <f t="shared" si="148"/>
        <v>8.6052710573082667</v>
      </c>
      <c r="M815" s="13">
        <f t="shared" si="153"/>
        <v>20.972939266463285</v>
      </c>
      <c r="N815" s="13">
        <f t="shared" si="149"/>
        <v>13.003222345207236</v>
      </c>
      <c r="O815" s="13">
        <f t="shared" si="150"/>
        <v>17.586846919698704</v>
      </c>
      <c r="Q815">
        <v>13.427534864778091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32.945705480945684</v>
      </c>
      <c r="G816" s="13">
        <f t="shared" si="144"/>
        <v>0</v>
      </c>
      <c r="H816" s="13">
        <f t="shared" si="145"/>
        <v>32.945705480945684</v>
      </c>
      <c r="I816" s="16">
        <f t="shared" si="152"/>
        <v>70.376911474316756</v>
      </c>
      <c r="J816" s="13">
        <f t="shared" si="146"/>
        <v>48.78008513269733</v>
      </c>
      <c r="K816" s="13">
        <f t="shared" si="147"/>
        <v>21.596826341619426</v>
      </c>
      <c r="L816" s="13">
        <f t="shared" si="148"/>
        <v>0</v>
      </c>
      <c r="M816" s="13">
        <f t="shared" si="153"/>
        <v>7.9697169212560492</v>
      </c>
      <c r="N816" s="13">
        <f t="shared" si="149"/>
        <v>4.9412244911787502</v>
      </c>
      <c r="O816" s="13">
        <f t="shared" si="150"/>
        <v>4.9412244911787502</v>
      </c>
      <c r="Q816">
        <v>14.27891673722401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50.760144755967843</v>
      </c>
      <c r="G817" s="13">
        <f t="shared" si="144"/>
        <v>2.3927135944378533</v>
      </c>
      <c r="H817" s="13">
        <f t="shared" si="145"/>
        <v>48.367431161529993</v>
      </c>
      <c r="I817" s="16">
        <f t="shared" si="152"/>
        <v>69.964257503149412</v>
      </c>
      <c r="J817" s="13">
        <f t="shared" si="146"/>
        <v>53.865953505226869</v>
      </c>
      <c r="K817" s="13">
        <f t="shared" si="147"/>
        <v>16.098303997922542</v>
      </c>
      <c r="L817" s="13">
        <f t="shared" si="148"/>
        <v>0</v>
      </c>
      <c r="M817" s="13">
        <f t="shared" si="153"/>
        <v>3.0284924300772991</v>
      </c>
      <c r="N817" s="13">
        <f t="shared" si="149"/>
        <v>1.8776653066479254</v>
      </c>
      <c r="O817" s="13">
        <f t="shared" si="150"/>
        <v>4.2703789010857784</v>
      </c>
      <c r="Q817">
        <v>17.436872308235241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36.308234945440752</v>
      </c>
      <c r="G818" s="13">
        <f t="shared" si="144"/>
        <v>0.30656443972720204</v>
      </c>
      <c r="H818" s="13">
        <f t="shared" si="145"/>
        <v>36.001670505713548</v>
      </c>
      <c r="I818" s="16">
        <f t="shared" si="152"/>
        <v>52.099974503636091</v>
      </c>
      <c r="J818" s="13">
        <f t="shared" si="146"/>
        <v>47.422191907983716</v>
      </c>
      <c r="K818" s="13">
        <f t="shared" si="147"/>
        <v>4.6777825956523742</v>
      </c>
      <c r="L818" s="13">
        <f t="shared" si="148"/>
        <v>0</v>
      </c>
      <c r="M818" s="13">
        <f t="shared" si="153"/>
        <v>1.1508271234293737</v>
      </c>
      <c r="N818" s="13">
        <f t="shared" si="149"/>
        <v>0.71351281652621168</v>
      </c>
      <c r="O818" s="13">
        <f t="shared" si="150"/>
        <v>1.0200772562534137</v>
      </c>
      <c r="Q818">
        <v>21.747427443384151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10.93208847700989</v>
      </c>
      <c r="G819" s="13">
        <f t="shared" si="144"/>
        <v>0</v>
      </c>
      <c r="H819" s="13">
        <f t="shared" si="145"/>
        <v>10.93208847700989</v>
      </c>
      <c r="I819" s="16">
        <f t="shared" si="152"/>
        <v>15.609871072662264</v>
      </c>
      <c r="J819" s="13">
        <f t="shared" si="146"/>
        <v>15.488331166505487</v>
      </c>
      <c r="K819" s="13">
        <f t="shared" si="147"/>
        <v>0.12153990615677657</v>
      </c>
      <c r="L819" s="13">
        <f t="shared" si="148"/>
        <v>0</v>
      </c>
      <c r="M819" s="13">
        <f t="shared" si="153"/>
        <v>0.43731430690316198</v>
      </c>
      <c r="N819" s="13">
        <f t="shared" si="149"/>
        <v>0.27113487027996042</v>
      </c>
      <c r="O819" s="13">
        <f t="shared" si="150"/>
        <v>0.27113487027996042</v>
      </c>
      <c r="Q819">
        <v>22.917548629937041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26.40850038049286</v>
      </c>
      <c r="G820" s="13">
        <f t="shared" si="144"/>
        <v>0</v>
      </c>
      <c r="H820" s="13">
        <f t="shared" si="145"/>
        <v>26.40850038049286</v>
      </c>
      <c r="I820" s="16">
        <f t="shared" si="152"/>
        <v>26.530040286649637</v>
      </c>
      <c r="J820" s="13">
        <f t="shared" si="146"/>
        <v>25.924941351955834</v>
      </c>
      <c r="K820" s="13">
        <f t="shared" si="147"/>
        <v>0.60509893469380316</v>
      </c>
      <c r="L820" s="13">
        <f t="shared" si="148"/>
        <v>0</v>
      </c>
      <c r="M820" s="13">
        <f t="shared" si="153"/>
        <v>0.16617943662320156</v>
      </c>
      <c r="N820" s="13">
        <f t="shared" si="149"/>
        <v>0.10303125070638497</v>
      </c>
      <c r="O820" s="13">
        <f t="shared" si="150"/>
        <v>0.10303125070638497</v>
      </c>
      <c r="Q820">
        <v>22.655017556256269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2.338965227602801</v>
      </c>
      <c r="G821" s="13">
        <f t="shared" si="144"/>
        <v>0</v>
      </c>
      <c r="H821" s="13">
        <f t="shared" si="145"/>
        <v>2.338965227602801</v>
      </c>
      <c r="I821" s="16">
        <f t="shared" si="152"/>
        <v>2.9440641622966042</v>
      </c>
      <c r="J821" s="13">
        <f t="shared" si="146"/>
        <v>2.9434774683241365</v>
      </c>
      <c r="K821" s="13">
        <f t="shared" si="147"/>
        <v>5.8669397246768895E-4</v>
      </c>
      <c r="L821" s="13">
        <f t="shared" si="148"/>
        <v>0</v>
      </c>
      <c r="M821" s="13">
        <f t="shared" si="153"/>
        <v>6.314818591681659E-2</v>
      </c>
      <c r="N821" s="13">
        <f t="shared" si="149"/>
        <v>3.9151875268426284E-2</v>
      </c>
      <c r="O821" s="13">
        <f t="shared" si="150"/>
        <v>3.9151875268426284E-2</v>
      </c>
      <c r="Q821">
        <v>25.35242100000001</v>
      </c>
    </row>
    <row r="822" spans="1:17" x14ac:dyDescent="0.2">
      <c r="A822" s="14">
        <f t="shared" si="151"/>
        <v>46997</v>
      </c>
      <c r="B822" s="1">
        <v>9</v>
      </c>
      <c r="F822" s="34">
        <v>55.278062824031309</v>
      </c>
      <c r="G822" s="13">
        <f t="shared" si="144"/>
        <v>3.0448800611754994</v>
      </c>
      <c r="H822" s="13">
        <f t="shared" si="145"/>
        <v>52.233182762855812</v>
      </c>
      <c r="I822" s="16">
        <f t="shared" si="152"/>
        <v>52.233769456828277</v>
      </c>
      <c r="J822" s="13">
        <f t="shared" si="146"/>
        <v>48.666853225516888</v>
      </c>
      <c r="K822" s="13">
        <f t="shared" si="147"/>
        <v>3.5669162313113887</v>
      </c>
      <c r="L822" s="13">
        <f t="shared" si="148"/>
        <v>0</v>
      </c>
      <c r="M822" s="13">
        <f t="shared" si="153"/>
        <v>2.3996310648390307E-2</v>
      </c>
      <c r="N822" s="13">
        <f t="shared" si="149"/>
        <v>1.4877712602001989E-2</v>
      </c>
      <c r="O822" s="13">
        <f t="shared" si="150"/>
        <v>3.0597577737775015</v>
      </c>
      <c r="Q822">
        <v>23.980721843113439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32.884122159692701</v>
      </c>
      <c r="G823" s="13">
        <f t="shared" si="144"/>
        <v>0</v>
      </c>
      <c r="H823" s="13">
        <f t="shared" si="145"/>
        <v>32.884122159692701</v>
      </c>
      <c r="I823" s="16">
        <f t="shared" si="152"/>
        <v>36.45103839100409</v>
      </c>
      <c r="J823" s="13">
        <f t="shared" si="146"/>
        <v>34.742867241285488</v>
      </c>
      <c r="K823" s="13">
        <f t="shared" si="147"/>
        <v>1.7081711497186021</v>
      </c>
      <c r="L823" s="13">
        <f t="shared" si="148"/>
        <v>0</v>
      </c>
      <c r="M823" s="13">
        <f t="shared" si="153"/>
        <v>9.1185980463883171E-3</v>
      </c>
      <c r="N823" s="13">
        <f t="shared" si="149"/>
        <v>5.6535307887607567E-3</v>
      </c>
      <c r="O823" s="13">
        <f t="shared" si="150"/>
        <v>5.6535307887607567E-3</v>
      </c>
      <c r="Q823">
        <v>21.788143444278671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34.5399173827008</v>
      </c>
      <c r="G824" s="13">
        <f t="shared" si="144"/>
        <v>5.1305845040787675E-2</v>
      </c>
      <c r="H824" s="13">
        <f t="shared" si="145"/>
        <v>34.488611537660013</v>
      </c>
      <c r="I824" s="16">
        <f t="shared" si="152"/>
        <v>36.196782687378615</v>
      </c>
      <c r="J824" s="13">
        <f t="shared" si="146"/>
        <v>32.658058038385754</v>
      </c>
      <c r="K824" s="13">
        <f t="shared" si="147"/>
        <v>3.5387246489928614</v>
      </c>
      <c r="L824" s="13">
        <f t="shared" si="148"/>
        <v>0</v>
      </c>
      <c r="M824" s="13">
        <f t="shared" si="153"/>
        <v>3.4650672576275604E-3</v>
      </c>
      <c r="N824" s="13">
        <f t="shared" si="149"/>
        <v>2.1483416997290874E-3</v>
      </c>
      <c r="O824" s="13">
        <f t="shared" si="150"/>
        <v>5.345418674051676E-2</v>
      </c>
      <c r="Q824">
        <v>15.89364461497097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20.738819749044559</v>
      </c>
      <c r="G825" s="13">
        <f t="shared" si="144"/>
        <v>0</v>
      </c>
      <c r="H825" s="13">
        <f t="shared" si="145"/>
        <v>20.738819749044559</v>
      </c>
      <c r="I825" s="16">
        <f t="shared" si="152"/>
        <v>24.277544398037421</v>
      </c>
      <c r="J825" s="13">
        <f t="shared" si="146"/>
        <v>22.798075082205582</v>
      </c>
      <c r="K825" s="13">
        <f t="shared" si="147"/>
        <v>1.4794693158318388</v>
      </c>
      <c r="L825" s="13">
        <f t="shared" si="148"/>
        <v>0</v>
      </c>
      <c r="M825" s="13">
        <f t="shared" si="153"/>
        <v>1.316725557898473E-3</v>
      </c>
      <c r="N825" s="13">
        <f t="shared" si="149"/>
        <v>8.1636984589705331E-4</v>
      </c>
      <c r="O825" s="13">
        <f t="shared" si="150"/>
        <v>8.1636984589705331E-4</v>
      </c>
      <c r="Q825">
        <v>13.987143914495419</v>
      </c>
    </row>
    <row r="826" spans="1:17" x14ac:dyDescent="0.2">
      <c r="A826" s="14">
        <f t="shared" si="151"/>
        <v>47119</v>
      </c>
      <c r="B826" s="1">
        <v>1</v>
      </c>
      <c r="F826" s="34">
        <v>53.863976245609138</v>
      </c>
      <c r="G826" s="13">
        <f t="shared" si="144"/>
        <v>2.8407551006035581</v>
      </c>
      <c r="H826" s="13">
        <f t="shared" si="145"/>
        <v>51.023221145005579</v>
      </c>
      <c r="I826" s="16">
        <f t="shared" si="152"/>
        <v>52.502690460837414</v>
      </c>
      <c r="J826" s="13">
        <f t="shared" si="146"/>
        <v>41.992902355207413</v>
      </c>
      <c r="K826" s="13">
        <f t="shared" si="147"/>
        <v>10.509788105630001</v>
      </c>
      <c r="L826" s="13">
        <f t="shared" si="148"/>
        <v>0</v>
      </c>
      <c r="M826" s="13">
        <f t="shared" si="153"/>
        <v>5.003557120014197E-4</v>
      </c>
      <c r="N826" s="13">
        <f t="shared" si="149"/>
        <v>3.1022054144088019E-4</v>
      </c>
      <c r="O826" s="13">
        <f t="shared" si="150"/>
        <v>2.841065321144999</v>
      </c>
      <c r="Q826">
        <v>14.7580003501904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179.1221400201668</v>
      </c>
      <c r="G827" s="13">
        <f t="shared" si="144"/>
        <v>20.921909488140614</v>
      </c>
      <c r="H827" s="13">
        <f t="shared" si="145"/>
        <v>158.20023053202618</v>
      </c>
      <c r="I827" s="16">
        <f t="shared" si="152"/>
        <v>168.71001863765619</v>
      </c>
      <c r="J827" s="13">
        <f t="shared" si="146"/>
        <v>55.505073639479171</v>
      </c>
      <c r="K827" s="13">
        <f t="shared" si="147"/>
        <v>113.20494499817701</v>
      </c>
      <c r="L827" s="13">
        <f t="shared" si="148"/>
        <v>73.049348686248834</v>
      </c>
      <c r="M827" s="13">
        <f t="shared" si="153"/>
        <v>73.049538821419404</v>
      </c>
      <c r="N827" s="13">
        <f t="shared" si="149"/>
        <v>45.290714069280028</v>
      </c>
      <c r="O827" s="13">
        <f t="shared" si="150"/>
        <v>66.212623557420642</v>
      </c>
      <c r="Q827">
        <v>12.226269593548389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151.1683326063787</v>
      </c>
      <c r="G828" s="13">
        <f t="shared" si="144"/>
        <v>16.886746490877801</v>
      </c>
      <c r="H828" s="13">
        <f t="shared" si="145"/>
        <v>134.28158611550089</v>
      </c>
      <c r="I828" s="16">
        <f t="shared" si="152"/>
        <v>174.43718242742906</v>
      </c>
      <c r="J828" s="13">
        <f t="shared" si="146"/>
        <v>63.880682767293905</v>
      </c>
      <c r="K828" s="13">
        <f t="shared" si="147"/>
        <v>110.55649966013516</v>
      </c>
      <c r="L828" s="13">
        <f t="shared" si="148"/>
        <v>70.508325760220728</v>
      </c>
      <c r="M828" s="13">
        <f t="shared" si="153"/>
        <v>98.267150512360104</v>
      </c>
      <c r="N828" s="13">
        <f t="shared" si="149"/>
        <v>60.925633317663262</v>
      </c>
      <c r="O828" s="13">
        <f t="shared" si="150"/>
        <v>77.812379808541067</v>
      </c>
      <c r="Q828">
        <v>14.485546294036141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0.2120440322633233</v>
      </c>
      <c r="G829" s="13">
        <f t="shared" si="144"/>
        <v>0</v>
      </c>
      <c r="H829" s="13">
        <f t="shared" si="145"/>
        <v>0.2120440322633233</v>
      </c>
      <c r="I829" s="16">
        <f t="shared" si="152"/>
        <v>40.260217932177753</v>
      </c>
      <c r="J829" s="13">
        <f t="shared" si="146"/>
        <v>35.774898947845223</v>
      </c>
      <c r="K829" s="13">
        <f t="shared" si="147"/>
        <v>4.4853189843325296</v>
      </c>
      <c r="L829" s="13">
        <f t="shared" si="148"/>
        <v>0</v>
      </c>
      <c r="M829" s="13">
        <f t="shared" si="153"/>
        <v>37.341517194696841</v>
      </c>
      <c r="N829" s="13">
        <f t="shared" si="149"/>
        <v>23.15174066071204</v>
      </c>
      <c r="O829" s="13">
        <f t="shared" si="150"/>
        <v>23.15174066071204</v>
      </c>
      <c r="Q829">
        <v>16.31340356231183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0.82748211242361192</v>
      </c>
      <c r="G830" s="13">
        <f t="shared" si="144"/>
        <v>0</v>
      </c>
      <c r="H830" s="13">
        <f t="shared" si="145"/>
        <v>0.82748211242361192</v>
      </c>
      <c r="I830" s="16">
        <f t="shared" si="152"/>
        <v>5.3128010967561412</v>
      </c>
      <c r="J830" s="13">
        <f t="shared" si="146"/>
        <v>5.3081991572632337</v>
      </c>
      <c r="K830" s="13">
        <f t="shared" si="147"/>
        <v>4.6019394929075474E-3</v>
      </c>
      <c r="L830" s="13">
        <f t="shared" si="148"/>
        <v>0</v>
      </c>
      <c r="M830" s="13">
        <f t="shared" si="153"/>
        <v>14.189776533984801</v>
      </c>
      <c r="N830" s="13">
        <f t="shared" si="149"/>
        <v>8.7976614510705762</v>
      </c>
      <c r="O830" s="13">
        <f t="shared" si="150"/>
        <v>8.7976614510705762</v>
      </c>
      <c r="Q830">
        <v>23.27908430782783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40.460635783094212</v>
      </c>
      <c r="G831" s="13">
        <f t="shared" si="144"/>
        <v>0.90596809025237945</v>
      </c>
      <c r="H831" s="13">
        <f t="shared" si="145"/>
        <v>39.554667692841832</v>
      </c>
      <c r="I831" s="16">
        <f t="shared" si="152"/>
        <v>39.55926963233474</v>
      </c>
      <c r="J831" s="13">
        <f t="shared" si="146"/>
        <v>38.084778190336749</v>
      </c>
      <c r="K831" s="13">
        <f t="shared" si="147"/>
        <v>1.4744914419979906</v>
      </c>
      <c r="L831" s="13">
        <f t="shared" si="148"/>
        <v>0</v>
      </c>
      <c r="M831" s="13">
        <f t="shared" si="153"/>
        <v>5.3921150829142253</v>
      </c>
      <c r="N831" s="13">
        <f t="shared" si="149"/>
        <v>3.3431113514068196</v>
      </c>
      <c r="O831" s="13">
        <f t="shared" si="150"/>
        <v>4.249079441659199</v>
      </c>
      <c r="Q831">
        <v>24.69027402314115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0.31885771591352591</v>
      </c>
      <c r="G832" s="13">
        <f t="shared" si="144"/>
        <v>0</v>
      </c>
      <c r="H832" s="13">
        <f t="shared" si="145"/>
        <v>0.31885771591352591</v>
      </c>
      <c r="I832" s="16">
        <f t="shared" si="152"/>
        <v>1.7933491579115166</v>
      </c>
      <c r="J832" s="13">
        <f t="shared" si="146"/>
        <v>1.7932028014242618</v>
      </c>
      <c r="K832" s="13">
        <f t="shared" si="147"/>
        <v>1.4635648725480621E-4</v>
      </c>
      <c r="L832" s="13">
        <f t="shared" si="148"/>
        <v>0</v>
      </c>
      <c r="M832" s="13">
        <f t="shared" si="153"/>
        <v>2.0490037315074057</v>
      </c>
      <c r="N832" s="13">
        <f t="shared" si="149"/>
        <v>1.2703823135345915</v>
      </c>
      <c r="O832" s="13">
        <f t="shared" si="150"/>
        <v>1.2703823135345915</v>
      </c>
      <c r="Q832">
        <v>24.644885000000009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21.498626622008921</v>
      </c>
      <c r="G833" s="13">
        <f t="shared" si="144"/>
        <v>0</v>
      </c>
      <c r="H833" s="13">
        <f t="shared" si="145"/>
        <v>21.498626622008921</v>
      </c>
      <c r="I833" s="16">
        <f t="shared" si="152"/>
        <v>21.498772978496177</v>
      </c>
      <c r="J833" s="13">
        <f t="shared" si="146"/>
        <v>21.254927035392086</v>
      </c>
      <c r="K833" s="13">
        <f t="shared" si="147"/>
        <v>0.24384594310409113</v>
      </c>
      <c r="L833" s="13">
        <f t="shared" si="148"/>
        <v>0</v>
      </c>
      <c r="M833" s="13">
        <f t="shared" si="153"/>
        <v>0.77862141797281414</v>
      </c>
      <c r="N833" s="13">
        <f t="shared" si="149"/>
        <v>0.48274527914314475</v>
      </c>
      <c r="O833" s="13">
        <f t="shared" si="150"/>
        <v>0.48274527914314475</v>
      </c>
      <c r="Q833">
        <v>24.7630731046135</v>
      </c>
    </row>
    <row r="834" spans="1:17" x14ac:dyDescent="0.2">
      <c r="A834" s="14">
        <f t="shared" si="151"/>
        <v>47362</v>
      </c>
      <c r="B834" s="1">
        <v>9</v>
      </c>
      <c r="F834" s="34">
        <v>7.8709005357195263</v>
      </c>
      <c r="G834" s="13">
        <f t="shared" si="144"/>
        <v>0</v>
      </c>
      <c r="H834" s="13">
        <f t="shared" si="145"/>
        <v>7.8709005357195263</v>
      </c>
      <c r="I834" s="16">
        <f t="shared" si="152"/>
        <v>8.1147464788236174</v>
      </c>
      <c r="J834" s="13">
        <f t="shared" si="146"/>
        <v>8.1017310152135948</v>
      </c>
      <c r="K834" s="13">
        <f t="shared" si="147"/>
        <v>1.3015463610022593E-2</v>
      </c>
      <c r="L834" s="13">
        <f t="shared" si="148"/>
        <v>0</v>
      </c>
      <c r="M834" s="13">
        <f t="shared" si="153"/>
        <v>0.2958761388296694</v>
      </c>
      <c r="N834" s="13">
        <f t="shared" si="149"/>
        <v>0.18344320607439502</v>
      </c>
      <c r="O834" s="13">
        <f t="shared" si="150"/>
        <v>0.18344320607439502</v>
      </c>
      <c r="Q834">
        <v>24.922249646672359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2.4968592108603742</v>
      </c>
      <c r="G835" s="13">
        <f t="shared" si="144"/>
        <v>0</v>
      </c>
      <c r="H835" s="13">
        <f t="shared" si="145"/>
        <v>2.4968592108603742</v>
      </c>
      <c r="I835" s="16">
        <f t="shared" si="152"/>
        <v>2.5098746744703968</v>
      </c>
      <c r="J835" s="13">
        <f t="shared" si="146"/>
        <v>2.509083687636473</v>
      </c>
      <c r="K835" s="13">
        <f t="shared" si="147"/>
        <v>7.909868339237569E-4</v>
      </c>
      <c r="L835" s="13">
        <f t="shared" si="148"/>
        <v>0</v>
      </c>
      <c r="M835" s="13">
        <f t="shared" si="153"/>
        <v>0.11243293275527438</v>
      </c>
      <c r="N835" s="13">
        <f t="shared" si="149"/>
        <v>6.9708418308270112E-2</v>
      </c>
      <c r="O835" s="13">
        <f t="shared" si="150"/>
        <v>6.9708418308270112E-2</v>
      </c>
      <c r="Q835">
        <v>19.825824485932781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49.442845099436333</v>
      </c>
      <c r="G836" s="13">
        <f t="shared" si="144"/>
        <v>2.2025599330185108</v>
      </c>
      <c r="H836" s="13">
        <f t="shared" si="145"/>
        <v>47.24028516641782</v>
      </c>
      <c r="I836" s="16">
        <f t="shared" si="152"/>
        <v>47.241076153251747</v>
      </c>
      <c r="J836" s="13">
        <f t="shared" si="146"/>
        <v>39.231374310086267</v>
      </c>
      <c r="K836" s="13">
        <f t="shared" si="147"/>
        <v>8.0097018431654803</v>
      </c>
      <c r="L836" s="13">
        <f t="shared" si="148"/>
        <v>0</v>
      </c>
      <c r="M836" s="13">
        <f t="shared" si="153"/>
        <v>4.2724514447004272E-2</v>
      </c>
      <c r="N836" s="13">
        <f t="shared" si="149"/>
        <v>2.6489198957142648E-2</v>
      </c>
      <c r="O836" s="13">
        <f t="shared" si="150"/>
        <v>2.2290491319756534</v>
      </c>
      <c r="Q836">
        <v>14.852428732874669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10.770491153549671</v>
      </c>
      <c r="G837" s="13">
        <f t="shared" si="144"/>
        <v>0</v>
      </c>
      <c r="H837" s="13">
        <f t="shared" si="145"/>
        <v>10.770491153549671</v>
      </c>
      <c r="I837" s="16">
        <f t="shared" si="152"/>
        <v>18.780192996715151</v>
      </c>
      <c r="J837" s="13">
        <f t="shared" si="146"/>
        <v>18.028525498228809</v>
      </c>
      <c r="K837" s="13">
        <f t="shared" si="147"/>
        <v>0.7516674984863414</v>
      </c>
      <c r="L837" s="13">
        <f t="shared" si="148"/>
        <v>0</v>
      </c>
      <c r="M837" s="13">
        <f t="shared" si="153"/>
        <v>1.6235315489861624E-2</v>
      </c>
      <c r="N837" s="13">
        <f t="shared" si="149"/>
        <v>1.0065895603714207E-2</v>
      </c>
      <c r="O837" s="13">
        <f t="shared" si="150"/>
        <v>1.0065895603714207E-2</v>
      </c>
      <c r="Q837">
        <v>13.55383752651206</v>
      </c>
    </row>
    <row r="838" spans="1:17" x14ac:dyDescent="0.2">
      <c r="A838" s="14">
        <f t="shared" si="151"/>
        <v>47484</v>
      </c>
      <c r="B838" s="1">
        <v>1</v>
      </c>
      <c r="F838" s="34">
        <v>36.911448062418287</v>
      </c>
      <c r="G838" s="13">
        <f t="shared" ref="G838:G901" si="157">IF((F838-$J$2)&gt;0,$I$2*(F838-$J$2),0)</f>
        <v>0.393638919888739</v>
      </c>
      <c r="H838" s="13">
        <f t="shared" ref="H838:H901" si="158">F838-G838</f>
        <v>36.517809142529551</v>
      </c>
      <c r="I838" s="16">
        <f t="shared" si="152"/>
        <v>37.269476641015892</v>
      </c>
      <c r="J838" s="13">
        <f t="shared" ref="J838:J901" si="159">I838/SQRT(1+(I838/($K$2*(300+(25*Q838)+0.05*(Q838)^3)))^2)</f>
        <v>31.811201210110202</v>
      </c>
      <c r="K838" s="13">
        <f t="shared" ref="K838:K901" si="160">I838-J838</f>
        <v>5.4582754309056902</v>
      </c>
      <c r="L838" s="13">
        <f t="shared" ref="L838:L901" si="161">IF(K838&gt;$N$2,(K838-$N$2)/$L$2,0)</f>
        <v>0</v>
      </c>
      <c r="M838" s="13">
        <f t="shared" si="153"/>
        <v>6.1694198861474165E-3</v>
      </c>
      <c r="N838" s="13">
        <f t="shared" ref="N838:N901" si="162">$M$2*M838</f>
        <v>3.8250403294113984E-3</v>
      </c>
      <c r="O838" s="13">
        <f t="shared" ref="O838:O901" si="163">N838+G838</f>
        <v>0.39746396021815039</v>
      </c>
      <c r="Q838">
        <v>12.78390559354839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26.007876611835918</v>
      </c>
      <c r="G839" s="13">
        <f t="shared" si="157"/>
        <v>0</v>
      </c>
      <c r="H839" s="13">
        <f t="shared" si="158"/>
        <v>26.007876611835918</v>
      </c>
      <c r="I839" s="16">
        <f t="shared" ref="I839:I902" si="166">H839+K838-L838</f>
        <v>31.466152042741609</v>
      </c>
      <c r="J839" s="13">
        <f t="shared" si="159"/>
        <v>28.388937489633296</v>
      </c>
      <c r="K839" s="13">
        <f t="shared" si="160"/>
        <v>3.0772145531083126</v>
      </c>
      <c r="L839" s="13">
        <f t="shared" si="161"/>
        <v>0</v>
      </c>
      <c r="M839" s="13">
        <f t="shared" ref="M839:M902" si="167">L839+M838-N838</f>
        <v>2.3443795567360181E-3</v>
      </c>
      <c r="N839" s="13">
        <f t="shared" si="162"/>
        <v>1.4535153251763312E-3</v>
      </c>
      <c r="O839" s="13">
        <f t="shared" si="163"/>
        <v>1.4535153251763312E-3</v>
      </c>
      <c r="Q839">
        <v>13.877508516049531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126.4287760034518</v>
      </c>
      <c r="G840" s="13">
        <f t="shared" si="157"/>
        <v>13.315564150844232</v>
      </c>
      <c r="H840" s="13">
        <f t="shared" si="158"/>
        <v>113.11321185260758</v>
      </c>
      <c r="I840" s="16">
        <f t="shared" si="166"/>
        <v>116.1904264057159</v>
      </c>
      <c r="J840" s="13">
        <f t="shared" si="159"/>
        <v>57.520636430605556</v>
      </c>
      <c r="K840" s="13">
        <f t="shared" si="160"/>
        <v>58.669789975110341</v>
      </c>
      <c r="L840" s="13">
        <f t="shared" si="161"/>
        <v>20.726169801777239</v>
      </c>
      <c r="M840" s="13">
        <f t="shared" si="167"/>
        <v>20.727060666008796</v>
      </c>
      <c r="N840" s="13">
        <f t="shared" si="162"/>
        <v>12.850777612925453</v>
      </c>
      <c r="O840" s="13">
        <f t="shared" si="163"/>
        <v>26.166341763769687</v>
      </c>
      <c r="Q840">
        <v>13.961185345212771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64.235934786553045</v>
      </c>
      <c r="G841" s="13">
        <f t="shared" si="157"/>
        <v>4.3379587800178081</v>
      </c>
      <c r="H841" s="13">
        <f t="shared" si="158"/>
        <v>59.897976006535238</v>
      </c>
      <c r="I841" s="16">
        <f t="shared" si="166"/>
        <v>97.841596179868333</v>
      </c>
      <c r="J841" s="13">
        <f t="shared" si="159"/>
        <v>59.211542480436627</v>
      </c>
      <c r="K841" s="13">
        <f t="shared" si="160"/>
        <v>38.630053699431706</v>
      </c>
      <c r="L841" s="13">
        <f t="shared" si="161"/>
        <v>1.4992563455586434</v>
      </c>
      <c r="M841" s="13">
        <f t="shared" si="167"/>
        <v>9.375539398641985</v>
      </c>
      <c r="N841" s="13">
        <f t="shared" si="162"/>
        <v>5.8128344271580303</v>
      </c>
      <c r="O841" s="13">
        <f t="shared" si="163"/>
        <v>10.150793207175838</v>
      </c>
      <c r="Q841">
        <v>15.636131221237919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1.183685176220004</v>
      </c>
      <c r="G842" s="13">
        <f t="shared" si="157"/>
        <v>0</v>
      </c>
      <c r="H842" s="13">
        <f t="shared" si="158"/>
        <v>1.183685176220004</v>
      </c>
      <c r="I842" s="16">
        <f t="shared" si="166"/>
        <v>38.314482530093066</v>
      </c>
      <c r="J842" s="13">
        <f t="shared" si="159"/>
        <v>36.690841688832748</v>
      </c>
      <c r="K842" s="13">
        <f t="shared" si="160"/>
        <v>1.6236408412603183</v>
      </c>
      <c r="L842" s="13">
        <f t="shared" si="161"/>
        <v>0</v>
      </c>
      <c r="M842" s="13">
        <f t="shared" si="167"/>
        <v>3.5627049714839547</v>
      </c>
      <c r="N842" s="13">
        <f t="shared" si="162"/>
        <v>2.2088770823200519</v>
      </c>
      <c r="O842" s="13">
        <f t="shared" si="163"/>
        <v>2.2088770823200519</v>
      </c>
      <c r="Q842">
        <v>23.25981556383185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69.376008807624558</v>
      </c>
      <c r="G843" s="13">
        <f t="shared" si="157"/>
        <v>5.0799341462353356</v>
      </c>
      <c r="H843" s="13">
        <f t="shared" si="158"/>
        <v>64.296074661389227</v>
      </c>
      <c r="I843" s="16">
        <f t="shared" si="166"/>
        <v>65.919715502649552</v>
      </c>
      <c r="J843" s="13">
        <f t="shared" si="159"/>
        <v>58.852665889318317</v>
      </c>
      <c r="K843" s="13">
        <f t="shared" si="160"/>
        <v>7.0670496133312355</v>
      </c>
      <c r="L843" s="13">
        <f t="shared" si="161"/>
        <v>0</v>
      </c>
      <c r="M843" s="13">
        <f t="shared" si="167"/>
        <v>1.3538278891639028</v>
      </c>
      <c r="N843" s="13">
        <f t="shared" si="162"/>
        <v>0.83937329128161975</v>
      </c>
      <c r="O843" s="13">
        <f t="shared" si="163"/>
        <v>5.919307437516955</v>
      </c>
      <c r="Q843">
        <v>23.619708530636512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36.378668704841893</v>
      </c>
      <c r="G844" s="13">
        <f t="shared" si="157"/>
        <v>0.31673163074653371</v>
      </c>
      <c r="H844" s="13">
        <f t="shared" si="158"/>
        <v>36.061937074095361</v>
      </c>
      <c r="I844" s="16">
        <f t="shared" si="166"/>
        <v>43.128986687426597</v>
      </c>
      <c r="J844" s="13">
        <f t="shared" si="159"/>
        <v>41.304162108296453</v>
      </c>
      <c r="K844" s="13">
        <f t="shared" si="160"/>
        <v>1.8248245791301443</v>
      </c>
      <c r="L844" s="13">
        <f t="shared" si="161"/>
        <v>0</v>
      </c>
      <c r="M844" s="13">
        <f t="shared" si="167"/>
        <v>0.51445459788228309</v>
      </c>
      <c r="N844" s="13">
        <f t="shared" si="162"/>
        <v>0.31896185068701549</v>
      </c>
      <c r="O844" s="13">
        <f t="shared" si="163"/>
        <v>0.6356934814335492</v>
      </c>
      <c r="Q844">
        <v>24.963633950638531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72.989632680357531</v>
      </c>
      <c r="G845" s="13">
        <f t="shared" si="157"/>
        <v>5.6015647463690881</v>
      </c>
      <c r="H845" s="13">
        <f t="shared" si="158"/>
        <v>67.388067933988438</v>
      </c>
      <c r="I845" s="16">
        <f t="shared" si="166"/>
        <v>69.212892513118589</v>
      </c>
      <c r="J845" s="13">
        <f t="shared" si="159"/>
        <v>61.803974579256469</v>
      </c>
      <c r="K845" s="13">
        <f t="shared" si="160"/>
        <v>7.4089179338621207</v>
      </c>
      <c r="L845" s="13">
        <f t="shared" si="161"/>
        <v>0</v>
      </c>
      <c r="M845" s="13">
        <f t="shared" si="167"/>
        <v>0.1954927471952676</v>
      </c>
      <c r="N845" s="13">
        <f t="shared" si="162"/>
        <v>0.12120550326106591</v>
      </c>
      <c r="O845" s="13">
        <f t="shared" si="163"/>
        <v>5.7227702496301536</v>
      </c>
      <c r="Q845">
        <v>24.328696000000011</v>
      </c>
    </row>
    <row r="846" spans="1:17" x14ac:dyDescent="0.2">
      <c r="A846" s="14">
        <f t="shared" si="164"/>
        <v>47727</v>
      </c>
      <c r="B846" s="1">
        <v>9</v>
      </c>
      <c r="F846" s="34">
        <v>39.885936606346782</v>
      </c>
      <c r="G846" s="13">
        <f t="shared" si="157"/>
        <v>0.82300962887925033</v>
      </c>
      <c r="H846" s="13">
        <f t="shared" si="158"/>
        <v>39.062926977467534</v>
      </c>
      <c r="I846" s="16">
        <f t="shared" si="166"/>
        <v>46.471844911329654</v>
      </c>
      <c r="J846" s="13">
        <f t="shared" si="159"/>
        <v>44.12238424245993</v>
      </c>
      <c r="K846" s="13">
        <f t="shared" si="160"/>
        <v>2.3494606688697246</v>
      </c>
      <c r="L846" s="13">
        <f t="shared" si="161"/>
        <v>0</v>
      </c>
      <c r="M846" s="13">
        <f t="shared" si="167"/>
        <v>7.4287243934201691E-2</v>
      </c>
      <c r="N846" s="13">
        <f t="shared" si="162"/>
        <v>4.6058091239205047E-2</v>
      </c>
      <c r="O846" s="13">
        <f t="shared" si="163"/>
        <v>0.86906772011845534</v>
      </c>
      <c r="Q846">
        <v>24.66353138181357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53.538401286540918</v>
      </c>
      <c r="G847" s="13">
        <f t="shared" si="157"/>
        <v>2.7937579954070961</v>
      </c>
      <c r="H847" s="13">
        <f t="shared" si="158"/>
        <v>50.744643291133819</v>
      </c>
      <c r="I847" s="16">
        <f t="shared" si="166"/>
        <v>53.094103960003544</v>
      </c>
      <c r="J847" s="13">
        <f t="shared" si="159"/>
        <v>46.233825945059216</v>
      </c>
      <c r="K847" s="13">
        <f t="shared" si="160"/>
        <v>6.8602780149443277</v>
      </c>
      <c r="L847" s="13">
        <f t="shared" si="161"/>
        <v>0</v>
      </c>
      <c r="M847" s="13">
        <f t="shared" si="167"/>
        <v>2.8229152694996644E-2</v>
      </c>
      <c r="N847" s="13">
        <f t="shared" si="162"/>
        <v>1.750207467089792E-2</v>
      </c>
      <c r="O847" s="13">
        <f t="shared" si="163"/>
        <v>2.8112600700779939</v>
      </c>
      <c r="Q847">
        <v>18.965022054858679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22.76881791017761</v>
      </c>
      <c r="G848" s="13">
        <f t="shared" si="157"/>
        <v>0</v>
      </c>
      <c r="H848" s="13">
        <f t="shared" si="158"/>
        <v>22.76881791017761</v>
      </c>
      <c r="I848" s="16">
        <f t="shared" si="166"/>
        <v>29.629095925121938</v>
      </c>
      <c r="J848" s="13">
        <f t="shared" si="159"/>
        <v>27.581119864119145</v>
      </c>
      <c r="K848" s="13">
        <f t="shared" si="160"/>
        <v>2.0479760610027924</v>
      </c>
      <c r="L848" s="13">
        <f t="shared" si="161"/>
        <v>0</v>
      </c>
      <c r="M848" s="13">
        <f t="shared" si="167"/>
        <v>1.0727078024098724E-2</v>
      </c>
      <c r="N848" s="13">
        <f t="shared" si="162"/>
        <v>6.6507883749412086E-3</v>
      </c>
      <c r="O848" s="13">
        <f t="shared" si="163"/>
        <v>6.6507883749412086E-3</v>
      </c>
      <c r="Q848">
        <v>15.84962346238698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2.6505195840447628</v>
      </c>
      <c r="G849" s="13">
        <f t="shared" si="157"/>
        <v>0</v>
      </c>
      <c r="H849" s="13">
        <f t="shared" si="158"/>
        <v>2.6505195840447628</v>
      </c>
      <c r="I849" s="16">
        <f t="shared" si="166"/>
        <v>4.6984956450475552</v>
      </c>
      <c r="J849" s="13">
        <f t="shared" si="159"/>
        <v>4.6849538069845913</v>
      </c>
      <c r="K849" s="13">
        <f t="shared" si="160"/>
        <v>1.354183806296394E-2</v>
      </c>
      <c r="L849" s="13">
        <f t="shared" si="161"/>
        <v>0</v>
      </c>
      <c r="M849" s="13">
        <f t="shared" si="167"/>
        <v>4.0762896491575154E-3</v>
      </c>
      <c r="N849" s="13">
        <f t="shared" si="162"/>
        <v>2.5272995824776596E-3</v>
      </c>
      <c r="O849" s="13">
        <f t="shared" si="163"/>
        <v>2.5272995824776596E-3</v>
      </c>
      <c r="Q849">
        <v>12.949334683814101</v>
      </c>
    </row>
    <row r="850" spans="1:17" x14ac:dyDescent="0.2">
      <c r="A850" s="14">
        <f t="shared" si="164"/>
        <v>47849</v>
      </c>
      <c r="B850" s="1">
        <v>1</v>
      </c>
      <c r="F850" s="34">
        <v>6.4027705600771121</v>
      </c>
      <c r="G850" s="13">
        <f t="shared" si="157"/>
        <v>0</v>
      </c>
      <c r="H850" s="13">
        <f t="shared" si="158"/>
        <v>6.4027705600771121</v>
      </c>
      <c r="I850" s="16">
        <f t="shared" si="166"/>
        <v>6.416312398140076</v>
      </c>
      <c r="J850" s="13">
        <f t="shared" si="159"/>
        <v>6.3811580687755765</v>
      </c>
      <c r="K850" s="13">
        <f t="shared" si="160"/>
        <v>3.5154329364499581E-2</v>
      </c>
      <c r="L850" s="13">
        <f t="shared" si="161"/>
        <v>0</v>
      </c>
      <c r="M850" s="13">
        <f t="shared" si="167"/>
        <v>1.5489900666798557E-3</v>
      </c>
      <c r="N850" s="13">
        <f t="shared" si="162"/>
        <v>9.603738413415105E-4</v>
      </c>
      <c r="O850" s="13">
        <f t="shared" si="163"/>
        <v>9.603738413415105E-4</v>
      </c>
      <c r="Q850">
        <v>12.78074659354839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9.8450876381626487E-2</v>
      </c>
      <c r="G851" s="13">
        <f t="shared" si="157"/>
        <v>0</v>
      </c>
      <c r="H851" s="13">
        <f t="shared" si="158"/>
        <v>9.8450876381626487E-2</v>
      </c>
      <c r="I851" s="16">
        <f t="shared" si="166"/>
        <v>0.13360520574612605</v>
      </c>
      <c r="J851" s="13">
        <f t="shared" si="159"/>
        <v>0.13360498715148697</v>
      </c>
      <c r="K851" s="13">
        <f t="shared" si="160"/>
        <v>2.1859463908424637E-7</v>
      </c>
      <c r="L851" s="13">
        <f t="shared" si="161"/>
        <v>0</v>
      </c>
      <c r="M851" s="13">
        <f t="shared" si="167"/>
        <v>5.8861622533834524E-4</v>
      </c>
      <c r="N851" s="13">
        <f t="shared" si="162"/>
        <v>3.6494205970977406E-4</v>
      </c>
      <c r="O851" s="13">
        <f t="shared" si="163"/>
        <v>3.6494205970977406E-4</v>
      </c>
      <c r="Q851">
        <v>15.535852034861341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36.379246814738629</v>
      </c>
      <c r="G852" s="13">
        <f t="shared" si="157"/>
        <v>0.31681508154910709</v>
      </c>
      <c r="H852" s="13">
        <f t="shared" si="158"/>
        <v>36.06243173318952</v>
      </c>
      <c r="I852" s="16">
        <f t="shared" si="166"/>
        <v>36.062431951784156</v>
      </c>
      <c r="J852" s="13">
        <f t="shared" si="159"/>
        <v>33.023997376632046</v>
      </c>
      <c r="K852" s="13">
        <f t="shared" si="160"/>
        <v>3.0384345751521096</v>
      </c>
      <c r="L852" s="13">
        <f t="shared" si="161"/>
        <v>0</v>
      </c>
      <c r="M852" s="13">
        <f t="shared" si="167"/>
        <v>2.2367416562857117E-4</v>
      </c>
      <c r="N852" s="13">
        <f t="shared" si="162"/>
        <v>1.3867798268971413E-4</v>
      </c>
      <c r="O852" s="13">
        <f t="shared" si="163"/>
        <v>0.31695375953179683</v>
      </c>
      <c r="Q852">
        <v>17.060421122458919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19.541350633905289</v>
      </c>
      <c r="G853" s="13">
        <f t="shared" si="157"/>
        <v>0</v>
      </c>
      <c r="H853" s="13">
        <f t="shared" si="158"/>
        <v>19.541350633905289</v>
      </c>
      <c r="I853" s="16">
        <f t="shared" si="166"/>
        <v>22.579785209057398</v>
      </c>
      <c r="J853" s="13">
        <f t="shared" si="159"/>
        <v>21.765732778282743</v>
      </c>
      <c r="K853" s="13">
        <f t="shared" si="160"/>
        <v>0.81405243077465528</v>
      </c>
      <c r="L853" s="13">
        <f t="shared" si="161"/>
        <v>0</v>
      </c>
      <c r="M853" s="13">
        <f t="shared" si="167"/>
        <v>8.499618293885704E-5</v>
      </c>
      <c r="N853" s="13">
        <f t="shared" si="162"/>
        <v>5.2697633422091363E-5</v>
      </c>
      <c r="O853" s="13">
        <f t="shared" si="163"/>
        <v>5.2697633422091363E-5</v>
      </c>
      <c r="Q853">
        <v>16.991063670725051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7.8912599792861862</v>
      </c>
      <c r="G854" s="13">
        <f t="shared" si="157"/>
        <v>0</v>
      </c>
      <c r="H854" s="13">
        <f t="shared" si="158"/>
        <v>7.8912599792861862</v>
      </c>
      <c r="I854" s="16">
        <f t="shared" si="166"/>
        <v>8.7053124100608414</v>
      </c>
      <c r="J854" s="13">
        <f t="shared" si="159"/>
        <v>8.6730292383343102</v>
      </c>
      <c r="K854" s="13">
        <f t="shared" si="160"/>
        <v>3.2283171726531279E-2</v>
      </c>
      <c r="L854" s="13">
        <f t="shared" si="161"/>
        <v>0</v>
      </c>
      <c r="M854" s="13">
        <f t="shared" si="167"/>
        <v>3.2298549516765677E-5</v>
      </c>
      <c r="N854" s="13">
        <f t="shared" si="162"/>
        <v>2.0025100700394721E-5</v>
      </c>
      <c r="O854" s="13">
        <f t="shared" si="163"/>
        <v>2.0025100700394721E-5</v>
      </c>
      <c r="Q854">
        <v>19.945680805450522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6.4347090064005483</v>
      </c>
      <c r="G855" s="13">
        <f t="shared" si="157"/>
        <v>0</v>
      </c>
      <c r="H855" s="13">
        <f t="shared" si="158"/>
        <v>6.4347090064005483</v>
      </c>
      <c r="I855" s="16">
        <f t="shared" si="166"/>
        <v>6.4669921781270796</v>
      </c>
      <c r="J855" s="13">
        <f t="shared" si="159"/>
        <v>6.4595449477264975</v>
      </c>
      <c r="K855" s="13">
        <f t="shared" si="160"/>
        <v>7.4472304005821499E-3</v>
      </c>
      <c r="L855" s="13">
        <f t="shared" si="161"/>
        <v>0</v>
      </c>
      <c r="M855" s="13">
        <f t="shared" si="167"/>
        <v>1.2273448816370956E-5</v>
      </c>
      <c r="N855" s="13">
        <f t="shared" si="162"/>
        <v>7.6095382661499929E-6</v>
      </c>
      <c r="O855" s="13">
        <f t="shared" si="163"/>
        <v>7.6095382661499929E-6</v>
      </c>
      <c r="Q855">
        <v>24.04895661551349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6.3942292011016528</v>
      </c>
      <c r="G856" s="13">
        <f t="shared" si="157"/>
        <v>0</v>
      </c>
      <c r="H856" s="13">
        <f t="shared" si="158"/>
        <v>6.3942292011016528</v>
      </c>
      <c r="I856" s="16">
        <f t="shared" si="166"/>
        <v>6.401676431502235</v>
      </c>
      <c r="J856" s="13">
        <f t="shared" si="159"/>
        <v>6.3957306718177476</v>
      </c>
      <c r="K856" s="13">
        <f t="shared" si="160"/>
        <v>5.9457596844874061E-3</v>
      </c>
      <c r="L856" s="13">
        <f t="shared" si="161"/>
        <v>0</v>
      </c>
      <c r="M856" s="13">
        <f t="shared" si="167"/>
        <v>4.6639105502209628E-6</v>
      </c>
      <c r="N856" s="13">
        <f t="shared" si="162"/>
        <v>2.8916245411369969E-6</v>
      </c>
      <c r="O856" s="13">
        <f t="shared" si="163"/>
        <v>2.8916245411369969E-6</v>
      </c>
      <c r="Q856">
        <v>25.44809200000001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1.1313679581059419</v>
      </c>
      <c r="G857" s="13">
        <f t="shared" si="157"/>
        <v>0</v>
      </c>
      <c r="H857" s="13">
        <f t="shared" si="158"/>
        <v>1.1313679581059419</v>
      </c>
      <c r="I857" s="16">
        <f t="shared" si="166"/>
        <v>1.1373137177904293</v>
      </c>
      <c r="J857" s="13">
        <f t="shared" si="159"/>
        <v>1.1372800396122056</v>
      </c>
      <c r="K857" s="13">
        <f t="shared" si="160"/>
        <v>3.3678178223750521E-5</v>
      </c>
      <c r="L857" s="13">
        <f t="shared" si="161"/>
        <v>0</v>
      </c>
      <c r="M857" s="13">
        <f t="shared" si="167"/>
        <v>1.7722860090839659E-6</v>
      </c>
      <c r="N857" s="13">
        <f t="shared" si="162"/>
        <v>1.0988173256320588E-6</v>
      </c>
      <c r="O857" s="13">
        <f t="shared" si="163"/>
        <v>1.0988173256320588E-6</v>
      </c>
      <c r="Q857">
        <v>25.385132058259948</v>
      </c>
    </row>
    <row r="858" spans="1:17" x14ac:dyDescent="0.2">
      <c r="A858" s="14">
        <f t="shared" si="164"/>
        <v>48092</v>
      </c>
      <c r="B858" s="1">
        <v>9</v>
      </c>
      <c r="F858" s="34">
        <v>3.017094563375244</v>
      </c>
      <c r="G858" s="13">
        <f t="shared" si="157"/>
        <v>0</v>
      </c>
      <c r="H858" s="13">
        <f t="shared" si="158"/>
        <v>3.017094563375244</v>
      </c>
      <c r="I858" s="16">
        <f t="shared" si="166"/>
        <v>3.0171282415534675</v>
      </c>
      <c r="J858" s="13">
        <f t="shared" si="159"/>
        <v>3.0164931376991744</v>
      </c>
      <c r="K858" s="13">
        <f t="shared" si="160"/>
        <v>6.3510385429310645E-4</v>
      </c>
      <c r="L858" s="13">
        <f t="shared" si="161"/>
        <v>0</v>
      </c>
      <c r="M858" s="13">
        <f t="shared" si="167"/>
        <v>6.7346868345190711E-7</v>
      </c>
      <c r="N858" s="13">
        <f t="shared" si="162"/>
        <v>4.1755058374018242E-7</v>
      </c>
      <c r="O858" s="13">
        <f t="shared" si="163"/>
        <v>4.1755058374018242E-7</v>
      </c>
      <c r="Q858">
        <v>25.310959156421649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0.32305796778647422</v>
      </c>
      <c r="G859" s="13">
        <f t="shared" si="157"/>
        <v>0</v>
      </c>
      <c r="H859" s="13">
        <f t="shared" si="158"/>
        <v>0.32305796778647422</v>
      </c>
      <c r="I859" s="16">
        <f t="shared" si="166"/>
        <v>0.32369307164076733</v>
      </c>
      <c r="J859" s="13">
        <f t="shared" si="159"/>
        <v>0.32369160899019539</v>
      </c>
      <c r="K859" s="13">
        <f t="shared" si="160"/>
        <v>1.4626505719372851E-6</v>
      </c>
      <c r="L859" s="13">
        <f t="shared" si="161"/>
        <v>0</v>
      </c>
      <c r="M859" s="13">
        <f t="shared" si="167"/>
        <v>2.5591809971172469E-7</v>
      </c>
      <c r="N859" s="13">
        <f t="shared" si="162"/>
        <v>1.5866922182126931E-7</v>
      </c>
      <c r="O859" s="13">
        <f t="shared" si="163"/>
        <v>1.5866922182126931E-7</v>
      </c>
      <c r="Q859">
        <v>20.87727690482216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0.53541341509217477</v>
      </c>
      <c r="G860" s="13">
        <f t="shared" si="157"/>
        <v>0</v>
      </c>
      <c r="H860" s="13">
        <f t="shared" si="158"/>
        <v>0.53541341509217477</v>
      </c>
      <c r="I860" s="16">
        <f t="shared" si="166"/>
        <v>0.53541487774274676</v>
      </c>
      <c r="J860" s="13">
        <f t="shared" si="159"/>
        <v>0.53540318518008967</v>
      </c>
      <c r="K860" s="13">
        <f t="shared" si="160"/>
        <v>1.1692562657095174E-5</v>
      </c>
      <c r="L860" s="13">
        <f t="shared" si="161"/>
        <v>0</v>
      </c>
      <c r="M860" s="13">
        <f t="shared" si="167"/>
        <v>9.724887789045538E-8</v>
      </c>
      <c r="N860" s="13">
        <f t="shared" si="162"/>
        <v>6.0294304292082333E-8</v>
      </c>
      <c r="O860" s="13">
        <f t="shared" si="163"/>
        <v>6.0294304292082333E-8</v>
      </c>
      <c r="Q860">
        <v>16.854225217690409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0.54743298557355835</v>
      </c>
      <c r="G861" s="13">
        <f t="shared" si="157"/>
        <v>0</v>
      </c>
      <c r="H861" s="13">
        <f t="shared" si="158"/>
        <v>0.54743298557355835</v>
      </c>
      <c r="I861" s="16">
        <f t="shared" si="166"/>
        <v>0.54744467813621545</v>
      </c>
      <c r="J861" s="13">
        <f t="shared" si="159"/>
        <v>0.54742345083412502</v>
      </c>
      <c r="K861" s="13">
        <f t="shared" si="160"/>
        <v>2.1227302090420785E-5</v>
      </c>
      <c r="L861" s="13">
        <f t="shared" si="161"/>
        <v>0</v>
      </c>
      <c r="M861" s="13">
        <f t="shared" si="167"/>
        <v>3.6954573598373047E-8</v>
      </c>
      <c r="N861" s="13">
        <f t="shared" si="162"/>
        <v>2.2911835630991289E-8</v>
      </c>
      <c r="O861" s="13">
        <f t="shared" si="163"/>
        <v>2.2911835630991289E-8</v>
      </c>
      <c r="Q861">
        <v>13.04649959354839</v>
      </c>
    </row>
    <row r="862" spans="1:17" x14ac:dyDescent="0.2">
      <c r="A862" s="14">
        <f t="shared" si="164"/>
        <v>48214</v>
      </c>
      <c r="B862" s="1">
        <v>1</v>
      </c>
      <c r="F862" s="34">
        <v>107.12240932400709</v>
      </c>
      <c r="G862" s="13">
        <f t="shared" si="157"/>
        <v>10.528668781519439</v>
      </c>
      <c r="H862" s="13">
        <f t="shared" si="158"/>
        <v>96.593740542487652</v>
      </c>
      <c r="I862" s="16">
        <f t="shared" si="166"/>
        <v>96.593761769789737</v>
      </c>
      <c r="J862" s="13">
        <f t="shared" si="159"/>
        <v>52.906793199285687</v>
      </c>
      <c r="K862" s="13">
        <f t="shared" si="160"/>
        <v>43.68696857050405</v>
      </c>
      <c r="L862" s="13">
        <f t="shared" si="161"/>
        <v>6.3510599443702338</v>
      </c>
      <c r="M862" s="13">
        <f t="shared" si="167"/>
        <v>6.3510599584129714</v>
      </c>
      <c r="N862" s="13">
        <f t="shared" si="162"/>
        <v>3.9376571742160422</v>
      </c>
      <c r="O862" s="13">
        <f t="shared" si="163"/>
        <v>14.466325955735481</v>
      </c>
      <c r="Q862">
        <v>13.295739506399141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37.145329703404002</v>
      </c>
      <c r="G863" s="13">
        <f t="shared" si="157"/>
        <v>0.42739999327222233</v>
      </c>
      <c r="H863" s="13">
        <f t="shared" si="158"/>
        <v>36.717929710131777</v>
      </c>
      <c r="I863" s="16">
        <f t="shared" si="166"/>
        <v>74.053838336265585</v>
      </c>
      <c r="J863" s="13">
        <f t="shared" si="159"/>
        <v>52.21943772497545</v>
      </c>
      <c r="K863" s="13">
        <f t="shared" si="160"/>
        <v>21.834400611290135</v>
      </c>
      <c r="L863" s="13">
        <f t="shared" si="161"/>
        <v>0</v>
      </c>
      <c r="M863" s="13">
        <f t="shared" si="167"/>
        <v>2.4134027841969292</v>
      </c>
      <c r="N863" s="13">
        <f t="shared" si="162"/>
        <v>1.4963097262020961</v>
      </c>
      <c r="O863" s="13">
        <f t="shared" si="163"/>
        <v>1.9237097194743185</v>
      </c>
      <c r="Q863">
        <v>15.49477609151533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29.5030258265855</v>
      </c>
      <c r="G864" s="13">
        <f t="shared" si="157"/>
        <v>0</v>
      </c>
      <c r="H864" s="13">
        <f t="shared" si="158"/>
        <v>29.5030258265855</v>
      </c>
      <c r="I864" s="16">
        <f t="shared" si="166"/>
        <v>51.337426437875635</v>
      </c>
      <c r="J864" s="13">
        <f t="shared" si="159"/>
        <v>43.137646346898805</v>
      </c>
      <c r="K864" s="13">
        <f t="shared" si="160"/>
        <v>8.1997800909768301</v>
      </c>
      <c r="L864" s="13">
        <f t="shared" si="161"/>
        <v>0</v>
      </c>
      <c r="M864" s="13">
        <f t="shared" si="167"/>
        <v>0.91709305799483309</v>
      </c>
      <c r="N864" s="13">
        <f t="shared" si="162"/>
        <v>0.56859769595679654</v>
      </c>
      <c r="O864" s="13">
        <f t="shared" si="163"/>
        <v>0.56859769595679654</v>
      </c>
      <c r="Q864">
        <v>16.59794884230579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0.28235542950912279</v>
      </c>
      <c r="G865" s="13">
        <f t="shared" si="157"/>
        <v>0</v>
      </c>
      <c r="H865" s="13">
        <f t="shared" si="158"/>
        <v>0.28235542950912279</v>
      </c>
      <c r="I865" s="16">
        <f t="shared" si="166"/>
        <v>8.4821355204859525</v>
      </c>
      <c r="J865" s="13">
        <f t="shared" si="159"/>
        <v>8.4358588681192082</v>
      </c>
      <c r="K865" s="13">
        <f t="shared" si="160"/>
        <v>4.6276652366744386E-2</v>
      </c>
      <c r="L865" s="13">
        <f t="shared" si="161"/>
        <v>0</v>
      </c>
      <c r="M865" s="13">
        <f t="shared" si="167"/>
        <v>0.34849536203803655</v>
      </c>
      <c r="N865" s="13">
        <f t="shared" si="162"/>
        <v>0.21606712446358267</v>
      </c>
      <c r="O865" s="13">
        <f t="shared" si="163"/>
        <v>0.21606712446358267</v>
      </c>
      <c r="Q865">
        <v>16.828715916225981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77.621969175726477</v>
      </c>
      <c r="G866" s="13">
        <f t="shared" si="157"/>
        <v>6.2702476395539009</v>
      </c>
      <c r="H866" s="13">
        <f t="shared" si="158"/>
        <v>71.351721536172576</v>
      </c>
      <c r="I866" s="16">
        <f t="shared" si="166"/>
        <v>71.397998188539319</v>
      </c>
      <c r="J866" s="13">
        <f t="shared" si="159"/>
        <v>55.000307722409062</v>
      </c>
      <c r="K866" s="13">
        <f t="shared" si="160"/>
        <v>16.397690466130257</v>
      </c>
      <c r="L866" s="13">
        <f t="shared" si="161"/>
        <v>0</v>
      </c>
      <c r="M866" s="13">
        <f t="shared" si="167"/>
        <v>0.13242823757445388</v>
      </c>
      <c r="N866" s="13">
        <f t="shared" si="162"/>
        <v>8.2105507296161409E-2</v>
      </c>
      <c r="O866" s="13">
        <f t="shared" si="163"/>
        <v>6.3523531468500627</v>
      </c>
      <c r="Q866">
        <v>17.74363113141564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36.380288183343168</v>
      </c>
      <c r="G867" s="13">
        <f t="shared" si="157"/>
        <v>0.31696540425818737</v>
      </c>
      <c r="H867" s="13">
        <f t="shared" si="158"/>
        <v>36.063322779084984</v>
      </c>
      <c r="I867" s="16">
        <f t="shared" si="166"/>
        <v>52.461013245215241</v>
      </c>
      <c r="J867" s="13">
        <f t="shared" si="159"/>
        <v>47.727696051215482</v>
      </c>
      <c r="K867" s="13">
        <f t="shared" si="160"/>
        <v>4.7333171939997598</v>
      </c>
      <c r="L867" s="13">
        <f t="shared" si="161"/>
        <v>0</v>
      </c>
      <c r="M867" s="13">
        <f t="shared" si="167"/>
        <v>5.0322730278292468E-2</v>
      </c>
      <c r="N867" s="13">
        <f t="shared" si="162"/>
        <v>3.1200092772541332E-2</v>
      </c>
      <c r="O867" s="13">
        <f t="shared" si="163"/>
        <v>0.34816549703072869</v>
      </c>
      <c r="Q867">
        <v>21.80530422605646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13.37437538974163</v>
      </c>
      <c r="G868" s="13">
        <f t="shared" si="157"/>
        <v>0</v>
      </c>
      <c r="H868" s="13">
        <f t="shared" si="158"/>
        <v>13.37437538974163</v>
      </c>
      <c r="I868" s="16">
        <f t="shared" si="166"/>
        <v>18.10769258374139</v>
      </c>
      <c r="J868" s="13">
        <f t="shared" si="159"/>
        <v>17.908032530513822</v>
      </c>
      <c r="K868" s="13">
        <f t="shared" si="160"/>
        <v>0.19966005322756786</v>
      </c>
      <c r="L868" s="13">
        <f t="shared" si="161"/>
        <v>0</v>
      </c>
      <c r="M868" s="13">
        <f t="shared" si="167"/>
        <v>1.9122637505751137E-2</v>
      </c>
      <c r="N868" s="13">
        <f t="shared" si="162"/>
        <v>1.1856035253565704E-2</v>
      </c>
      <c r="O868" s="13">
        <f t="shared" si="163"/>
        <v>1.1856035253565704E-2</v>
      </c>
      <c r="Q868">
        <v>22.520063514586099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0.72292868415539469</v>
      </c>
      <c r="G869" s="13">
        <f t="shared" si="157"/>
        <v>0</v>
      </c>
      <c r="H869" s="13">
        <f t="shared" si="158"/>
        <v>0.72292868415539469</v>
      </c>
      <c r="I869" s="16">
        <f t="shared" si="166"/>
        <v>0.92258873738296254</v>
      </c>
      <c r="J869" s="13">
        <f t="shared" si="159"/>
        <v>0.92256879851411588</v>
      </c>
      <c r="K869" s="13">
        <f t="shared" si="160"/>
        <v>1.9938868846658409E-5</v>
      </c>
      <c r="L869" s="13">
        <f t="shared" si="161"/>
        <v>0</v>
      </c>
      <c r="M869" s="13">
        <f t="shared" si="167"/>
        <v>7.2666022521854327E-3</v>
      </c>
      <c r="N869" s="13">
        <f t="shared" si="162"/>
        <v>4.5052933963549684E-3</v>
      </c>
      <c r="O869" s="13">
        <f t="shared" si="163"/>
        <v>4.5052933963549684E-3</v>
      </c>
      <c r="Q869">
        <v>24.641261000000011</v>
      </c>
    </row>
    <row r="870" spans="1:17" x14ac:dyDescent="0.2">
      <c r="A870" s="14">
        <f t="shared" si="164"/>
        <v>48458</v>
      </c>
      <c r="B870" s="1">
        <v>9</v>
      </c>
      <c r="F870" s="34">
        <v>36.637190805828148</v>
      </c>
      <c r="G870" s="13">
        <f t="shared" si="157"/>
        <v>0.35404958176596563</v>
      </c>
      <c r="H870" s="13">
        <f t="shared" si="158"/>
        <v>36.283141224062184</v>
      </c>
      <c r="I870" s="16">
        <f t="shared" si="166"/>
        <v>36.28316116293103</v>
      </c>
      <c r="J870" s="13">
        <f t="shared" si="159"/>
        <v>35.023440108425419</v>
      </c>
      <c r="K870" s="13">
        <f t="shared" si="160"/>
        <v>1.2597210545056114</v>
      </c>
      <c r="L870" s="13">
        <f t="shared" si="161"/>
        <v>0</v>
      </c>
      <c r="M870" s="13">
        <f t="shared" si="167"/>
        <v>2.7613088558304643E-3</v>
      </c>
      <c r="N870" s="13">
        <f t="shared" si="162"/>
        <v>1.712011490614888E-3</v>
      </c>
      <c r="O870" s="13">
        <f t="shared" si="163"/>
        <v>0.35576159325658052</v>
      </c>
      <c r="Q870">
        <v>23.989621038233629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20.918986237782171</v>
      </c>
      <c r="G871" s="13">
        <f t="shared" si="157"/>
        <v>0</v>
      </c>
      <c r="H871" s="13">
        <f t="shared" si="158"/>
        <v>20.918986237782171</v>
      </c>
      <c r="I871" s="16">
        <f t="shared" si="166"/>
        <v>22.178707292287783</v>
      </c>
      <c r="J871" s="13">
        <f t="shared" si="159"/>
        <v>21.823781338430948</v>
      </c>
      <c r="K871" s="13">
        <f t="shared" si="160"/>
        <v>0.35492595385683501</v>
      </c>
      <c r="L871" s="13">
        <f t="shared" si="161"/>
        <v>0</v>
      </c>
      <c r="M871" s="13">
        <f t="shared" si="167"/>
        <v>1.0492973652155763E-3</v>
      </c>
      <c r="N871" s="13">
        <f t="shared" si="162"/>
        <v>6.5056436643365736E-4</v>
      </c>
      <c r="O871" s="13">
        <f t="shared" si="163"/>
        <v>6.5056436643365736E-4</v>
      </c>
      <c r="Q871">
        <v>22.70109630337604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20.895623135503811</v>
      </c>
      <c r="G872" s="13">
        <f t="shared" si="157"/>
        <v>0</v>
      </c>
      <c r="H872" s="13">
        <f t="shared" si="158"/>
        <v>20.895623135503811</v>
      </c>
      <c r="I872" s="16">
        <f t="shared" si="166"/>
        <v>21.250549089360646</v>
      </c>
      <c r="J872" s="13">
        <f t="shared" si="159"/>
        <v>20.547563104284443</v>
      </c>
      <c r="K872" s="13">
        <f t="shared" si="160"/>
        <v>0.70298598507620369</v>
      </c>
      <c r="L872" s="13">
        <f t="shared" si="161"/>
        <v>0</v>
      </c>
      <c r="M872" s="13">
        <f t="shared" si="167"/>
        <v>3.9873299878191899E-4</v>
      </c>
      <c r="N872" s="13">
        <f t="shared" si="162"/>
        <v>2.4721445924478976E-4</v>
      </c>
      <c r="O872" s="13">
        <f t="shared" si="163"/>
        <v>2.4721445924478976E-4</v>
      </c>
      <c r="Q872">
        <v>16.773069155123551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60.440117852287521</v>
      </c>
      <c r="G873" s="13">
        <f t="shared" si="157"/>
        <v>3.7900284100755401</v>
      </c>
      <c r="H873" s="13">
        <f t="shared" si="158"/>
        <v>56.650089442211979</v>
      </c>
      <c r="I873" s="16">
        <f t="shared" si="166"/>
        <v>57.353075427288182</v>
      </c>
      <c r="J873" s="13">
        <f t="shared" si="159"/>
        <v>43.671882584290415</v>
      </c>
      <c r="K873" s="13">
        <f t="shared" si="160"/>
        <v>13.681192842997767</v>
      </c>
      <c r="L873" s="13">
        <f t="shared" si="161"/>
        <v>0</v>
      </c>
      <c r="M873" s="13">
        <f t="shared" si="167"/>
        <v>1.5151853953712923E-4</v>
      </c>
      <c r="N873" s="13">
        <f t="shared" si="162"/>
        <v>9.394149451302012E-5</v>
      </c>
      <c r="O873" s="13">
        <f t="shared" si="163"/>
        <v>3.7901223515700533</v>
      </c>
      <c r="Q873">
        <v>14.21454600737902</v>
      </c>
    </row>
    <row r="874" spans="1:17" x14ac:dyDescent="0.2">
      <c r="A874" s="14">
        <f t="shared" si="164"/>
        <v>48580</v>
      </c>
      <c r="B874" s="1">
        <v>1</v>
      </c>
      <c r="F874" s="34">
        <v>1.7871162257860049</v>
      </c>
      <c r="G874" s="13">
        <f t="shared" si="157"/>
        <v>0</v>
      </c>
      <c r="H874" s="13">
        <f t="shared" si="158"/>
        <v>1.7871162257860049</v>
      </c>
      <c r="I874" s="16">
        <f t="shared" si="166"/>
        <v>15.468309068783771</v>
      </c>
      <c r="J874" s="13">
        <f t="shared" si="159"/>
        <v>15.036409340220642</v>
      </c>
      <c r="K874" s="13">
        <f t="shared" si="160"/>
        <v>0.43189972856312941</v>
      </c>
      <c r="L874" s="13">
        <f t="shared" si="161"/>
        <v>0</v>
      </c>
      <c r="M874" s="13">
        <f t="shared" si="167"/>
        <v>5.757704502410911E-5</v>
      </c>
      <c r="N874" s="13">
        <f t="shared" si="162"/>
        <v>3.5697767914947648E-5</v>
      </c>
      <c r="O874" s="13">
        <f t="shared" si="163"/>
        <v>3.5697767914947648E-5</v>
      </c>
      <c r="Q874">
        <v>13.488269093548389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0.89099529013630185</v>
      </c>
      <c r="G875" s="13">
        <f t="shared" si="157"/>
        <v>0</v>
      </c>
      <c r="H875" s="13">
        <f t="shared" si="158"/>
        <v>0.89099529013630185</v>
      </c>
      <c r="I875" s="16">
        <f t="shared" si="166"/>
        <v>1.3228950186994313</v>
      </c>
      <c r="J875" s="13">
        <f t="shared" si="159"/>
        <v>1.3227049709484928</v>
      </c>
      <c r="K875" s="13">
        <f t="shared" si="160"/>
        <v>1.9004775093844906E-4</v>
      </c>
      <c r="L875" s="13">
        <f t="shared" si="161"/>
        <v>0</v>
      </c>
      <c r="M875" s="13">
        <f t="shared" si="167"/>
        <v>2.1879277109161462E-5</v>
      </c>
      <c r="N875" s="13">
        <f t="shared" si="162"/>
        <v>1.3565151807680106E-5</v>
      </c>
      <c r="O875" s="13">
        <f t="shared" si="163"/>
        <v>1.3565151807680106E-5</v>
      </c>
      <c r="Q875">
        <v>16.321412714452372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49.490212237544448</v>
      </c>
      <c r="G876" s="13">
        <f t="shared" si="157"/>
        <v>2.2093974317588732</v>
      </c>
      <c r="H876" s="13">
        <f t="shared" si="158"/>
        <v>47.280814805785575</v>
      </c>
      <c r="I876" s="16">
        <f t="shared" si="166"/>
        <v>47.281004853536515</v>
      </c>
      <c r="J876" s="13">
        <f t="shared" si="159"/>
        <v>40.615506735030479</v>
      </c>
      <c r="K876" s="13">
        <f t="shared" si="160"/>
        <v>6.6654981185060365</v>
      </c>
      <c r="L876" s="13">
        <f t="shared" si="161"/>
        <v>0</v>
      </c>
      <c r="M876" s="13">
        <f t="shared" si="167"/>
        <v>8.314125301481356E-6</v>
      </c>
      <c r="N876" s="13">
        <f t="shared" si="162"/>
        <v>5.1547576869184406E-6</v>
      </c>
      <c r="O876" s="13">
        <f t="shared" si="163"/>
        <v>2.2094025865165601</v>
      </c>
      <c r="Q876">
        <v>16.556853462090849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21.147064876044009</v>
      </c>
      <c r="G877" s="13">
        <f t="shared" si="157"/>
        <v>0</v>
      </c>
      <c r="H877" s="13">
        <f t="shared" si="158"/>
        <v>21.147064876044009</v>
      </c>
      <c r="I877" s="16">
        <f t="shared" si="166"/>
        <v>27.812562994550046</v>
      </c>
      <c r="J877" s="13">
        <f t="shared" si="159"/>
        <v>26.29730668986609</v>
      </c>
      <c r="K877" s="13">
        <f t="shared" si="160"/>
        <v>1.5152563046839553</v>
      </c>
      <c r="L877" s="13">
        <f t="shared" si="161"/>
        <v>0</v>
      </c>
      <c r="M877" s="13">
        <f t="shared" si="167"/>
        <v>3.1593676145629155E-6</v>
      </c>
      <c r="N877" s="13">
        <f t="shared" si="162"/>
        <v>1.9588079210290075E-6</v>
      </c>
      <c r="O877" s="13">
        <f t="shared" si="163"/>
        <v>1.9588079210290075E-6</v>
      </c>
      <c r="Q877">
        <v>16.81208785539005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21.2040509691913</v>
      </c>
      <c r="G878" s="13">
        <f t="shared" si="157"/>
        <v>0</v>
      </c>
      <c r="H878" s="13">
        <f t="shared" si="158"/>
        <v>21.2040509691913</v>
      </c>
      <c r="I878" s="16">
        <f t="shared" si="166"/>
        <v>22.719307273875256</v>
      </c>
      <c r="J878" s="13">
        <f t="shared" si="159"/>
        <v>22.329618756124173</v>
      </c>
      <c r="K878" s="13">
        <f t="shared" si="160"/>
        <v>0.38968851775108249</v>
      </c>
      <c r="L878" s="13">
        <f t="shared" si="161"/>
        <v>0</v>
      </c>
      <c r="M878" s="13">
        <f t="shared" si="167"/>
        <v>1.2005596935339079E-6</v>
      </c>
      <c r="N878" s="13">
        <f t="shared" si="162"/>
        <v>7.443470099910229E-7</v>
      </c>
      <c r="O878" s="13">
        <f t="shared" si="163"/>
        <v>7.443470099910229E-7</v>
      </c>
      <c r="Q878">
        <v>22.538230296015019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24.34435614530793</v>
      </c>
      <c r="G879" s="13">
        <f t="shared" si="157"/>
        <v>0</v>
      </c>
      <c r="H879" s="13">
        <f t="shared" si="158"/>
        <v>24.34435614530793</v>
      </c>
      <c r="I879" s="16">
        <f t="shared" si="166"/>
        <v>24.734044663059013</v>
      </c>
      <c r="J879" s="13">
        <f t="shared" si="159"/>
        <v>24.26265447062265</v>
      </c>
      <c r="K879" s="13">
        <f t="shared" si="160"/>
        <v>0.47139019243636326</v>
      </c>
      <c r="L879" s="13">
        <f t="shared" si="161"/>
        <v>0</v>
      </c>
      <c r="M879" s="13">
        <f t="shared" si="167"/>
        <v>4.5621268354288504E-7</v>
      </c>
      <c r="N879" s="13">
        <f t="shared" si="162"/>
        <v>2.828518637965887E-7</v>
      </c>
      <c r="O879" s="13">
        <f t="shared" si="163"/>
        <v>2.828518637965887E-7</v>
      </c>
      <c r="Q879">
        <v>22.9758933614238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0.26518442903782752</v>
      </c>
      <c r="G880" s="13">
        <f t="shared" si="157"/>
        <v>0</v>
      </c>
      <c r="H880" s="13">
        <f t="shared" si="158"/>
        <v>0.26518442903782752</v>
      </c>
      <c r="I880" s="16">
        <f t="shared" si="166"/>
        <v>0.73657462147419084</v>
      </c>
      <c r="J880" s="13">
        <f t="shared" si="159"/>
        <v>0.73656191405021543</v>
      </c>
      <c r="K880" s="13">
        <f t="shared" si="160"/>
        <v>1.2707423975411025E-5</v>
      </c>
      <c r="L880" s="13">
        <f t="shared" si="161"/>
        <v>0</v>
      </c>
      <c r="M880" s="13">
        <f t="shared" si="167"/>
        <v>1.7336081974629634E-7</v>
      </c>
      <c r="N880" s="13">
        <f t="shared" si="162"/>
        <v>1.0748370824270374E-7</v>
      </c>
      <c r="O880" s="13">
        <f t="shared" si="163"/>
        <v>1.0748370824270374E-7</v>
      </c>
      <c r="Q880">
        <v>23.03533460626975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36.027106324321991</v>
      </c>
      <c r="G881" s="13">
        <f t="shared" si="157"/>
        <v>0.26598321253986718</v>
      </c>
      <c r="H881" s="13">
        <f t="shared" si="158"/>
        <v>35.761123111782126</v>
      </c>
      <c r="I881" s="16">
        <f t="shared" si="166"/>
        <v>35.761135819206103</v>
      </c>
      <c r="J881" s="13">
        <f t="shared" si="159"/>
        <v>34.890829411853737</v>
      </c>
      <c r="K881" s="13">
        <f t="shared" si="160"/>
        <v>0.87030640735236631</v>
      </c>
      <c r="L881" s="13">
        <f t="shared" si="161"/>
        <v>0</v>
      </c>
      <c r="M881" s="13">
        <f t="shared" si="167"/>
        <v>6.5877111503592607E-8</v>
      </c>
      <c r="N881" s="13">
        <f t="shared" si="162"/>
        <v>4.0843809132227415E-8</v>
      </c>
      <c r="O881" s="13">
        <f t="shared" si="163"/>
        <v>0.26598325338367629</v>
      </c>
      <c r="Q881">
        <v>26.454039000000009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79.792281633119444</v>
      </c>
      <c r="G882" s="13">
        <f t="shared" si="157"/>
        <v>6.5835346416046834</v>
      </c>
      <c r="H882" s="13">
        <f t="shared" si="158"/>
        <v>73.208746991514758</v>
      </c>
      <c r="I882" s="16">
        <f t="shared" si="166"/>
        <v>74.079053398867131</v>
      </c>
      <c r="J882" s="13">
        <f t="shared" si="159"/>
        <v>63.218579318900765</v>
      </c>
      <c r="K882" s="13">
        <f t="shared" si="160"/>
        <v>10.860474079966366</v>
      </c>
      <c r="L882" s="13">
        <f t="shared" si="161"/>
        <v>0</v>
      </c>
      <c r="M882" s="13">
        <f t="shared" si="167"/>
        <v>2.5033302371365191E-8</v>
      </c>
      <c r="N882" s="13">
        <f t="shared" si="162"/>
        <v>1.5520647470246418E-8</v>
      </c>
      <c r="O882" s="13">
        <f t="shared" si="163"/>
        <v>6.5835346571253313</v>
      </c>
      <c r="Q882">
        <v>22.561391556932438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8.3432469791763358E-2</v>
      </c>
      <c r="G883" s="13">
        <f t="shared" si="157"/>
        <v>0</v>
      </c>
      <c r="H883" s="13">
        <f t="shared" si="158"/>
        <v>8.3432469791763358E-2</v>
      </c>
      <c r="I883" s="16">
        <f t="shared" si="166"/>
        <v>10.943906549758129</v>
      </c>
      <c r="J883" s="13">
        <f t="shared" si="159"/>
        <v>10.892587226683816</v>
      </c>
      <c r="K883" s="13">
        <f t="shared" si="160"/>
        <v>5.1319323074313417E-2</v>
      </c>
      <c r="L883" s="13">
        <f t="shared" si="161"/>
        <v>0</v>
      </c>
      <c r="M883" s="13">
        <f t="shared" si="167"/>
        <v>9.5126549011187731E-9</v>
      </c>
      <c r="N883" s="13">
        <f t="shared" si="162"/>
        <v>5.8978460386936394E-9</v>
      </c>
      <c r="O883" s="13">
        <f t="shared" si="163"/>
        <v>5.8978460386936394E-9</v>
      </c>
      <c r="Q883">
        <v>21.510641094483361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0.16647688869721899</v>
      </c>
      <c r="G884" s="13">
        <f t="shared" si="157"/>
        <v>0</v>
      </c>
      <c r="H884" s="13">
        <f t="shared" si="158"/>
        <v>0.16647688869721899</v>
      </c>
      <c r="I884" s="16">
        <f t="shared" si="166"/>
        <v>0.21779621177153241</v>
      </c>
      <c r="J884" s="13">
        <f t="shared" si="159"/>
        <v>0.21779530810814335</v>
      </c>
      <c r="K884" s="13">
        <f t="shared" si="160"/>
        <v>9.0366338906244792E-7</v>
      </c>
      <c r="L884" s="13">
        <f t="shared" si="161"/>
        <v>0</v>
      </c>
      <c r="M884" s="13">
        <f t="shared" si="167"/>
        <v>3.6148088624251336E-9</v>
      </c>
      <c r="N884" s="13">
        <f t="shared" si="162"/>
        <v>2.2411814947035828E-9</v>
      </c>
      <c r="O884" s="13">
        <f t="shared" si="163"/>
        <v>2.2411814947035828E-9</v>
      </c>
      <c r="Q884">
        <v>15.870168955347699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19.657427934209569</v>
      </c>
      <c r="G885" s="13">
        <f t="shared" si="157"/>
        <v>0</v>
      </c>
      <c r="H885" s="13">
        <f t="shared" si="158"/>
        <v>19.657427934209569</v>
      </c>
      <c r="I885" s="16">
        <f t="shared" si="166"/>
        <v>19.657428837872956</v>
      </c>
      <c r="J885" s="13">
        <f t="shared" si="159"/>
        <v>18.863994279685627</v>
      </c>
      <c r="K885" s="13">
        <f t="shared" si="160"/>
        <v>0.79343455818732878</v>
      </c>
      <c r="L885" s="13">
        <f t="shared" si="161"/>
        <v>0</v>
      </c>
      <c r="M885" s="13">
        <f t="shared" si="167"/>
        <v>1.3736273677215509E-9</v>
      </c>
      <c r="N885" s="13">
        <f t="shared" si="162"/>
        <v>8.5164896798736153E-10</v>
      </c>
      <c r="O885" s="13">
        <f t="shared" si="163"/>
        <v>8.5164896798736153E-10</v>
      </c>
      <c r="Q885">
        <v>14.150377570705929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55.398769092794332</v>
      </c>
      <c r="G886" s="13">
        <f t="shared" si="157"/>
        <v>3.0623041444869541</v>
      </c>
      <c r="H886" s="13">
        <f t="shared" si="158"/>
        <v>52.33646494830738</v>
      </c>
      <c r="I886" s="16">
        <f t="shared" si="166"/>
        <v>53.129899506494709</v>
      </c>
      <c r="J886" s="13">
        <f t="shared" si="159"/>
        <v>39.259061424811946</v>
      </c>
      <c r="K886" s="13">
        <f t="shared" si="160"/>
        <v>13.870838081682763</v>
      </c>
      <c r="L886" s="13">
        <f t="shared" si="161"/>
        <v>0</v>
      </c>
      <c r="M886" s="13">
        <f t="shared" si="167"/>
        <v>5.2197839973418933E-10</v>
      </c>
      <c r="N886" s="13">
        <f t="shared" si="162"/>
        <v>3.236266078351974E-10</v>
      </c>
      <c r="O886" s="13">
        <f t="shared" si="163"/>
        <v>3.0623041448105806</v>
      </c>
      <c r="Q886">
        <v>12.09789059354839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107.5531513591399</v>
      </c>
      <c r="G887" s="13">
        <f t="shared" si="157"/>
        <v>10.590846870386015</v>
      </c>
      <c r="H887" s="13">
        <f t="shared" si="158"/>
        <v>96.962304488753887</v>
      </c>
      <c r="I887" s="16">
        <f t="shared" si="166"/>
        <v>110.83314257043665</v>
      </c>
      <c r="J887" s="13">
        <f t="shared" si="159"/>
        <v>51.243870135115337</v>
      </c>
      <c r="K887" s="13">
        <f t="shared" si="160"/>
        <v>59.589272435321313</v>
      </c>
      <c r="L887" s="13">
        <f t="shared" si="161"/>
        <v>21.60835754336161</v>
      </c>
      <c r="M887" s="13">
        <f t="shared" si="167"/>
        <v>21.608357543559961</v>
      </c>
      <c r="N887" s="13">
        <f t="shared" si="162"/>
        <v>13.397181677007175</v>
      </c>
      <c r="O887" s="13">
        <f t="shared" si="163"/>
        <v>23.988028547393192</v>
      </c>
      <c r="Q887">
        <v>11.977506910079541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94.185155859829379</v>
      </c>
      <c r="G888" s="13">
        <f t="shared" si="157"/>
        <v>8.6611619445398489</v>
      </c>
      <c r="H888" s="13">
        <f t="shared" si="158"/>
        <v>85.523993915289537</v>
      </c>
      <c r="I888" s="16">
        <f t="shared" si="166"/>
        <v>123.50490880724924</v>
      </c>
      <c r="J888" s="13">
        <f t="shared" si="159"/>
        <v>61.084686061562174</v>
      </c>
      <c r="K888" s="13">
        <f t="shared" si="160"/>
        <v>62.420222745687063</v>
      </c>
      <c r="L888" s="13">
        <f t="shared" si="161"/>
        <v>24.324482938799939</v>
      </c>
      <c r="M888" s="13">
        <f t="shared" si="167"/>
        <v>32.535658805352725</v>
      </c>
      <c r="N888" s="13">
        <f t="shared" si="162"/>
        <v>20.172108459318689</v>
      </c>
      <c r="O888" s="13">
        <f t="shared" si="163"/>
        <v>28.833270403858538</v>
      </c>
      <c r="Q888">
        <v>14.824091046778451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64.945031085594835</v>
      </c>
      <c r="G889" s="13">
        <f t="shared" si="157"/>
        <v>4.4403176145420131</v>
      </c>
      <c r="H889" s="13">
        <f t="shared" si="158"/>
        <v>60.504713471052824</v>
      </c>
      <c r="I889" s="16">
        <f t="shared" si="166"/>
        <v>98.600453277939948</v>
      </c>
      <c r="J889" s="13">
        <f t="shared" si="159"/>
        <v>60.011107953540275</v>
      </c>
      <c r="K889" s="13">
        <f t="shared" si="160"/>
        <v>38.589345324399673</v>
      </c>
      <c r="L889" s="13">
        <f t="shared" si="161"/>
        <v>1.4601991247990018</v>
      </c>
      <c r="M889" s="13">
        <f t="shared" si="167"/>
        <v>13.82374947083304</v>
      </c>
      <c r="N889" s="13">
        <f t="shared" si="162"/>
        <v>8.5707246719164836</v>
      </c>
      <c r="O889" s="13">
        <f t="shared" si="163"/>
        <v>13.011042286458498</v>
      </c>
      <c r="Q889">
        <v>15.875221441193929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108.345930530784</v>
      </c>
      <c r="G890" s="13">
        <f t="shared" si="157"/>
        <v>10.705285420064262</v>
      </c>
      <c r="H890" s="13">
        <f t="shared" si="158"/>
        <v>97.640645110719746</v>
      </c>
      <c r="I890" s="16">
        <f t="shared" si="166"/>
        <v>134.76979131032041</v>
      </c>
      <c r="J890" s="13">
        <f t="shared" si="159"/>
        <v>62.434245029596639</v>
      </c>
      <c r="K890" s="13">
        <f t="shared" si="160"/>
        <v>72.335546280723776</v>
      </c>
      <c r="L890" s="13">
        <f t="shared" si="161"/>
        <v>33.837635451187595</v>
      </c>
      <c r="M890" s="13">
        <f t="shared" si="167"/>
        <v>39.09066025010415</v>
      </c>
      <c r="N890" s="13">
        <f t="shared" si="162"/>
        <v>24.236209355064574</v>
      </c>
      <c r="O890" s="13">
        <f t="shared" si="163"/>
        <v>34.941494775128838</v>
      </c>
      <c r="Q890">
        <v>14.85823468026938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3.969230755997962</v>
      </c>
      <c r="G891" s="13">
        <f t="shared" si="157"/>
        <v>0</v>
      </c>
      <c r="H891" s="13">
        <f t="shared" si="158"/>
        <v>3.969230755997962</v>
      </c>
      <c r="I891" s="16">
        <f t="shared" si="166"/>
        <v>42.467141585534137</v>
      </c>
      <c r="J891" s="13">
        <f t="shared" si="159"/>
        <v>39.100995083231489</v>
      </c>
      <c r="K891" s="13">
        <f t="shared" si="160"/>
        <v>3.366146502302648</v>
      </c>
      <c r="L891" s="13">
        <f t="shared" si="161"/>
        <v>0</v>
      </c>
      <c r="M891" s="13">
        <f t="shared" si="167"/>
        <v>14.854450895039577</v>
      </c>
      <c r="N891" s="13">
        <f t="shared" si="162"/>
        <v>9.2097595549245366</v>
      </c>
      <c r="O891" s="13">
        <f t="shared" si="163"/>
        <v>9.2097595549245366</v>
      </c>
      <c r="Q891">
        <v>19.862826629352242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0.57507984336050721</v>
      </c>
      <c r="G892" s="13">
        <f t="shared" si="157"/>
        <v>0</v>
      </c>
      <c r="H892" s="13">
        <f t="shared" si="158"/>
        <v>0.57507984336050721</v>
      </c>
      <c r="I892" s="16">
        <f t="shared" si="166"/>
        <v>3.9412263456631553</v>
      </c>
      <c r="J892" s="13">
        <f t="shared" si="159"/>
        <v>3.9392841115159722</v>
      </c>
      <c r="K892" s="13">
        <f t="shared" si="160"/>
        <v>1.9422341471830862E-3</v>
      </c>
      <c r="L892" s="13">
        <f t="shared" si="161"/>
        <v>0</v>
      </c>
      <c r="M892" s="13">
        <f t="shared" si="167"/>
        <v>5.64469134011504</v>
      </c>
      <c r="N892" s="13">
        <f t="shared" si="162"/>
        <v>3.499708630871325</v>
      </c>
      <c r="O892" s="13">
        <f t="shared" si="163"/>
        <v>3.499708630871325</v>
      </c>
      <c r="Q892">
        <v>23.046627804483631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0.27705269689554968</v>
      </c>
      <c r="G893" s="13">
        <f t="shared" si="157"/>
        <v>0</v>
      </c>
      <c r="H893" s="13">
        <f t="shared" si="158"/>
        <v>0.27705269689554968</v>
      </c>
      <c r="I893" s="16">
        <f t="shared" si="166"/>
        <v>0.27899493104273276</v>
      </c>
      <c r="J893" s="13">
        <f t="shared" si="159"/>
        <v>0.27899425160978747</v>
      </c>
      <c r="K893" s="13">
        <f t="shared" si="160"/>
        <v>6.794329452941561E-7</v>
      </c>
      <c r="L893" s="13">
        <f t="shared" si="161"/>
        <v>0</v>
      </c>
      <c r="M893" s="13">
        <f t="shared" si="167"/>
        <v>2.144982709243715</v>
      </c>
      <c r="N893" s="13">
        <f t="shared" si="162"/>
        <v>1.3298892797311033</v>
      </c>
      <c r="O893" s="13">
        <f t="shared" si="163"/>
        <v>1.3298892797311033</v>
      </c>
      <c r="Q893">
        <v>23.150911000000011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0.57381497625518729</v>
      </c>
      <c r="G894" s="13">
        <f t="shared" si="157"/>
        <v>0</v>
      </c>
      <c r="H894" s="13">
        <f t="shared" si="158"/>
        <v>0.57381497625518729</v>
      </c>
      <c r="I894" s="16">
        <f t="shared" si="166"/>
        <v>0.57381565568813264</v>
      </c>
      <c r="J894" s="13">
        <f t="shared" si="159"/>
        <v>0.57381015180830386</v>
      </c>
      <c r="K894" s="13">
        <f t="shared" si="160"/>
        <v>5.503879828783198E-6</v>
      </c>
      <c r="L894" s="13">
        <f t="shared" si="161"/>
        <v>0</v>
      </c>
      <c r="M894" s="13">
        <f t="shared" si="167"/>
        <v>0.81509342951261177</v>
      </c>
      <c r="N894" s="13">
        <f t="shared" si="162"/>
        <v>0.50535792629781928</v>
      </c>
      <c r="O894" s="13">
        <f t="shared" si="163"/>
        <v>0.50535792629781928</v>
      </c>
      <c r="Q894">
        <v>23.65919518836667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32.412689468073218</v>
      </c>
      <c r="G895" s="13">
        <f t="shared" si="157"/>
        <v>0</v>
      </c>
      <c r="H895" s="13">
        <f t="shared" si="158"/>
        <v>32.412689468073218</v>
      </c>
      <c r="I895" s="16">
        <f t="shared" si="166"/>
        <v>32.412694971953044</v>
      </c>
      <c r="J895" s="13">
        <f t="shared" si="159"/>
        <v>30.568837293178422</v>
      </c>
      <c r="K895" s="13">
        <f t="shared" si="160"/>
        <v>1.8438576787746221</v>
      </c>
      <c r="L895" s="13">
        <f t="shared" si="161"/>
        <v>0</v>
      </c>
      <c r="M895" s="13">
        <f t="shared" si="167"/>
        <v>0.30973550321479248</v>
      </c>
      <c r="N895" s="13">
        <f t="shared" si="162"/>
        <v>0.19203601199317133</v>
      </c>
      <c r="O895" s="13">
        <f t="shared" si="163"/>
        <v>0.19203601199317133</v>
      </c>
      <c r="Q895">
        <v>18.646999514802971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59.443739663911273</v>
      </c>
      <c r="G896" s="13">
        <f t="shared" si="157"/>
        <v>3.6462001172959142</v>
      </c>
      <c r="H896" s="13">
        <f t="shared" si="158"/>
        <v>55.797539546615361</v>
      </c>
      <c r="I896" s="16">
        <f t="shared" si="166"/>
        <v>57.64139722538998</v>
      </c>
      <c r="J896" s="13">
        <f t="shared" si="159"/>
        <v>44.6445959842778</v>
      </c>
      <c r="K896" s="13">
        <f t="shared" si="160"/>
        <v>12.99680124111218</v>
      </c>
      <c r="L896" s="13">
        <f t="shared" si="161"/>
        <v>0</v>
      </c>
      <c r="M896" s="13">
        <f t="shared" si="167"/>
        <v>0.11769949122162116</v>
      </c>
      <c r="N896" s="13">
        <f t="shared" si="162"/>
        <v>7.2973684557405119E-2</v>
      </c>
      <c r="O896" s="13">
        <f t="shared" si="163"/>
        <v>3.7191738018533194</v>
      </c>
      <c r="Q896">
        <v>14.884562866339831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63.837743237788708</v>
      </c>
      <c r="G897" s="13">
        <f t="shared" si="157"/>
        <v>4.2804793898362723</v>
      </c>
      <c r="H897" s="13">
        <f t="shared" si="158"/>
        <v>59.557263847952434</v>
      </c>
      <c r="I897" s="16">
        <f t="shared" si="166"/>
        <v>72.554065089064608</v>
      </c>
      <c r="J897" s="13">
        <f t="shared" si="159"/>
        <v>48.009484432380248</v>
      </c>
      <c r="K897" s="13">
        <f t="shared" si="160"/>
        <v>24.54458065668436</v>
      </c>
      <c r="L897" s="13">
        <f t="shared" si="161"/>
        <v>0</v>
      </c>
      <c r="M897" s="13">
        <f t="shared" si="167"/>
        <v>4.4725806664216036E-2</v>
      </c>
      <c r="N897" s="13">
        <f t="shared" si="162"/>
        <v>2.7730000131813943E-2</v>
      </c>
      <c r="O897" s="13">
        <f t="shared" si="163"/>
        <v>4.308209389968086</v>
      </c>
      <c r="Q897">
        <v>13.477927632192721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9.7910335781626487E-2</v>
      </c>
      <c r="G898" s="13">
        <f t="shared" si="157"/>
        <v>0</v>
      </c>
      <c r="H898" s="13">
        <f t="shared" si="158"/>
        <v>9.7910335781626487E-2</v>
      </c>
      <c r="I898" s="16">
        <f t="shared" si="166"/>
        <v>24.642490992465987</v>
      </c>
      <c r="J898" s="13">
        <f t="shared" si="159"/>
        <v>22.966349527584178</v>
      </c>
      <c r="K898" s="13">
        <f t="shared" si="160"/>
        <v>1.6761414648818089</v>
      </c>
      <c r="L898" s="13">
        <f t="shared" si="161"/>
        <v>0</v>
      </c>
      <c r="M898" s="13">
        <f t="shared" si="167"/>
        <v>1.6995806532402093E-2</v>
      </c>
      <c r="N898" s="13">
        <f t="shared" si="162"/>
        <v>1.0537400050089298E-2</v>
      </c>
      <c r="O898" s="13">
        <f t="shared" si="163"/>
        <v>1.0537400050089298E-2</v>
      </c>
      <c r="Q898">
        <v>13.323029348265029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50.737168798386342</v>
      </c>
      <c r="G899" s="13">
        <f t="shared" si="157"/>
        <v>2.389396989565852</v>
      </c>
      <c r="H899" s="13">
        <f t="shared" si="158"/>
        <v>48.34777180882049</v>
      </c>
      <c r="I899" s="16">
        <f t="shared" si="166"/>
        <v>50.023913273702298</v>
      </c>
      <c r="J899" s="13">
        <f t="shared" si="159"/>
        <v>39.280761320681172</v>
      </c>
      <c r="K899" s="13">
        <f t="shared" si="160"/>
        <v>10.743151953021126</v>
      </c>
      <c r="L899" s="13">
        <f t="shared" si="161"/>
        <v>0</v>
      </c>
      <c r="M899" s="13">
        <f t="shared" si="167"/>
        <v>6.4584064823127955E-3</v>
      </c>
      <c r="N899" s="13">
        <f t="shared" si="162"/>
        <v>4.0042120190339333E-3</v>
      </c>
      <c r="O899" s="13">
        <f t="shared" si="163"/>
        <v>2.393401201584886</v>
      </c>
      <c r="Q899">
        <v>13.34236859354839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20.086431394847711</v>
      </c>
      <c r="G900" s="13">
        <f t="shared" si="157"/>
        <v>0</v>
      </c>
      <c r="H900" s="13">
        <f t="shared" si="158"/>
        <v>20.086431394847711</v>
      </c>
      <c r="I900" s="16">
        <f t="shared" si="166"/>
        <v>30.829583347868837</v>
      </c>
      <c r="J900" s="13">
        <f t="shared" si="159"/>
        <v>29.146801718223678</v>
      </c>
      <c r="K900" s="13">
        <f t="shared" si="160"/>
        <v>1.6827816296451594</v>
      </c>
      <c r="L900" s="13">
        <f t="shared" si="161"/>
        <v>0</v>
      </c>
      <c r="M900" s="13">
        <f t="shared" si="167"/>
        <v>2.4541944632788621E-3</v>
      </c>
      <c r="N900" s="13">
        <f t="shared" si="162"/>
        <v>1.5216005672328945E-3</v>
      </c>
      <c r="O900" s="13">
        <f t="shared" si="163"/>
        <v>1.5216005672328945E-3</v>
      </c>
      <c r="Q900">
        <v>18.257377816654461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3.5520751382433899</v>
      </c>
      <c r="G901" s="13">
        <f t="shared" si="157"/>
        <v>0</v>
      </c>
      <c r="H901" s="13">
        <f t="shared" si="158"/>
        <v>3.5520751382433899</v>
      </c>
      <c r="I901" s="16">
        <f t="shared" si="166"/>
        <v>5.2348567678885498</v>
      </c>
      <c r="J901" s="13">
        <f t="shared" si="159"/>
        <v>5.2266179392682943</v>
      </c>
      <c r="K901" s="13">
        <f t="shared" si="160"/>
        <v>8.2388286202554895E-3</v>
      </c>
      <c r="L901" s="13">
        <f t="shared" si="161"/>
        <v>0</v>
      </c>
      <c r="M901" s="13">
        <f t="shared" si="167"/>
        <v>9.3259389604596768E-4</v>
      </c>
      <c r="N901" s="13">
        <f t="shared" si="162"/>
        <v>5.7820821554849992E-4</v>
      </c>
      <c r="O901" s="13">
        <f t="shared" si="163"/>
        <v>5.7820821554849992E-4</v>
      </c>
      <c r="Q901">
        <v>18.83806271293664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5.5428090706694064</v>
      </c>
      <c r="G902" s="13">
        <f t="shared" ref="G902:G965" si="172">IF((F902-$J$2)&gt;0,$I$2*(F902-$J$2),0)</f>
        <v>0</v>
      </c>
      <c r="H902" s="13">
        <f t="shared" ref="H902:H965" si="173">F902-G902</f>
        <v>5.5428090706694064</v>
      </c>
      <c r="I902" s="16">
        <f t="shared" si="166"/>
        <v>5.5510478992896619</v>
      </c>
      <c r="J902" s="13">
        <f t="shared" ref="J902:J965" si="174">I902/SQRT(1+(I902/($K$2*(300+(25*Q902)+0.05*(Q902)^3)))^2)</f>
        <v>5.5429086944665764</v>
      </c>
      <c r="K902" s="13">
        <f t="shared" ref="K902:K965" si="175">I902-J902</f>
        <v>8.1392048230854996E-3</v>
      </c>
      <c r="L902" s="13">
        <f t="shared" ref="L902:L965" si="176">IF(K902&gt;$N$2,(K902-$N$2)/$L$2,0)</f>
        <v>0</v>
      </c>
      <c r="M902" s="13">
        <f t="shared" si="167"/>
        <v>3.5438568049746776E-4</v>
      </c>
      <c r="N902" s="13">
        <f t="shared" ref="N902:N965" si="177">$M$2*M902</f>
        <v>2.1971912190843002E-4</v>
      </c>
      <c r="O902" s="13">
        <f t="shared" ref="O902:O965" si="178">N902+G902</f>
        <v>2.1971912190843002E-4</v>
      </c>
      <c r="Q902">
        <v>20.167239375093949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58.358191791842643</v>
      </c>
      <c r="G903" s="13">
        <f t="shared" si="172"/>
        <v>3.4895000821168733</v>
      </c>
      <c r="H903" s="13">
        <f t="shared" si="173"/>
        <v>54.868691709725766</v>
      </c>
      <c r="I903" s="16">
        <f t="shared" ref="I903:I966" si="180">H903+K902-L902</f>
        <v>54.876830914548854</v>
      </c>
      <c r="J903" s="13">
        <f t="shared" si="174"/>
        <v>50.069380992713661</v>
      </c>
      <c r="K903" s="13">
        <f t="shared" si="175"/>
        <v>4.8074499218351932</v>
      </c>
      <c r="L903" s="13">
        <f t="shared" si="176"/>
        <v>0</v>
      </c>
      <c r="M903" s="13">
        <f t="shared" ref="M903:M966" si="181">L903+M902-N902</f>
        <v>1.3466655858903774E-4</v>
      </c>
      <c r="N903" s="13">
        <f t="shared" si="177"/>
        <v>8.3493266325203395E-5</v>
      </c>
      <c r="O903" s="13">
        <f t="shared" si="178"/>
        <v>3.4895835753831985</v>
      </c>
      <c r="Q903">
        <v>22.683500260132131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36.378888950202359</v>
      </c>
      <c r="G904" s="13">
        <f t="shared" si="172"/>
        <v>0.31676342340775226</v>
      </c>
      <c r="H904" s="13">
        <f t="shared" si="173"/>
        <v>36.06212552679461</v>
      </c>
      <c r="I904" s="16">
        <f t="shared" si="180"/>
        <v>40.869575448629803</v>
      </c>
      <c r="J904" s="13">
        <f t="shared" si="174"/>
        <v>38.957621434830152</v>
      </c>
      <c r="K904" s="13">
        <f t="shared" si="175"/>
        <v>1.9119540137996509</v>
      </c>
      <c r="L904" s="13">
        <f t="shared" si="176"/>
        <v>0</v>
      </c>
      <c r="M904" s="13">
        <f t="shared" si="181"/>
        <v>5.1173292263834342E-5</v>
      </c>
      <c r="N904" s="13">
        <f t="shared" si="177"/>
        <v>3.172744120357729E-5</v>
      </c>
      <c r="O904" s="13">
        <f t="shared" si="178"/>
        <v>0.31679515084895582</v>
      </c>
      <c r="Q904">
        <v>23.425321442565711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27.355932857487819</v>
      </c>
      <c r="G905" s="13">
        <f t="shared" si="172"/>
        <v>0</v>
      </c>
      <c r="H905" s="13">
        <f t="shared" si="173"/>
        <v>27.355932857487819</v>
      </c>
      <c r="I905" s="16">
        <f t="shared" si="180"/>
        <v>29.26788687128747</v>
      </c>
      <c r="J905" s="13">
        <f t="shared" si="174"/>
        <v>28.723434285514372</v>
      </c>
      <c r="K905" s="13">
        <f t="shared" si="175"/>
        <v>0.5444525857730973</v>
      </c>
      <c r="L905" s="13">
        <f t="shared" si="176"/>
        <v>0</v>
      </c>
      <c r="M905" s="13">
        <f t="shared" si="181"/>
        <v>1.9445851060257052E-5</v>
      </c>
      <c r="N905" s="13">
        <f t="shared" si="177"/>
        <v>1.2056427657359373E-5</v>
      </c>
      <c r="O905" s="13">
        <f t="shared" si="178"/>
        <v>1.2056427657359373E-5</v>
      </c>
      <c r="Q905">
        <v>25.56252000000001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6.3671650007269074</v>
      </c>
      <c r="G906" s="13">
        <f t="shared" si="172"/>
        <v>0</v>
      </c>
      <c r="H906" s="13">
        <f t="shared" si="173"/>
        <v>6.3671650007269074</v>
      </c>
      <c r="I906" s="16">
        <f t="shared" si="180"/>
        <v>6.9116175865000047</v>
      </c>
      <c r="J906" s="13">
        <f t="shared" si="174"/>
        <v>6.9015068524295211</v>
      </c>
      <c r="K906" s="13">
        <f t="shared" si="175"/>
        <v>1.0110734070483574E-2</v>
      </c>
      <c r="L906" s="13">
        <f t="shared" si="176"/>
        <v>0</v>
      </c>
      <c r="M906" s="13">
        <f t="shared" si="181"/>
        <v>7.3894234028976795E-6</v>
      </c>
      <c r="N906" s="13">
        <f t="shared" si="177"/>
        <v>4.5814425097965615E-6</v>
      </c>
      <c r="O906" s="13">
        <f t="shared" si="178"/>
        <v>4.5814425097965615E-6</v>
      </c>
      <c r="Q906">
        <v>23.28789071901069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7.8868790728154048</v>
      </c>
      <c r="G907" s="13">
        <f t="shared" si="172"/>
        <v>0</v>
      </c>
      <c r="H907" s="13">
        <f t="shared" si="173"/>
        <v>7.8868790728154048</v>
      </c>
      <c r="I907" s="16">
        <f t="shared" si="180"/>
        <v>7.8969898068858884</v>
      </c>
      <c r="J907" s="13">
        <f t="shared" si="174"/>
        <v>7.8780502127635312</v>
      </c>
      <c r="K907" s="13">
        <f t="shared" si="175"/>
        <v>1.8939594122357128E-2</v>
      </c>
      <c r="L907" s="13">
        <f t="shared" si="176"/>
        <v>0</v>
      </c>
      <c r="M907" s="13">
        <f t="shared" si="181"/>
        <v>2.807980893101118E-6</v>
      </c>
      <c r="N907" s="13">
        <f t="shared" si="177"/>
        <v>1.7409481537226932E-6</v>
      </c>
      <c r="O907" s="13">
        <f t="shared" si="178"/>
        <v>1.7409481537226932E-6</v>
      </c>
      <c r="Q907">
        <v>21.661741872036519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36.378558763907883</v>
      </c>
      <c r="G908" s="13">
        <f t="shared" si="172"/>
        <v>0.31671576065119272</v>
      </c>
      <c r="H908" s="13">
        <f t="shared" si="173"/>
        <v>36.061843003256691</v>
      </c>
      <c r="I908" s="16">
        <f t="shared" si="180"/>
        <v>36.080782597379049</v>
      </c>
      <c r="J908" s="13">
        <f t="shared" si="174"/>
        <v>32.756942857720567</v>
      </c>
      <c r="K908" s="13">
        <f t="shared" si="175"/>
        <v>3.3238397396584816</v>
      </c>
      <c r="L908" s="13">
        <f t="shared" si="176"/>
        <v>0</v>
      </c>
      <c r="M908" s="13">
        <f t="shared" si="181"/>
        <v>1.0670327393784249E-6</v>
      </c>
      <c r="N908" s="13">
        <f t="shared" si="177"/>
        <v>6.6156029841462339E-7</v>
      </c>
      <c r="O908" s="13">
        <f t="shared" si="178"/>
        <v>0.31671642221149116</v>
      </c>
      <c r="Q908">
        <v>16.33949029405284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62.423939274440833</v>
      </c>
      <c r="G909" s="13">
        <f t="shared" si="172"/>
        <v>4.0763952250626776</v>
      </c>
      <c r="H909" s="13">
        <f t="shared" si="173"/>
        <v>58.347544049378158</v>
      </c>
      <c r="I909" s="16">
        <f t="shared" si="180"/>
        <v>61.671383789036639</v>
      </c>
      <c r="J909" s="13">
        <f t="shared" si="174"/>
        <v>45.533889440453706</v>
      </c>
      <c r="K909" s="13">
        <f t="shared" si="175"/>
        <v>16.137494348582933</v>
      </c>
      <c r="L909" s="13">
        <f t="shared" si="176"/>
        <v>0</v>
      </c>
      <c r="M909" s="13">
        <f t="shared" si="181"/>
        <v>4.0547244096380147E-7</v>
      </c>
      <c r="N909" s="13">
        <f t="shared" si="177"/>
        <v>2.5139291339755693E-7</v>
      </c>
      <c r="O909" s="13">
        <f t="shared" si="178"/>
        <v>4.0763954764555912</v>
      </c>
      <c r="Q909">
        <v>14.244811898555589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196.67837840000001</v>
      </c>
      <c r="G910" s="13">
        <f t="shared" si="172"/>
        <v>23.456171903016006</v>
      </c>
      <c r="H910" s="13">
        <f t="shared" si="173"/>
        <v>173.222206496984</v>
      </c>
      <c r="I910" s="16">
        <f t="shared" si="180"/>
        <v>189.35970084556692</v>
      </c>
      <c r="J910" s="13">
        <f t="shared" si="174"/>
        <v>58.101344631127553</v>
      </c>
      <c r="K910" s="13">
        <f t="shared" si="175"/>
        <v>131.25835621443937</v>
      </c>
      <c r="L910" s="13">
        <f t="shared" si="176"/>
        <v>90.370503529283198</v>
      </c>
      <c r="M910" s="13">
        <f t="shared" si="181"/>
        <v>90.370503683362713</v>
      </c>
      <c r="N910" s="13">
        <f t="shared" si="177"/>
        <v>56.02971228368488</v>
      </c>
      <c r="O910" s="13">
        <f t="shared" si="178"/>
        <v>79.485884186700886</v>
      </c>
      <c r="Q910">
        <v>12.78153159354839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18.25190769036638</v>
      </c>
      <c r="G911" s="13">
        <f t="shared" si="172"/>
        <v>0</v>
      </c>
      <c r="H911" s="13">
        <f t="shared" si="173"/>
        <v>18.25190769036638</v>
      </c>
      <c r="I911" s="16">
        <f t="shared" si="180"/>
        <v>59.139760375522556</v>
      </c>
      <c r="J911" s="13">
        <f t="shared" si="174"/>
        <v>42.140909502204082</v>
      </c>
      <c r="K911" s="13">
        <f t="shared" si="175"/>
        <v>16.998850873318474</v>
      </c>
      <c r="L911" s="13">
        <f t="shared" si="176"/>
        <v>0</v>
      </c>
      <c r="M911" s="13">
        <f t="shared" si="181"/>
        <v>34.340791399677833</v>
      </c>
      <c r="N911" s="13">
        <f t="shared" si="177"/>
        <v>21.291290667800258</v>
      </c>
      <c r="O911" s="13">
        <f t="shared" si="178"/>
        <v>21.291290667800258</v>
      </c>
      <c r="Q911">
        <v>12.54400654301736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36.618017638517919</v>
      </c>
      <c r="G912" s="13">
        <f t="shared" si="172"/>
        <v>0.35128191387281127</v>
      </c>
      <c r="H912" s="13">
        <f t="shared" si="173"/>
        <v>36.266735724645109</v>
      </c>
      <c r="I912" s="16">
        <f t="shared" si="180"/>
        <v>53.265586597963583</v>
      </c>
      <c r="J912" s="13">
        <f t="shared" si="174"/>
        <v>42.521633586775131</v>
      </c>
      <c r="K912" s="13">
        <f t="shared" si="175"/>
        <v>10.743953011188452</v>
      </c>
      <c r="L912" s="13">
        <f t="shared" si="176"/>
        <v>0</v>
      </c>
      <c r="M912" s="13">
        <f t="shared" si="181"/>
        <v>13.049500731877576</v>
      </c>
      <c r="N912" s="13">
        <f t="shared" si="177"/>
        <v>8.0906904537640969</v>
      </c>
      <c r="O912" s="13">
        <f t="shared" si="178"/>
        <v>8.4419723676369074</v>
      </c>
      <c r="Q912">
        <v>14.88932016333159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0.38342893947101242</v>
      </c>
      <c r="G913" s="13">
        <f t="shared" si="172"/>
        <v>0</v>
      </c>
      <c r="H913" s="13">
        <f t="shared" si="173"/>
        <v>0.38342893947101242</v>
      </c>
      <c r="I913" s="16">
        <f t="shared" si="180"/>
        <v>11.127381950659466</v>
      </c>
      <c r="J913" s="13">
        <f t="shared" si="174"/>
        <v>11.048729666967301</v>
      </c>
      <c r="K913" s="13">
        <f t="shared" si="175"/>
        <v>7.8652283692164815E-2</v>
      </c>
      <c r="L913" s="13">
        <f t="shared" si="176"/>
        <v>0</v>
      </c>
      <c r="M913" s="13">
        <f t="shared" si="181"/>
        <v>4.9588102781134786</v>
      </c>
      <c r="N913" s="13">
        <f t="shared" si="177"/>
        <v>3.0744623724303568</v>
      </c>
      <c r="O913" s="13">
        <f t="shared" si="178"/>
        <v>3.0744623724303568</v>
      </c>
      <c r="Q913">
        <v>18.822142662661971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53.689739394937263</v>
      </c>
      <c r="G914" s="13">
        <f t="shared" si="172"/>
        <v>2.8156038186267081</v>
      </c>
      <c r="H914" s="13">
        <f t="shared" si="173"/>
        <v>50.874135576310557</v>
      </c>
      <c r="I914" s="16">
        <f t="shared" si="180"/>
        <v>50.952787860002722</v>
      </c>
      <c r="J914" s="13">
        <f t="shared" si="174"/>
        <v>46.795420468281456</v>
      </c>
      <c r="K914" s="13">
        <f t="shared" si="175"/>
        <v>4.1573673917212659</v>
      </c>
      <c r="L914" s="13">
        <f t="shared" si="176"/>
        <v>0</v>
      </c>
      <c r="M914" s="13">
        <f t="shared" si="181"/>
        <v>1.8843479056831218</v>
      </c>
      <c r="N914" s="13">
        <f t="shared" si="177"/>
        <v>1.1682957015235356</v>
      </c>
      <c r="O914" s="13">
        <f t="shared" si="178"/>
        <v>3.9838995201502438</v>
      </c>
      <c r="Q914">
        <v>22.206226181989688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35.006269191482971</v>
      </c>
      <c r="G915" s="13">
        <f t="shared" si="172"/>
        <v>0.11862424409279693</v>
      </c>
      <c r="H915" s="13">
        <f t="shared" si="173"/>
        <v>34.887644947390172</v>
      </c>
      <c r="I915" s="16">
        <f t="shared" si="180"/>
        <v>39.045012339111437</v>
      </c>
      <c r="J915" s="13">
        <f t="shared" si="174"/>
        <v>37.590578585214359</v>
      </c>
      <c r="K915" s="13">
        <f t="shared" si="175"/>
        <v>1.454433753897078</v>
      </c>
      <c r="L915" s="13">
        <f t="shared" si="176"/>
        <v>0</v>
      </c>
      <c r="M915" s="13">
        <f t="shared" si="181"/>
        <v>0.71605220415958626</v>
      </c>
      <c r="N915" s="13">
        <f t="shared" si="177"/>
        <v>0.44395236657894349</v>
      </c>
      <c r="O915" s="13">
        <f t="shared" si="178"/>
        <v>0.56257661067174047</v>
      </c>
      <c r="Q915">
        <v>24.50737283437433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2.5</v>
      </c>
      <c r="G916" s="13">
        <f t="shared" si="172"/>
        <v>0</v>
      </c>
      <c r="H916" s="13">
        <f t="shared" si="173"/>
        <v>2.5</v>
      </c>
      <c r="I916" s="16">
        <f t="shared" si="180"/>
        <v>3.954433753897078</v>
      </c>
      <c r="J916" s="13">
        <f t="shared" si="174"/>
        <v>3.9526859624994866</v>
      </c>
      <c r="K916" s="13">
        <f t="shared" si="175"/>
        <v>1.7477913975914028E-3</v>
      </c>
      <c r="L916" s="13">
        <f t="shared" si="176"/>
        <v>0</v>
      </c>
      <c r="M916" s="13">
        <f t="shared" si="181"/>
        <v>0.27209983758064277</v>
      </c>
      <c r="N916" s="13">
        <f t="shared" si="177"/>
        <v>0.16870189929999851</v>
      </c>
      <c r="O916" s="13">
        <f t="shared" si="178"/>
        <v>0.16870189929999851</v>
      </c>
      <c r="Q916">
        <v>23.869975000000011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15.6909048543623</v>
      </c>
      <c r="G917" s="13">
        <f t="shared" si="172"/>
        <v>0</v>
      </c>
      <c r="H917" s="13">
        <f t="shared" si="173"/>
        <v>15.6909048543623</v>
      </c>
      <c r="I917" s="16">
        <f t="shared" si="180"/>
        <v>15.692652645759891</v>
      </c>
      <c r="J917" s="13">
        <f t="shared" si="174"/>
        <v>15.595712716430487</v>
      </c>
      <c r="K917" s="13">
        <f t="shared" si="175"/>
        <v>9.693992932940354E-2</v>
      </c>
      <c r="L917" s="13">
        <f t="shared" si="176"/>
        <v>0</v>
      </c>
      <c r="M917" s="13">
        <f t="shared" si="181"/>
        <v>0.10339793828064425</v>
      </c>
      <c r="N917" s="13">
        <f t="shared" si="177"/>
        <v>6.4106721733999436E-2</v>
      </c>
      <c r="O917" s="13">
        <f t="shared" si="178"/>
        <v>6.4106721733999436E-2</v>
      </c>
      <c r="Q917">
        <v>24.661691539340929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2.5</v>
      </c>
      <c r="G918" s="13">
        <f t="shared" si="172"/>
        <v>0</v>
      </c>
      <c r="H918" s="13">
        <f t="shared" si="173"/>
        <v>2.5</v>
      </c>
      <c r="I918" s="16">
        <f t="shared" si="180"/>
        <v>2.5969399293294035</v>
      </c>
      <c r="J918" s="13">
        <f t="shared" si="174"/>
        <v>2.5964911738063128</v>
      </c>
      <c r="K918" s="13">
        <f t="shared" si="175"/>
        <v>4.4875552309076028E-4</v>
      </c>
      <c r="L918" s="13">
        <f t="shared" si="176"/>
        <v>0</v>
      </c>
      <c r="M918" s="13">
        <f t="shared" si="181"/>
        <v>3.9291216546644817E-2</v>
      </c>
      <c r="N918" s="13">
        <f t="shared" si="177"/>
        <v>2.4360554258919784E-2</v>
      </c>
      <c r="O918" s="13">
        <f t="shared" si="178"/>
        <v>2.4360554258919784E-2</v>
      </c>
      <c r="Q918">
        <v>24.574485844011971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1.177384606300085</v>
      </c>
      <c r="G919" s="13">
        <f t="shared" si="172"/>
        <v>0</v>
      </c>
      <c r="H919" s="13">
        <f t="shared" si="173"/>
        <v>1.177384606300085</v>
      </c>
      <c r="I919" s="16">
        <f t="shared" si="180"/>
        <v>1.1778333618231758</v>
      </c>
      <c r="J919" s="13">
        <f t="shared" si="174"/>
        <v>1.1777702747625072</v>
      </c>
      <c r="K919" s="13">
        <f t="shared" si="175"/>
        <v>6.3087060668598482E-5</v>
      </c>
      <c r="L919" s="13">
        <f t="shared" si="176"/>
        <v>0</v>
      </c>
      <c r="M919" s="13">
        <f t="shared" si="181"/>
        <v>1.4930662287725032E-2</v>
      </c>
      <c r="N919" s="13">
        <f t="shared" si="177"/>
        <v>9.2570106183895197E-3</v>
      </c>
      <c r="O919" s="13">
        <f t="shared" si="178"/>
        <v>9.2570106183895197E-3</v>
      </c>
      <c r="Q919">
        <v>21.658921234725401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136.8346211167559</v>
      </c>
      <c r="G920" s="13">
        <f t="shared" si="172"/>
        <v>14.817659394433186</v>
      </c>
      <c r="H920" s="13">
        <f t="shared" si="173"/>
        <v>122.01696172232272</v>
      </c>
      <c r="I920" s="16">
        <f t="shared" si="180"/>
        <v>122.01702480938339</v>
      </c>
      <c r="J920" s="13">
        <f t="shared" si="174"/>
        <v>65.358332041731359</v>
      </c>
      <c r="K920" s="13">
        <f t="shared" si="175"/>
        <v>56.658692767652028</v>
      </c>
      <c r="L920" s="13">
        <f t="shared" si="176"/>
        <v>18.796643812616765</v>
      </c>
      <c r="M920" s="13">
        <f t="shared" si="181"/>
        <v>18.802317464286102</v>
      </c>
      <c r="N920" s="13">
        <f t="shared" si="177"/>
        <v>11.657436827857383</v>
      </c>
      <c r="O920" s="13">
        <f t="shared" si="178"/>
        <v>26.475096222290567</v>
      </c>
      <c r="Q920">
        <v>16.204496188723521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50.36662226993127</v>
      </c>
      <c r="G921" s="13">
        <f t="shared" si="172"/>
        <v>2.3359081886217421</v>
      </c>
      <c r="H921" s="13">
        <f t="shared" si="173"/>
        <v>48.030714081309526</v>
      </c>
      <c r="I921" s="16">
        <f t="shared" si="180"/>
        <v>85.892763036344789</v>
      </c>
      <c r="J921" s="13">
        <f t="shared" si="174"/>
        <v>50.166581882464719</v>
      </c>
      <c r="K921" s="13">
        <f t="shared" si="175"/>
        <v>35.72618115388007</v>
      </c>
      <c r="L921" s="13">
        <f t="shared" si="176"/>
        <v>0</v>
      </c>
      <c r="M921" s="13">
        <f t="shared" si="181"/>
        <v>7.1448806364287183</v>
      </c>
      <c r="N921" s="13">
        <f t="shared" si="177"/>
        <v>4.4298259945858049</v>
      </c>
      <c r="O921" s="13">
        <f t="shared" si="178"/>
        <v>6.765734183207547</v>
      </c>
      <c r="Q921">
        <v>12.96175781636231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0</v>
      </c>
      <c r="G922" s="13">
        <f t="shared" si="172"/>
        <v>0</v>
      </c>
      <c r="H922" s="13">
        <f t="shared" si="173"/>
        <v>0</v>
      </c>
      <c r="I922" s="16">
        <f t="shared" si="180"/>
        <v>35.72618115388007</v>
      </c>
      <c r="J922" s="13">
        <f t="shared" si="174"/>
        <v>30.936739949952283</v>
      </c>
      <c r="K922" s="13">
        <f t="shared" si="175"/>
        <v>4.7894412039277867</v>
      </c>
      <c r="L922" s="13">
        <f t="shared" si="176"/>
        <v>0</v>
      </c>
      <c r="M922" s="13">
        <f t="shared" si="181"/>
        <v>2.7150546418429133</v>
      </c>
      <c r="N922" s="13">
        <f t="shared" si="177"/>
        <v>1.6833338779426064</v>
      </c>
      <c r="O922" s="13">
        <f t="shared" si="178"/>
        <v>1.6833338779426064</v>
      </c>
      <c r="Q922">
        <v>12.973958593548391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28.914881239567741</v>
      </c>
      <c r="G923" s="13">
        <f t="shared" si="172"/>
        <v>0</v>
      </c>
      <c r="H923" s="13">
        <f t="shared" si="173"/>
        <v>28.914881239567741</v>
      </c>
      <c r="I923" s="16">
        <f t="shared" si="180"/>
        <v>33.704322443495528</v>
      </c>
      <c r="J923" s="13">
        <f t="shared" si="174"/>
        <v>30.082577763767919</v>
      </c>
      <c r="K923" s="13">
        <f t="shared" si="175"/>
        <v>3.6217446797276089</v>
      </c>
      <c r="L923" s="13">
        <f t="shared" si="176"/>
        <v>0</v>
      </c>
      <c r="M923" s="13">
        <f t="shared" si="181"/>
        <v>1.031720763900307</v>
      </c>
      <c r="N923" s="13">
        <f t="shared" si="177"/>
        <v>0.6396668736181903</v>
      </c>
      <c r="O923" s="13">
        <f t="shared" si="178"/>
        <v>0.6396668736181903</v>
      </c>
      <c r="Q923">
        <v>14.07122487536644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79.949846289425622</v>
      </c>
      <c r="G924" s="13">
        <f t="shared" si="172"/>
        <v>6.6062792738972247</v>
      </c>
      <c r="H924" s="13">
        <f t="shared" si="173"/>
        <v>73.343567015528393</v>
      </c>
      <c r="I924" s="16">
        <f t="shared" si="180"/>
        <v>76.965311695256005</v>
      </c>
      <c r="J924" s="13">
        <f t="shared" si="174"/>
        <v>50.242700636780661</v>
      </c>
      <c r="K924" s="13">
        <f t="shared" si="175"/>
        <v>26.722611058475344</v>
      </c>
      <c r="L924" s="13">
        <f t="shared" si="176"/>
        <v>0</v>
      </c>
      <c r="M924" s="13">
        <f t="shared" si="181"/>
        <v>0.39205389028211668</v>
      </c>
      <c r="N924" s="13">
        <f t="shared" si="177"/>
        <v>0.24307341197491233</v>
      </c>
      <c r="O924" s="13">
        <f t="shared" si="178"/>
        <v>6.8493526858721374</v>
      </c>
      <c r="Q924">
        <v>13.987790241204991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80.519101832959379</v>
      </c>
      <c r="G925" s="13">
        <f t="shared" si="172"/>
        <v>6.6884519407991636</v>
      </c>
      <c r="H925" s="13">
        <f t="shared" si="173"/>
        <v>73.83064989216021</v>
      </c>
      <c r="I925" s="16">
        <f t="shared" si="180"/>
        <v>100.55326095063555</v>
      </c>
      <c r="J925" s="13">
        <f t="shared" si="174"/>
        <v>61.577764668044601</v>
      </c>
      <c r="K925" s="13">
        <f t="shared" si="175"/>
        <v>38.975496282590946</v>
      </c>
      <c r="L925" s="13">
        <f t="shared" si="176"/>
        <v>1.8306875859266201</v>
      </c>
      <c r="M925" s="13">
        <f t="shared" si="181"/>
        <v>1.9796680642338242</v>
      </c>
      <c r="N925" s="13">
        <f t="shared" si="177"/>
        <v>1.2273941998249711</v>
      </c>
      <c r="O925" s="13">
        <f t="shared" si="178"/>
        <v>7.9158461406241347</v>
      </c>
      <c r="Q925">
        <v>16.29504579847427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2.496363031786363</v>
      </c>
      <c r="G926" s="13">
        <f t="shared" si="172"/>
        <v>0</v>
      </c>
      <c r="H926" s="13">
        <f t="shared" si="173"/>
        <v>2.496363031786363</v>
      </c>
      <c r="I926" s="16">
        <f t="shared" si="180"/>
        <v>39.641171728450693</v>
      </c>
      <c r="J926" s="13">
        <f t="shared" si="174"/>
        <v>37.540628048620796</v>
      </c>
      <c r="K926" s="13">
        <f t="shared" si="175"/>
        <v>2.1005436798298973</v>
      </c>
      <c r="L926" s="13">
        <f t="shared" si="176"/>
        <v>0</v>
      </c>
      <c r="M926" s="13">
        <f t="shared" si="181"/>
        <v>0.75227386440885313</v>
      </c>
      <c r="N926" s="13">
        <f t="shared" si="177"/>
        <v>0.46640979593348891</v>
      </c>
      <c r="O926" s="13">
        <f t="shared" si="178"/>
        <v>0.46640979593348891</v>
      </c>
      <c r="Q926">
        <v>22.037126685648889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0.81085625476958745</v>
      </c>
      <c r="G927" s="13">
        <f t="shared" si="172"/>
        <v>0</v>
      </c>
      <c r="H927" s="13">
        <f t="shared" si="173"/>
        <v>0.81085625476958745</v>
      </c>
      <c r="I927" s="16">
        <f t="shared" si="180"/>
        <v>2.9113999345994848</v>
      </c>
      <c r="J927" s="13">
        <f t="shared" si="174"/>
        <v>2.9101698177160364</v>
      </c>
      <c r="K927" s="13">
        <f t="shared" si="175"/>
        <v>1.2301168834483178E-3</v>
      </c>
      <c r="L927" s="13">
        <f t="shared" si="176"/>
        <v>0</v>
      </c>
      <c r="M927" s="13">
        <f t="shared" si="181"/>
        <v>0.28586406847536422</v>
      </c>
      <c r="N927" s="13">
        <f t="shared" si="177"/>
        <v>0.17723572245472582</v>
      </c>
      <c r="O927" s="13">
        <f t="shared" si="178"/>
        <v>0.17723572245472582</v>
      </c>
      <c r="Q927">
        <v>19.850243238311169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2.5</v>
      </c>
      <c r="G928" s="13">
        <f t="shared" si="172"/>
        <v>0</v>
      </c>
      <c r="H928" s="13">
        <f t="shared" si="173"/>
        <v>2.5</v>
      </c>
      <c r="I928" s="16">
        <f t="shared" si="180"/>
        <v>2.5012301168834483</v>
      </c>
      <c r="J928" s="13">
        <f t="shared" si="174"/>
        <v>2.5007437891779465</v>
      </c>
      <c r="K928" s="13">
        <f t="shared" si="175"/>
        <v>4.8632770550183224E-4</v>
      </c>
      <c r="L928" s="13">
        <f t="shared" si="176"/>
        <v>0</v>
      </c>
      <c r="M928" s="13">
        <f t="shared" si="181"/>
        <v>0.10862834602063839</v>
      </c>
      <c r="N928" s="13">
        <f t="shared" si="177"/>
        <v>6.7349574532795803E-2</v>
      </c>
      <c r="O928" s="13">
        <f t="shared" si="178"/>
        <v>6.7349574532795803E-2</v>
      </c>
      <c r="Q928">
        <v>23.196188351577941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2.8225244154539971E-2</v>
      </c>
      <c r="G929" s="13">
        <f t="shared" si="172"/>
        <v>0</v>
      </c>
      <c r="H929" s="13">
        <f t="shared" si="173"/>
        <v>2.8225244154539971E-2</v>
      </c>
      <c r="I929" s="16">
        <f t="shared" si="180"/>
        <v>2.8711571860041803E-2</v>
      </c>
      <c r="J929" s="13">
        <f t="shared" si="174"/>
        <v>2.8711571024507974E-2</v>
      </c>
      <c r="K929" s="13">
        <f t="shared" si="175"/>
        <v>8.3553382962398004E-10</v>
      </c>
      <c r="L929" s="13">
        <f t="shared" si="176"/>
        <v>0</v>
      </c>
      <c r="M929" s="13">
        <f t="shared" si="181"/>
        <v>4.1278771487842592E-2</v>
      </c>
      <c r="N929" s="13">
        <f t="shared" si="177"/>
        <v>2.5592838322462407E-2</v>
      </c>
      <c r="O929" s="13">
        <f t="shared" si="178"/>
        <v>2.5592838322462407E-2</v>
      </c>
      <c r="Q929">
        <v>22.29372323502788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31.974853519932331</v>
      </c>
      <c r="G930" s="13">
        <f t="shared" si="172"/>
        <v>0</v>
      </c>
      <c r="H930" s="13">
        <f t="shared" si="173"/>
        <v>31.974853519932331</v>
      </c>
      <c r="I930" s="16">
        <f t="shared" si="180"/>
        <v>31.974853520767866</v>
      </c>
      <c r="J930" s="13">
        <f t="shared" si="174"/>
        <v>30.989589360492509</v>
      </c>
      <c r="K930" s="13">
        <f t="shared" si="175"/>
        <v>0.98526416027535646</v>
      </c>
      <c r="L930" s="13">
        <f t="shared" si="176"/>
        <v>0</v>
      </c>
      <c r="M930" s="13">
        <f t="shared" si="181"/>
        <v>1.5685933165380184E-2</v>
      </c>
      <c r="N930" s="13">
        <f t="shared" si="177"/>
        <v>9.7252785625357146E-3</v>
      </c>
      <c r="O930" s="13">
        <f t="shared" si="178"/>
        <v>9.7252785625357146E-3</v>
      </c>
      <c r="Q930">
        <v>23.081976000000012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0.53574295530518201</v>
      </c>
      <c r="G931" s="13">
        <f t="shared" si="172"/>
        <v>0</v>
      </c>
      <c r="H931" s="13">
        <f t="shared" si="173"/>
        <v>0.53574295530518201</v>
      </c>
      <c r="I931" s="16">
        <f t="shared" si="180"/>
        <v>1.5210071155805385</v>
      </c>
      <c r="J931" s="13">
        <f t="shared" si="174"/>
        <v>1.5208596396119782</v>
      </c>
      <c r="K931" s="13">
        <f t="shared" si="175"/>
        <v>1.4747596856024003E-4</v>
      </c>
      <c r="L931" s="13">
        <f t="shared" si="176"/>
        <v>0</v>
      </c>
      <c r="M931" s="13">
        <f t="shared" si="181"/>
        <v>5.9606546028444698E-3</v>
      </c>
      <c r="N931" s="13">
        <f t="shared" si="177"/>
        <v>3.6956058537635714E-3</v>
      </c>
      <c r="O931" s="13">
        <f t="shared" si="178"/>
        <v>3.6956058537635714E-3</v>
      </c>
      <c r="Q931">
        <v>21.07823542180995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61.754208026887902</v>
      </c>
      <c r="G932" s="13">
        <f t="shared" si="172"/>
        <v>3.9797187792307134</v>
      </c>
      <c r="H932" s="13">
        <f t="shared" si="173"/>
        <v>57.774489247657186</v>
      </c>
      <c r="I932" s="16">
        <f t="shared" si="180"/>
        <v>57.774636723625747</v>
      </c>
      <c r="J932" s="13">
        <f t="shared" si="174"/>
        <v>45.082613961547437</v>
      </c>
      <c r="K932" s="13">
        <f t="shared" si="175"/>
        <v>12.692022762078309</v>
      </c>
      <c r="L932" s="13">
        <f t="shared" si="176"/>
        <v>0</v>
      </c>
      <c r="M932" s="13">
        <f t="shared" si="181"/>
        <v>2.2650487490808984E-3</v>
      </c>
      <c r="N932" s="13">
        <f t="shared" si="177"/>
        <v>1.404330224430157E-3</v>
      </c>
      <c r="O932" s="13">
        <f t="shared" si="178"/>
        <v>3.9811231094551434</v>
      </c>
      <c r="Q932">
        <v>15.18827161378494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2.7948086863002901</v>
      </c>
      <c r="G933" s="13">
        <f t="shared" si="172"/>
        <v>0</v>
      </c>
      <c r="H933" s="13">
        <f t="shared" si="173"/>
        <v>2.7948086863002901</v>
      </c>
      <c r="I933" s="16">
        <f t="shared" si="180"/>
        <v>15.486831448378599</v>
      </c>
      <c r="J933" s="13">
        <f t="shared" si="174"/>
        <v>15.025524661521096</v>
      </c>
      <c r="K933" s="13">
        <f t="shared" si="175"/>
        <v>0.46130678685750226</v>
      </c>
      <c r="L933" s="13">
        <f t="shared" si="176"/>
        <v>0</v>
      </c>
      <c r="M933" s="13">
        <f t="shared" si="181"/>
        <v>8.6071852465074137E-4</v>
      </c>
      <c r="N933" s="13">
        <f t="shared" si="177"/>
        <v>5.3364548528345959E-4</v>
      </c>
      <c r="O933" s="13">
        <f t="shared" si="178"/>
        <v>5.3364548528345959E-4</v>
      </c>
      <c r="Q933">
        <v>13.013712257789431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8.815936633343556</v>
      </c>
      <c r="G934" s="13">
        <f t="shared" si="172"/>
        <v>0</v>
      </c>
      <c r="H934" s="13">
        <f t="shared" si="173"/>
        <v>8.815936633343556</v>
      </c>
      <c r="I934" s="16">
        <f t="shared" si="180"/>
        <v>9.2772434202010583</v>
      </c>
      <c r="J934" s="13">
        <f t="shared" si="174"/>
        <v>9.1792634946145206</v>
      </c>
      <c r="K934" s="13">
        <f t="shared" si="175"/>
        <v>9.7979925586537675E-2</v>
      </c>
      <c r="L934" s="13">
        <f t="shared" si="176"/>
        <v>0</v>
      </c>
      <c r="M934" s="13">
        <f t="shared" si="181"/>
        <v>3.2707303936728178E-4</v>
      </c>
      <c r="N934" s="13">
        <f t="shared" si="177"/>
        <v>2.027852844077147E-4</v>
      </c>
      <c r="O934" s="13">
        <f t="shared" si="178"/>
        <v>2.027852844077147E-4</v>
      </c>
      <c r="Q934">
        <v>13.31652959354839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44.815269747353881</v>
      </c>
      <c r="G935" s="13">
        <f t="shared" si="172"/>
        <v>1.5345643161295512</v>
      </c>
      <c r="H935" s="13">
        <f t="shared" si="173"/>
        <v>43.280705431224327</v>
      </c>
      <c r="I935" s="16">
        <f t="shared" si="180"/>
        <v>43.378685356810863</v>
      </c>
      <c r="J935" s="13">
        <f t="shared" si="174"/>
        <v>36.774275651268454</v>
      </c>
      <c r="K935" s="13">
        <f t="shared" si="175"/>
        <v>6.6044097055424089</v>
      </c>
      <c r="L935" s="13">
        <f t="shared" si="176"/>
        <v>0</v>
      </c>
      <c r="M935" s="13">
        <f t="shared" si="181"/>
        <v>1.2428775495956708E-4</v>
      </c>
      <c r="N935" s="13">
        <f t="shared" si="177"/>
        <v>7.7058408074931586E-5</v>
      </c>
      <c r="O935" s="13">
        <f t="shared" si="178"/>
        <v>1.5346413745376262</v>
      </c>
      <c r="Q935">
        <v>14.62838403873986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36.380263024694393</v>
      </c>
      <c r="G936" s="13">
        <f t="shared" si="172"/>
        <v>0.31696177257942909</v>
      </c>
      <c r="H936" s="13">
        <f t="shared" si="173"/>
        <v>36.063301252114961</v>
      </c>
      <c r="I936" s="16">
        <f t="shared" si="180"/>
        <v>42.66771095765737</v>
      </c>
      <c r="J936" s="13">
        <f t="shared" si="174"/>
        <v>37.318941934005963</v>
      </c>
      <c r="K936" s="13">
        <f t="shared" si="175"/>
        <v>5.3487690236514069</v>
      </c>
      <c r="L936" s="13">
        <f t="shared" si="176"/>
        <v>0</v>
      </c>
      <c r="M936" s="13">
        <f t="shared" si="181"/>
        <v>4.7229346884635495E-5</v>
      </c>
      <c r="N936" s="13">
        <f t="shared" si="177"/>
        <v>2.9282195068474007E-5</v>
      </c>
      <c r="O936" s="13">
        <f t="shared" si="178"/>
        <v>0.31699105477449757</v>
      </c>
      <c r="Q936">
        <v>16.12770843766182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113.4883854946987</v>
      </c>
      <c r="G937" s="13">
        <f t="shared" si="172"/>
        <v>11.447604478012837</v>
      </c>
      <c r="H937" s="13">
        <f t="shared" si="173"/>
        <v>102.04078101668587</v>
      </c>
      <c r="I937" s="16">
        <f t="shared" si="180"/>
        <v>107.38955004033727</v>
      </c>
      <c r="J937" s="13">
        <f t="shared" si="174"/>
        <v>59.524668998786773</v>
      </c>
      <c r="K937" s="13">
        <f t="shared" si="175"/>
        <v>47.864881041550497</v>
      </c>
      <c r="L937" s="13">
        <f t="shared" si="176"/>
        <v>10.359513968086977</v>
      </c>
      <c r="M937" s="13">
        <f t="shared" si="181"/>
        <v>10.359531915238794</v>
      </c>
      <c r="N937" s="13">
        <f t="shared" si="177"/>
        <v>6.4229097874480523</v>
      </c>
      <c r="O937" s="13">
        <f t="shared" si="178"/>
        <v>17.870514265460891</v>
      </c>
      <c r="Q937">
        <v>15.073969657872359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20.273332477518501</v>
      </c>
      <c r="G938" s="13">
        <f t="shared" si="172"/>
        <v>0</v>
      </c>
      <c r="H938" s="13">
        <f t="shared" si="173"/>
        <v>20.273332477518501</v>
      </c>
      <c r="I938" s="16">
        <f t="shared" si="180"/>
        <v>57.778699550982019</v>
      </c>
      <c r="J938" s="13">
        <f t="shared" si="174"/>
        <v>51.34280793673085</v>
      </c>
      <c r="K938" s="13">
        <f t="shared" si="175"/>
        <v>6.4358916142511688</v>
      </c>
      <c r="L938" s="13">
        <f t="shared" si="176"/>
        <v>0</v>
      </c>
      <c r="M938" s="13">
        <f t="shared" si="181"/>
        <v>3.9366221277907414</v>
      </c>
      <c r="N938" s="13">
        <f t="shared" si="177"/>
        <v>2.4407057192302597</v>
      </c>
      <c r="O938" s="13">
        <f t="shared" si="178"/>
        <v>2.4407057192302597</v>
      </c>
      <c r="Q938">
        <v>21.426495927319539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17.58766312480077</v>
      </c>
      <c r="G939" s="13">
        <f t="shared" si="172"/>
        <v>0</v>
      </c>
      <c r="H939" s="13">
        <f t="shared" si="173"/>
        <v>17.58766312480077</v>
      </c>
      <c r="I939" s="16">
        <f t="shared" si="180"/>
        <v>24.023554739051939</v>
      </c>
      <c r="J939" s="13">
        <f t="shared" si="174"/>
        <v>23.444401219526917</v>
      </c>
      <c r="K939" s="13">
        <f t="shared" si="175"/>
        <v>0.57915351952502192</v>
      </c>
      <c r="L939" s="13">
        <f t="shared" si="176"/>
        <v>0</v>
      </c>
      <c r="M939" s="13">
        <f t="shared" si="181"/>
        <v>1.4959164085604817</v>
      </c>
      <c r="N939" s="13">
        <f t="shared" si="177"/>
        <v>0.92746817330749864</v>
      </c>
      <c r="O939" s="13">
        <f t="shared" si="178"/>
        <v>0.92746817330749864</v>
      </c>
      <c r="Q939">
        <v>20.843638412042129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0.37513385371831393</v>
      </c>
      <c r="G940" s="13">
        <f t="shared" si="172"/>
        <v>0</v>
      </c>
      <c r="H940" s="13">
        <f t="shared" si="173"/>
        <v>0.37513385371831393</v>
      </c>
      <c r="I940" s="16">
        <f t="shared" si="180"/>
        <v>0.9542873732433359</v>
      </c>
      <c r="J940" s="13">
        <f t="shared" si="174"/>
        <v>0.95426852688846675</v>
      </c>
      <c r="K940" s="13">
        <f t="shared" si="175"/>
        <v>1.8846354869150872E-5</v>
      </c>
      <c r="L940" s="13">
        <f t="shared" si="176"/>
        <v>0</v>
      </c>
      <c r="M940" s="13">
        <f t="shared" si="181"/>
        <v>0.56844823525298305</v>
      </c>
      <c r="N940" s="13">
        <f t="shared" si="177"/>
        <v>0.35243790585684948</v>
      </c>
      <c r="O940" s="13">
        <f t="shared" si="178"/>
        <v>0.35243790585684948</v>
      </c>
      <c r="Q940">
        <v>25.77580300000001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2.6046361136837648</v>
      </c>
      <c r="G941" s="13">
        <f t="shared" si="172"/>
        <v>0</v>
      </c>
      <c r="H941" s="13">
        <f t="shared" si="173"/>
        <v>2.6046361136837648</v>
      </c>
      <c r="I941" s="16">
        <f t="shared" si="180"/>
        <v>2.6046549600386339</v>
      </c>
      <c r="J941" s="13">
        <f t="shared" si="174"/>
        <v>2.6042704823556742</v>
      </c>
      <c r="K941" s="13">
        <f t="shared" si="175"/>
        <v>3.8447768295979401E-4</v>
      </c>
      <c r="L941" s="13">
        <f t="shared" si="176"/>
        <v>0</v>
      </c>
      <c r="M941" s="13">
        <f t="shared" si="181"/>
        <v>0.21601032939613357</v>
      </c>
      <c r="N941" s="13">
        <f t="shared" si="177"/>
        <v>0.13392640422560281</v>
      </c>
      <c r="O941" s="13">
        <f t="shared" si="178"/>
        <v>0.13392640422560281</v>
      </c>
      <c r="Q941">
        <v>25.750627263845889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31.98831786651623</v>
      </c>
      <c r="G942" s="13">
        <f t="shared" si="172"/>
        <v>0</v>
      </c>
      <c r="H942" s="13">
        <f t="shared" si="173"/>
        <v>31.98831786651623</v>
      </c>
      <c r="I942" s="16">
        <f t="shared" si="180"/>
        <v>31.98870234419919</v>
      </c>
      <c r="J942" s="13">
        <f t="shared" si="174"/>
        <v>31.13472315231893</v>
      </c>
      <c r="K942" s="13">
        <f t="shared" si="175"/>
        <v>0.85397919188025995</v>
      </c>
      <c r="L942" s="13">
        <f t="shared" si="176"/>
        <v>0</v>
      </c>
      <c r="M942" s="13">
        <f t="shared" si="181"/>
        <v>8.2083925170530758E-2</v>
      </c>
      <c r="N942" s="13">
        <f t="shared" si="177"/>
        <v>5.0892033605729067E-2</v>
      </c>
      <c r="O942" s="13">
        <f t="shared" si="178"/>
        <v>5.0892033605729067E-2</v>
      </c>
      <c r="Q942">
        <v>24.156135062216279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0.54390158914831832</v>
      </c>
      <c r="G943" s="13">
        <f t="shared" si="172"/>
        <v>0</v>
      </c>
      <c r="H943" s="13">
        <f t="shared" si="173"/>
        <v>0.54390158914831832</v>
      </c>
      <c r="I943" s="16">
        <f t="shared" si="180"/>
        <v>1.3978807810285783</v>
      </c>
      <c r="J943" s="13">
        <f t="shared" si="174"/>
        <v>1.3977492250106636</v>
      </c>
      <c r="K943" s="13">
        <f t="shared" si="175"/>
        <v>1.3155601791470239E-4</v>
      </c>
      <c r="L943" s="13">
        <f t="shared" si="176"/>
        <v>0</v>
      </c>
      <c r="M943" s="13">
        <f t="shared" si="181"/>
        <v>3.1191891564801691E-2</v>
      </c>
      <c r="N943" s="13">
        <f t="shared" si="177"/>
        <v>1.9338972770177047E-2</v>
      </c>
      <c r="O943" s="13">
        <f t="shared" si="178"/>
        <v>1.9338972770177047E-2</v>
      </c>
      <c r="Q943">
        <v>20.096556304882309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53.295870265469389</v>
      </c>
      <c r="G944" s="13">
        <f t="shared" si="172"/>
        <v>2.7587483744481465</v>
      </c>
      <c r="H944" s="13">
        <f t="shared" si="173"/>
        <v>50.537121891021243</v>
      </c>
      <c r="I944" s="16">
        <f t="shared" si="180"/>
        <v>50.537253447039156</v>
      </c>
      <c r="J944" s="13">
        <f t="shared" si="174"/>
        <v>41.596968109412266</v>
      </c>
      <c r="K944" s="13">
        <f t="shared" si="175"/>
        <v>8.9402853376268894</v>
      </c>
      <c r="L944" s="13">
        <f t="shared" si="176"/>
        <v>0</v>
      </c>
      <c r="M944" s="13">
        <f t="shared" si="181"/>
        <v>1.1852918794624644E-2</v>
      </c>
      <c r="N944" s="13">
        <f t="shared" si="177"/>
        <v>7.3488096526672791E-3</v>
      </c>
      <c r="O944" s="13">
        <f t="shared" si="178"/>
        <v>2.766097184100814</v>
      </c>
      <c r="Q944">
        <v>15.416763640657489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42.299754918671503</v>
      </c>
      <c r="G945" s="13">
        <f t="shared" si="172"/>
        <v>1.1714469702341817</v>
      </c>
      <c r="H945" s="13">
        <f t="shared" si="173"/>
        <v>41.128307948437325</v>
      </c>
      <c r="I945" s="16">
        <f t="shared" si="180"/>
        <v>50.068593286064214</v>
      </c>
      <c r="J945" s="13">
        <f t="shared" si="174"/>
        <v>38.239540678555535</v>
      </c>
      <c r="K945" s="13">
        <f t="shared" si="175"/>
        <v>11.829052607508679</v>
      </c>
      <c r="L945" s="13">
        <f t="shared" si="176"/>
        <v>0</v>
      </c>
      <c r="M945" s="13">
        <f t="shared" si="181"/>
        <v>4.5041091419573652E-3</v>
      </c>
      <c r="N945" s="13">
        <f t="shared" si="177"/>
        <v>2.7925476680135666E-3</v>
      </c>
      <c r="O945" s="13">
        <f t="shared" si="178"/>
        <v>1.1742395179021952</v>
      </c>
      <c r="Q945">
        <v>12.341086465063309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14.292487282557371</v>
      </c>
      <c r="G946" s="13">
        <f t="shared" si="172"/>
        <v>0</v>
      </c>
      <c r="H946" s="13">
        <f t="shared" si="173"/>
        <v>14.292487282557371</v>
      </c>
      <c r="I946" s="16">
        <f t="shared" si="180"/>
        <v>26.12153989006605</v>
      </c>
      <c r="J946" s="13">
        <f t="shared" si="174"/>
        <v>23.669688763136371</v>
      </c>
      <c r="K946" s="13">
        <f t="shared" si="175"/>
        <v>2.4518511269296788</v>
      </c>
      <c r="L946" s="13">
        <f t="shared" si="176"/>
        <v>0</v>
      </c>
      <c r="M946" s="13">
        <f t="shared" si="181"/>
        <v>1.7115614739437986E-3</v>
      </c>
      <c r="N946" s="13">
        <f t="shared" si="177"/>
        <v>1.0611681138451552E-3</v>
      </c>
      <c r="O946" s="13">
        <f t="shared" si="178"/>
        <v>1.0611681138451552E-3</v>
      </c>
      <c r="Q946">
        <v>11.50155459354839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133.1431927984155</v>
      </c>
      <c r="G947" s="13">
        <f t="shared" si="172"/>
        <v>14.284797636579471</v>
      </c>
      <c r="H947" s="13">
        <f t="shared" si="173"/>
        <v>118.85839516183603</v>
      </c>
      <c r="I947" s="16">
        <f t="shared" si="180"/>
        <v>121.31024628876571</v>
      </c>
      <c r="J947" s="13">
        <f t="shared" si="174"/>
        <v>54.53600701048498</v>
      </c>
      <c r="K947" s="13">
        <f t="shared" si="175"/>
        <v>66.774239278280731</v>
      </c>
      <c r="L947" s="13">
        <f t="shared" si="176"/>
        <v>28.501898145641949</v>
      </c>
      <c r="M947" s="13">
        <f t="shared" si="181"/>
        <v>28.502548539002046</v>
      </c>
      <c r="N947" s="13">
        <f t="shared" si="177"/>
        <v>17.67158009418127</v>
      </c>
      <c r="O947" s="13">
        <f t="shared" si="178"/>
        <v>31.956377730760742</v>
      </c>
      <c r="Q947">
        <v>12.78331442041476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41.215097506990922</v>
      </c>
      <c r="G948" s="13">
        <f t="shared" si="172"/>
        <v>1.0148754739963735</v>
      </c>
      <c r="H948" s="13">
        <f t="shared" si="173"/>
        <v>40.200222032994546</v>
      </c>
      <c r="I948" s="16">
        <f t="shared" si="180"/>
        <v>78.472563165633332</v>
      </c>
      <c r="J948" s="13">
        <f t="shared" si="174"/>
        <v>53.131951115400327</v>
      </c>
      <c r="K948" s="13">
        <f t="shared" si="175"/>
        <v>25.340612050233005</v>
      </c>
      <c r="L948" s="13">
        <f t="shared" si="176"/>
        <v>0</v>
      </c>
      <c r="M948" s="13">
        <f t="shared" si="181"/>
        <v>10.830968444820776</v>
      </c>
      <c r="N948" s="13">
        <f t="shared" si="177"/>
        <v>6.7152004357888808</v>
      </c>
      <c r="O948" s="13">
        <f t="shared" si="178"/>
        <v>7.7300759097852545</v>
      </c>
      <c r="Q948">
        <v>15.21027298115391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21.048727935361971</v>
      </c>
      <c r="G949" s="13">
        <f t="shared" si="172"/>
        <v>0</v>
      </c>
      <c r="H949" s="13">
        <f t="shared" si="173"/>
        <v>21.048727935361971</v>
      </c>
      <c r="I949" s="16">
        <f t="shared" si="180"/>
        <v>46.389339985594972</v>
      </c>
      <c r="J949" s="13">
        <f t="shared" si="174"/>
        <v>42.585151000607702</v>
      </c>
      <c r="K949" s="13">
        <f t="shared" si="175"/>
        <v>3.8041889849872703</v>
      </c>
      <c r="L949" s="13">
        <f t="shared" si="176"/>
        <v>0</v>
      </c>
      <c r="M949" s="13">
        <f t="shared" si="181"/>
        <v>4.1157680090318953</v>
      </c>
      <c r="N949" s="13">
        <f t="shared" si="177"/>
        <v>2.551776165599775</v>
      </c>
      <c r="O949" s="13">
        <f t="shared" si="178"/>
        <v>2.551776165599775</v>
      </c>
      <c r="Q949">
        <v>20.83821523568189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36.201632233770518</v>
      </c>
      <c r="G950" s="13">
        <f t="shared" si="172"/>
        <v>0.29117622047062119</v>
      </c>
      <c r="H950" s="13">
        <f t="shared" si="173"/>
        <v>35.9104560132999</v>
      </c>
      <c r="I950" s="16">
        <f t="shared" si="180"/>
        <v>39.71464499828717</v>
      </c>
      <c r="J950" s="13">
        <f t="shared" si="174"/>
        <v>36.929308603824396</v>
      </c>
      <c r="K950" s="13">
        <f t="shared" si="175"/>
        <v>2.7853363944627745</v>
      </c>
      <c r="L950" s="13">
        <f t="shared" si="176"/>
        <v>0</v>
      </c>
      <c r="M950" s="13">
        <f t="shared" si="181"/>
        <v>1.5639918434321203</v>
      </c>
      <c r="N950" s="13">
        <f t="shared" si="177"/>
        <v>0.96967494292791456</v>
      </c>
      <c r="O950" s="13">
        <f t="shared" si="178"/>
        <v>1.2608511633985358</v>
      </c>
      <c r="Q950">
        <v>19.886557071645221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0.1615523028787034</v>
      </c>
      <c r="G951" s="13">
        <f t="shared" si="172"/>
        <v>0</v>
      </c>
      <c r="H951" s="13">
        <f t="shared" si="173"/>
        <v>0.1615523028787034</v>
      </c>
      <c r="I951" s="16">
        <f t="shared" si="180"/>
        <v>2.9468886973414778</v>
      </c>
      <c r="J951" s="13">
        <f t="shared" si="174"/>
        <v>2.9458497797353544</v>
      </c>
      <c r="K951" s="13">
        <f t="shared" si="175"/>
        <v>1.0389176061234018E-3</v>
      </c>
      <c r="L951" s="13">
        <f t="shared" si="176"/>
        <v>0</v>
      </c>
      <c r="M951" s="13">
        <f t="shared" si="181"/>
        <v>0.59431690050420571</v>
      </c>
      <c r="N951" s="13">
        <f t="shared" si="177"/>
        <v>0.36847647831260755</v>
      </c>
      <c r="O951" s="13">
        <f t="shared" si="178"/>
        <v>0.36847647831260755</v>
      </c>
      <c r="Q951">
        <v>21.30072606456034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1.690060403712508</v>
      </c>
      <c r="G952" s="13">
        <f t="shared" si="172"/>
        <v>0</v>
      </c>
      <c r="H952" s="13">
        <f t="shared" si="173"/>
        <v>1.690060403712508</v>
      </c>
      <c r="I952" s="16">
        <f t="shared" si="180"/>
        <v>1.6910993213186314</v>
      </c>
      <c r="J952" s="13">
        <f t="shared" si="174"/>
        <v>1.6909601617950456</v>
      </c>
      <c r="K952" s="13">
        <f t="shared" si="175"/>
        <v>1.3915952358578565E-4</v>
      </c>
      <c r="L952" s="13">
        <f t="shared" si="176"/>
        <v>0</v>
      </c>
      <c r="M952" s="13">
        <f t="shared" si="181"/>
        <v>0.22584042219159817</v>
      </c>
      <c r="N952" s="13">
        <f t="shared" si="177"/>
        <v>0.14002106175879087</v>
      </c>
      <c r="O952" s="13">
        <f t="shared" si="178"/>
        <v>0.14002106175879087</v>
      </c>
      <c r="Q952">
        <v>23.746197588302731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8.1869596493246064</v>
      </c>
      <c r="G953" s="13">
        <f t="shared" si="172"/>
        <v>0</v>
      </c>
      <c r="H953" s="13">
        <f t="shared" si="173"/>
        <v>8.1869596493246064</v>
      </c>
      <c r="I953" s="16">
        <f t="shared" si="180"/>
        <v>8.1870988088481926</v>
      </c>
      <c r="J953" s="13">
        <f t="shared" si="174"/>
        <v>8.1742653770508813</v>
      </c>
      <c r="K953" s="13">
        <f t="shared" si="175"/>
        <v>1.2833431797311334E-2</v>
      </c>
      <c r="L953" s="13">
        <f t="shared" si="176"/>
        <v>0</v>
      </c>
      <c r="M953" s="13">
        <f t="shared" si="181"/>
        <v>8.5819360432807301E-2</v>
      </c>
      <c r="N953" s="13">
        <f t="shared" si="177"/>
        <v>5.320800346834053E-2</v>
      </c>
      <c r="O953" s="13">
        <f t="shared" si="178"/>
        <v>5.320800346834053E-2</v>
      </c>
      <c r="Q953">
        <v>25.215275357196251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50.740663639919561</v>
      </c>
      <c r="G954" s="13">
        <f t="shared" si="172"/>
        <v>2.3899014738039877</v>
      </c>
      <c r="H954" s="13">
        <f t="shared" si="173"/>
        <v>48.350762166115572</v>
      </c>
      <c r="I954" s="16">
        <f t="shared" si="180"/>
        <v>48.363595597912884</v>
      </c>
      <c r="J954" s="13">
        <f t="shared" si="174"/>
        <v>45.962103542910206</v>
      </c>
      <c r="K954" s="13">
        <f t="shared" si="175"/>
        <v>2.4014920550026773</v>
      </c>
      <c r="L954" s="13">
        <f t="shared" si="176"/>
        <v>0</v>
      </c>
      <c r="M954" s="13">
        <f t="shared" si="181"/>
        <v>3.2611356964466771E-2</v>
      </c>
      <c r="N954" s="13">
        <f t="shared" si="177"/>
        <v>2.0219041317969397E-2</v>
      </c>
      <c r="O954" s="13">
        <f t="shared" si="178"/>
        <v>2.4101205151219571</v>
      </c>
      <c r="Q954">
        <v>25.37655500000001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39.535284991432633</v>
      </c>
      <c r="G955" s="13">
        <f t="shared" si="172"/>
        <v>0.7723926806944349</v>
      </c>
      <c r="H955" s="13">
        <f t="shared" si="173"/>
        <v>38.762892310738195</v>
      </c>
      <c r="I955" s="16">
        <f t="shared" si="180"/>
        <v>41.164384365740872</v>
      </c>
      <c r="J955" s="13">
        <f t="shared" si="174"/>
        <v>38.162116678188049</v>
      </c>
      <c r="K955" s="13">
        <f t="shared" si="175"/>
        <v>3.0022676875528234</v>
      </c>
      <c r="L955" s="13">
        <f t="shared" si="176"/>
        <v>0</v>
      </c>
      <c r="M955" s="13">
        <f t="shared" si="181"/>
        <v>1.2392315646497374E-2</v>
      </c>
      <c r="N955" s="13">
        <f t="shared" si="177"/>
        <v>7.683235700828372E-3</v>
      </c>
      <c r="O955" s="13">
        <f t="shared" si="178"/>
        <v>0.7800759163952633</v>
      </c>
      <c r="Q955">
        <v>20.08407442067697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62.440152438605807</v>
      </c>
      <c r="G956" s="13">
        <f t="shared" si="172"/>
        <v>4.0787356132301511</v>
      </c>
      <c r="H956" s="13">
        <f t="shared" si="173"/>
        <v>58.361416825375656</v>
      </c>
      <c r="I956" s="16">
        <f t="shared" si="180"/>
        <v>61.363684512928479</v>
      </c>
      <c r="J956" s="13">
        <f t="shared" si="174"/>
        <v>48.422136707431967</v>
      </c>
      <c r="K956" s="13">
        <f t="shared" si="175"/>
        <v>12.941547805496512</v>
      </c>
      <c r="L956" s="13">
        <f t="shared" si="176"/>
        <v>0</v>
      </c>
      <c r="M956" s="13">
        <f t="shared" si="181"/>
        <v>4.709079945669002E-3</v>
      </c>
      <c r="N956" s="13">
        <f t="shared" si="177"/>
        <v>2.9196295663147811E-3</v>
      </c>
      <c r="O956" s="13">
        <f t="shared" si="178"/>
        <v>4.0816552427964661</v>
      </c>
      <c r="Q956">
        <v>16.46550680420248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1.9845974081615549</v>
      </c>
      <c r="G957" s="13">
        <f t="shared" si="172"/>
        <v>0</v>
      </c>
      <c r="H957" s="13">
        <f t="shared" si="173"/>
        <v>1.9845974081615549</v>
      </c>
      <c r="I957" s="16">
        <f t="shared" si="180"/>
        <v>14.926145213658067</v>
      </c>
      <c r="J957" s="13">
        <f t="shared" si="174"/>
        <v>14.542461273360889</v>
      </c>
      <c r="K957" s="13">
        <f t="shared" si="175"/>
        <v>0.38368394029717834</v>
      </c>
      <c r="L957" s="13">
        <f t="shared" si="176"/>
        <v>0</v>
      </c>
      <c r="M957" s="13">
        <f t="shared" si="181"/>
        <v>1.7894503793542209E-3</v>
      </c>
      <c r="N957" s="13">
        <f t="shared" si="177"/>
        <v>1.1094592351996169E-3</v>
      </c>
      <c r="O957" s="13">
        <f t="shared" si="178"/>
        <v>1.1094592351996169E-3</v>
      </c>
      <c r="Q957">
        <v>13.595532398065821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10.91029706658103</v>
      </c>
      <c r="G958" s="13">
        <f t="shared" si="172"/>
        <v>0</v>
      </c>
      <c r="H958" s="13">
        <f t="shared" si="173"/>
        <v>10.91029706658103</v>
      </c>
      <c r="I958" s="16">
        <f t="shared" si="180"/>
        <v>11.293981006878209</v>
      </c>
      <c r="J958" s="13">
        <f t="shared" si="174"/>
        <v>11.12901396341017</v>
      </c>
      <c r="K958" s="13">
        <f t="shared" si="175"/>
        <v>0.16496704346803881</v>
      </c>
      <c r="L958" s="13">
        <f t="shared" si="176"/>
        <v>0</v>
      </c>
      <c r="M958" s="13">
        <f t="shared" si="181"/>
        <v>6.7999114415460407E-4</v>
      </c>
      <c r="N958" s="13">
        <f t="shared" si="177"/>
        <v>4.215945093758545E-4</v>
      </c>
      <c r="O958" s="13">
        <f t="shared" si="178"/>
        <v>4.215945093758545E-4</v>
      </c>
      <c r="Q958">
        <v>13.773902593548391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36.380802671186437</v>
      </c>
      <c r="G959" s="13">
        <f t="shared" si="172"/>
        <v>0.31703967114702181</v>
      </c>
      <c r="H959" s="13">
        <f t="shared" si="173"/>
        <v>36.063763000039415</v>
      </c>
      <c r="I959" s="16">
        <f t="shared" si="180"/>
        <v>36.228730043507454</v>
      </c>
      <c r="J959" s="13">
        <f t="shared" si="174"/>
        <v>33.248168723687996</v>
      </c>
      <c r="K959" s="13">
        <f t="shared" si="175"/>
        <v>2.9805613198194578</v>
      </c>
      <c r="L959" s="13">
        <f t="shared" si="176"/>
        <v>0</v>
      </c>
      <c r="M959" s="13">
        <f t="shared" si="181"/>
        <v>2.5839663477874957E-4</v>
      </c>
      <c r="N959" s="13">
        <f t="shared" si="177"/>
        <v>1.6020591356282474E-4</v>
      </c>
      <c r="O959" s="13">
        <f t="shared" si="178"/>
        <v>0.31719987706058461</v>
      </c>
      <c r="Q959">
        <v>17.318165552382201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27.507615274541759</v>
      </c>
      <c r="G960" s="13">
        <f t="shared" si="172"/>
        <v>0</v>
      </c>
      <c r="H960" s="13">
        <f t="shared" si="173"/>
        <v>27.507615274541759</v>
      </c>
      <c r="I960" s="16">
        <f t="shared" si="180"/>
        <v>30.488176594361217</v>
      </c>
      <c r="J960" s="13">
        <f t="shared" si="174"/>
        <v>28.689737347730219</v>
      </c>
      <c r="K960" s="13">
        <f t="shared" si="175"/>
        <v>1.7984392466309984</v>
      </c>
      <c r="L960" s="13">
        <f t="shared" si="176"/>
        <v>0</v>
      </c>
      <c r="M960" s="13">
        <f t="shared" si="181"/>
        <v>9.8190721215924825E-5</v>
      </c>
      <c r="N960" s="13">
        <f t="shared" si="177"/>
        <v>6.0878247153873392E-5</v>
      </c>
      <c r="O960" s="13">
        <f t="shared" si="178"/>
        <v>6.0878247153873392E-5</v>
      </c>
      <c r="Q960">
        <v>17.50029591622302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77.84137252720393</v>
      </c>
      <c r="G961" s="13">
        <f t="shared" si="172"/>
        <v>6.3019187558441478</v>
      </c>
      <c r="H961" s="13">
        <f t="shared" si="173"/>
        <v>71.539453771359788</v>
      </c>
      <c r="I961" s="16">
        <f t="shared" si="180"/>
        <v>73.33789301799078</v>
      </c>
      <c r="J961" s="13">
        <f t="shared" si="174"/>
        <v>55.483520435402561</v>
      </c>
      <c r="K961" s="13">
        <f t="shared" si="175"/>
        <v>17.854372582588219</v>
      </c>
      <c r="L961" s="13">
        <f t="shared" si="176"/>
        <v>0</v>
      </c>
      <c r="M961" s="13">
        <f t="shared" si="181"/>
        <v>3.7312474062051433E-5</v>
      </c>
      <c r="N961" s="13">
        <f t="shared" si="177"/>
        <v>2.3133733918471888E-5</v>
      </c>
      <c r="O961" s="13">
        <f t="shared" si="178"/>
        <v>6.3019418895780666</v>
      </c>
      <c r="Q961">
        <v>17.50994970648641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2.4130911256116159</v>
      </c>
      <c r="G962" s="13">
        <f t="shared" si="172"/>
        <v>0</v>
      </c>
      <c r="H962" s="13">
        <f t="shared" si="173"/>
        <v>2.4130911256116159</v>
      </c>
      <c r="I962" s="16">
        <f t="shared" si="180"/>
        <v>20.267463708199834</v>
      </c>
      <c r="J962" s="13">
        <f t="shared" si="174"/>
        <v>19.855920715429075</v>
      </c>
      <c r="K962" s="13">
        <f t="shared" si="175"/>
        <v>0.41154299277075879</v>
      </c>
      <c r="L962" s="13">
        <f t="shared" si="176"/>
        <v>0</v>
      </c>
      <c r="M962" s="13">
        <f t="shared" si="181"/>
        <v>1.4178740143579545E-5</v>
      </c>
      <c r="N962" s="13">
        <f t="shared" si="177"/>
        <v>8.7908188890193183E-6</v>
      </c>
      <c r="O962" s="13">
        <f t="shared" si="178"/>
        <v>8.7908188890193183E-6</v>
      </c>
      <c r="Q962">
        <v>19.696035234040899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20.48151655751284</v>
      </c>
      <c r="G963" s="13">
        <f t="shared" si="172"/>
        <v>0</v>
      </c>
      <c r="H963" s="13">
        <f t="shared" si="173"/>
        <v>20.48151655751284</v>
      </c>
      <c r="I963" s="16">
        <f t="shared" si="180"/>
        <v>20.893059550283599</v>
      </c>
      <c r="J963" s="13">
        <f t="shared" si="174"/>
        <v>20.512795046835219</v>
      </c>
      <c r="K963" s="13">
        <f t="shared" si="175"/>
        <v>0.38026450344838025</v>
      </c>
      <c r="L963" s="13">
        <f t="shared" si="176"/>
        <v>0</v>
      </c>
      <c r="M963" s="13">
        <f t="shared" si="181"/>
        <v>5.3879212545602267E-6</v>
      </c>
      <c r="N963" s="13">
        <f t="shared" si="177"/>
        <v>3.3405111778273405E-6</v>
      </c>
      <c r="O963" s="13">
        <f t="shared" si="178"/>
        <v>3.3405111778273405E-6</v>
      </c>
      <c r="Q963">
        <v>20.920863468798039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48.502009827721587</v>
      </c>
      <c r="G964" s="13">
        <f t="shared" si="172"/>
        <v>2.0667493216500401</v>
      </c>
      <c r="H964" s="13">
        <f t="shared" si="173"/>
        <v>46.435260506071543</v>
      </c>
      <c r="I964" s="16">
        <f t="shared" si="180"/>
        <v>46.815525009519924</v>
      </c>
      <c r="J964" s="13">
        <f t="shared" si="174"/>
        <v>45.204288906398183</v>
      </c>
      <c r="K964" s="13">
        <f t="shared" si="175"/>
        <v>1.6112361031217404</v>
      </c>
      <c r="L964" s="13">
        <f t="shared" si="176"/>
        <v>0</v>
      </c>
      <c r="M964" s="13">
        <f t="shared" si="181"/>
        <v>2.0474100767328862E-6</v>
      </c>
      <c r="N964" s="13">
        <f t="shared" si="177"/>
        <v>1.2693942475743894E-6</v>
      </c>
      <c r="O964" s="13">
        <f t="shared" si="178"/>
        <v>2.0667505910442876</v>
      </c>
      <c r="Q964">
        <v>27.742003000000011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2.5</v>
      </c>
      <c r="G965" s="13">
        <f t="shared" si="172"/>
        <v>0</v>
      </c>
      <c r="H965" s="13">
        <f t="shared" si="173"/>
        <v>2.5</v>
      </c>
      <c r="I965" s="16">
        <f t="shared" si="180"/>
        <v>4.1112361031217404</v>
      </c>
      <c r="J965" s="13">
        <f t="shared" si="174"/>
        <v>4.1092119024389833</v>
      </c>
      <c r="K965" s="13">
        <f t="shared" si="175"/>
        <v>2.0242006827571046E-3</v>
      </c>
      <c r="L965" s="13">
        <f t="shared" si="176"/>
        <v>0</v>
      </c>
      <c r="M965" s="13">
        <f t="shared" si="181"/>
        <v>7.7801582915849674E-7</v>
      </c>
      <c r="N965" s="13">
        <f t="shared" si="177"/>
        <v>4.8236981407826797E-7</v>
      </c>
      <c r="O965" s="13">
        <f t="shared" si="178"/>
        <v>4.8236981407826797E-7</v>
      </c>
      <c r="Q965">
        <v>23.654284771314771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37.512916049995688</v>
      </c>
      <c r="G966" s="13">
        <f t="shared" ref="G966:G1029" si="183">IF((F966-$J$2)&gt;0,$I$2*(F966-$J$2),0)</f>
        <v>0.48046148869249128</v>
      </c>
      <c r="H966" s="13">
        <f t="shared" ref="H966:H1029" si="184">F966-G966</f>
        <v>37.032454561303197</v>
      </c>
      <c r="I966" s="16">
        <f t="shared" si="180"/>
        <v>37.034478761985952</v>
      </c>
      <c r="J966" s="13">
        <f t="shared" ref="J966:J1029" si="185">I966/SQRT(1+(I966/($K$2*(300+(25*Q966)+0.05*(Q966)^3)))^2)</f>
        <v>35.99608384841995</v>
      </c>
      <c r="K966" s="13">
        <f t="shared" ref="K966:K1029" si="186">I966-J966</f>
        <v>1.0383949135660018</v>
      </c>
      <c r="L966" s="13">
        <f t="shared" ref="L966:L1029" si="187">IF(K966&gt;$N$2,(K966-$N$2)/$L$2,0)</f>
        <v>0</v>
      </c>
      <c r="M966" s="13">
        <f t="shared" si="181"/>
        <v>2.9564601508022876E-7</v>
      </c>
      <c r="N966" s="13">
        <f t="shared" ref="N966:N1029" si="188">$M$2*M966</f>
        <v>1.8330052934974183E-7</v>
      </c>
      <c r="O966" s="13">
        <f t="shared" ref="O966:O1029" si="189">N966+G966</f>
        <v>0.48046167199302064</v>
      </c>
      <c r="Q966">
        <v>25.893735083310329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70.448090730770005</v>
      </c>
      <c r="G967" s="13">
        <f t="shared" si="183"/>
        <v>5.2346903568035268</v>
      </c>
      <c r="H967" s="13">
        <f t="shared" si="184"/>
        <v>65.213400373966479</v>
      </c>
      <c r="I967" s="16">
        <f t="shared" ref="I967:I1030" si="191">H967+K966-L966</f>
        <v>66.251795287532474</v>
      </c>
      <c r="J967" s="13">
        <f t="shared" si="185"/>
        <v>54.632266123191123</v>
      </c>
      <c r="K967" s="13">
        <f t="shared" si="186"/>
        <v>11.619529164341351</v>
      </c>
      <c r="L967" s="13">
        <f t="shared" si="187"/>
        <v>0</v>
      </c>
      <c r="M967" s="13">
        <f t="shared" ref="M967:M1030" si="192">L967+M966-N966</f>
        <v>1.1234548573048693E-7</v>
      </c>
      <c r="N967" s="13">
        <f t="shared" si="188"/>
        <v>6.9654201152901898E-8</v>
      </c>
      <c r="O967" s="13">
        <f t="shared" si="189"/>
        <v>5.2346904264577283</v>
      </c>
      <c r="Q967">
        <v>19.341201171765221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75.582011908316915</v>
      </c>
      <c r="G968" s="13">
        <f t="shared" si="183"/>
        <v>5.975777553257597</v>
      </c>
      <c r="H968" s="13">
        <f t="shared" si="184"/>
        <v>69.606234355059314</v>
      </c>
      <c r="I968" s="16">
        <f t="shared" si="191"/>
        <v>81.225763519400658</v>
      </c>
      <c r="J968" s="13">
        <f t="shared" si="185"/>
        <v>54.373238588642693</v>
      </c>
      <c r="K968" s="13">
        <f t="shared" si="186"/>
        <v>26.852524930757966</v>
      </c>
      <c r="L968" s="13">
        <f t="shared" si="187"/>
        <v>0</v>
      </c>
      <c r="M968" s="13">
        <f t="shared" si="192"/>
        <v>4.2691284577585036E-8</v>
      </c>
      <c r="N968" s="13">
        <f t="shared" si="188"/>
        <v>2.6468596438102722E-8</v>
      </c>
      <c r="O968" s="13">
        <f t="shared" si="189"/>
        <v>5.9757775797261932</v>
      </c>
      <c r="Q968">
        <v>15.40591571316186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75.034500998582033</v>
      </c>
      <c r="G969" s="13">
        <f t="shared" si="183"/>
        <v>5.8967437482786673</v>
      </c>
      <c r="H969" s="13">
        <f t="shared" si="184"/>
        <v>69.137757250303366</v>
      </c>
      <c r="I969" s="16">
        <f t="shared" si="191"/>
        <v>95.990282181061332</v>
      </c>
      <c r="J969" s="13">
        <f t="shared" si="185"/>
        <v>50.907414565452662</v>
      </c>
      <c r="K969" s="13">
        <f t="shared" si="186"/>
        <v>45.08286761560867</v>
      </c>
      <c r="L969" s="13">
        <f t="shared" si="187"/>
        <v>7.6903405498948603</v>
      </c>
      <c r="M969" s="13">
        <f t="shared" si="192"/>
        <v>7.6903405661175483</v>
      </c>
      <c r="N969" s="13">
        <f t="shared" si="188"/>
        <v>4.76801115099288</v>
      </c>
      <c r="O969" s="13">
        <f t="shared" si="189"/>
        <v>10.664754899271546</v>
      </c>
      <c r="Q969">
        <v>12.54011394574797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53.968879530838088</v>
      </c>
      <c r="G970" s="13">
        <f t="shared" si="183"/>
        <v>2.8558980057749794</v>
      </c>
      <c r="H970" s="13">
        <f t="shared" si="184"/>
        <v>51.112981525063105</v>
      </c>
      <c r="I970" s="16">
        <f t="shared" si="191"/>
        <v>88.505508590776927</v>
      </c>
      <c r="J970" s="13">
        <f t="shared" si="185"/>
        <v>47.564970345446262</v>
      </c>
      <c r="K970" s="13">
        <f t="shared" si="186"/>
        <v>40.940538245330664</v>
      </c>
      <c r="L970" s="13">
        <f t="shared" si="187"/>
        <v>3.7160263566413079</v>
      </c>
      <c r="M970" s="13">
        <f t="shared" si="192"/>
        <v>6.6383557717659762</v>
      </c>
      <c r="N970" s="13">
        <f t="shared" si="188"/>
        <v>4.1157805784949053</v>
      </c>
      <c r="O970" s="13">
        <f t="shared" si="189"/>
        <v>6.9716785842698847</v>
      </c>
      <c r="Q970">
        <v>11.61840059354839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0.72119089518571633</v>
      </c>
      <c r="G971" s="13">
        <f t="shared" si="183"/>
        <v>0</v>
      </c>
      <c r="H971" s="13">
        <f t="shared" si="184"/>
        <v>0.72119089518571633</v>
      </c>
      <c r="I971" s="16">
        <f t="shared" si="191"/>
        <v>37.94570278387507</v>
      </c>
      <c r="J971" s="13">
        <f t="shared" si="185"/>
        <v>33.05827579976706</v>
      </c>
      <c r="K971" s="13">
        <f t="shared" si="186"/>
        <v>4.8874269841080107</v>
      </c>
      <c r="L971" s="13">
        <f t="shared" si="187"/>
        <v>0</v>
      </c>
      <c r="M971" s="13">
        <f t="shared" si="192"/>
        <v>2.5225751932710709</v>
      </c>
      <c r="N971" s="13">
        <f t="shared" si="188"/>
        <v>1.5639966198280639</v>
      </c>
      <c r="O971" s="13">
        <f t="shared" si="189"/>
        <v>1.5639966198280639</v>
      </c>
      <c r="Q971">
        <v>14.207195171781811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15.33636189073213</v>
      </c>
      <c r="G972" s="13">
        <f t="shared" si="183"/>
        <v>0</v>
      </c>
      <c r="H972" s="13">
        <f t="shared" si="184"/>
        <v>15.33636189073213</v>
      </c>
      <c r="I972" s="16">
        <f t="shared" si="191"/>
        <v>20.223788874840139</v>
      </c>
      <c r="J972" s="13">
        <f t="shared" si="185"/>
        <v>19.529699771922129</v>
      </c>
      <c r="K972" s="13">
        <f t="shared" si="186"/>
        <v>0.69408910291801007</v>
      </c>
      <c r="L972" s="13">
        <f t="shared" si="187"/>
        <v>0</v>
      </c>
      <c r="M972" s="13">
        <f t="shared" si="192"/>
        <v>0.95857857344300701</v>
      </c>
      <c r="N972" s="13">
        <f t="shared" si="188"/>
        <v>0.59431871553466431</v>
      </c>
      <c r="O972" s="13">
        <f t="shared" si="189"/>
        <v>0.59431871553466431</v>
      </c>
      <c r="Q972">
        <v>15.791458353069251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42.866959481836481</v>
      </c>
      <c r="G973" s="13">
        <f t="shared" si="183"/>
        <v>1.2533235758529575</v>
      </c>
      <c r="H973" s="13">
        <f t="shared" si="184"/>
        <v>41.613635905983521</v>
      </c>
      <c r="I973" s="16">
        <f t="shared" si="191"/>
        <v>42.307725008901528</v>
      </c>
      <c r="J973" s="13">
        <f t="shared" si="185"/>
        <v>39.876183344785389</v>
      </c>
      <c r="K973" s="13">
        <f t="shared" si="186"/>
        <v>2.4315416641161391</v>
      </c>
      <c r="L973" s="13">
        <f t="shared" si="187"/>
        <v>0</v>
      </c>
      <c r="M973" s="13">
        <f t="shared" si="192"/>
        <v>0.3642598579083427</v>
      </c>
      <c r="N973" s="13">
        <f t="shared" si="188"/>
        <v>0.22584111190317246</v>
      </c>
      <c r="O973" s="13">
        <f t="shared" si="189"/>
        <v>1.47916468775613</v>
      </c>
      <c r="Q973">
        <v>22.333243915026959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5.3570264356173398</v>
      </c>
      <c r="G974" s="13">
        <f t="shared" si="183"/>
        <v>0</v>
      </c>
      <c r="H974" s="13">
        <f t="shared" si="184"/>
        <v>5.3570264356173398</v>
      </c>
      <c r="I974" s="16">
        <f t="shared" si="191"/>
        <v>7.788568099733479</v>
      </c>
      <c r="J974" s="13">
        <f t="shared" si="185"/>
        <v>7.7685819948479971</v>
      </c>
      <c r="K974" s="13">
        <f t="shared" si="186"/>
        <v>1.9986104885481915E-2</v>
      </c>
      <c r="L974" s="13">
        <f t="shared" si="187"/>
        <v>0</v>
      </c>
      <c r="M974" s="13">
        <f t="shared" si="192"/>
        <v>0.13841874600517023</v>
      </c>
      <c r="N974" s="13">
        <f t="shared" si="188"/>
        <v>8.5819622523205547E-2</v>
      </c>
      <c r="O974" s="13">
        <f t="shared" si="189"/>
        <v>8.5819622523205547E-2</v>
      </c>
      <c r="Q974">
        <v>20.986493070005071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32.962220404398991</v>
      </c>
      <c r="G975" s="13">
        <f t="shared" si="183"/>
        <v>0</v>
      </c>
      <c r="H975" s="13">
        <f t="shared" si="184"/>
        <v>32.962220404398991</v>
      </c>
      <c r="I975" s="16">
        <f t="shared" si="191"/>
        <v>32.982206509284474</v>
      </c>
      <c r="J975" s="13">
        <f t="shared" si="185"/>
        <v>32.112763097166166</v>
      </c>
      <c r="K975" s="13">
        <f t="shared" si="186"/>
        <v>0.86944341211830789</v>
      </c>
      <c r="L975" s="13">
        <f t="shared" si="187"/>
        <v>0</v>
      </c>
      <c r="M975" s="13">
        <f t="shared" si="192"/>
        <v>5.2599123481964688E-2</v>
      </c>
      <c r="N975" s="13">
        <f t="shared" si="188"/>
        <v>3.2611456558818107E-2</v>
      </c>
      <c r="O975" s="13">
        <f t="shared" si="189"/>
        <v>3.2611456558818107E-2</v>
      </c>
      <c r="Q975">
        <v>24.68824408946849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15.538946048876049</v>
      </c>
      <c r="G976" s="13">
        <f t="shared" si="183"/>
        <v>0</v>
      </c>
      <c r="H976" s="13">
        <f t="shared" si="184"/>
        <v>15.538946048876049</v>
      </c>
      <c r="I976" s="16">
        <f t="shared" si="191"/>
        <v>16.408389460994357</v>
      </c>
      <c r="J976" s="13">
        <f t="shared" si="185"/>
        <v>16.294474694804016</v>
      </c>
      <c r="K976" s="13">
        <f t="shared" si="186"/>
        <v>0.1139147661903408</v>
      </c>
      <c r="L976" s="13">
        <f t="shared" si="187"/>
        <v>0</v>
      </c>
      <c r="M976" s="13">
        <f t="shared" si="192"/>
        <v>1.9987666923146581E-2</v>
      </c>
      <c r="N976" s="13">
        <f t="shared" si="188"/>
        <v>1.2392353492350881E-2</v>
      </c>
      <c r="O976" s="13">
        <f t="shared" si="189"/>
        <v>1.2392353492350881E-2</v>
      </c>
      <c r="Q976">
        <v>24.455961000000009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4.1751383470716199</v>
      </c>
      <c r="G977" s="13">
        <f t="shared" si="183"/>
        <v>0</v>
      </c>
      <c r="H977" s="13">
        <f t="shared" si="184"/>
        <v>4.1751383470716199</v>
      </c>
      <c r="I977" s="16">
        <f t="shared" si="191"/>
        <v>4.2890531132619607</v>
      </c>
      <c r="J977" s="13">
        <f t="shared" si="185"/>
        <v>4.2870692708849152</v>
      </c>
      <c r="K977" s="13">
        <f t="shared" si="186"/>
        <v>1.9838423770455194E-3</v>
      </c>
      <c r="L977" s="13">
        <f t="shared" si="187"/>
        <v>0</v>
      </c>
      <c r="M977" s="13">
        <f t="shared" si="192"/>
        <v>7.5953134307957006E-3</v>
      </c>
      <c r="N977" s="13">
        <f t="shared" si="188"/>
        <v>4.7090943270933347E-3</v>
      </c>
      <c r="O977" s="13">
        <f t="shared" si="189"/>
        <v>4.7090943270933347E-3</v>
      </c>
      <c r="Q977">
        <v>24.706731328817359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28.911477244513222</v>
      </c>
      <c r="G978" s="13">
        <f t="shared" si="183"/>
        <v>0</v>
      </c>
      <c r="H978" s="13">
        <f t="shared" si="184"/>
        <v>28.911477244513222</v>
      </c>
      <c r="I978" s="16">
        <f t="shared" si="191"/>
        <v>28.913461086890266</v>
      </c>
      <c r="J978" s="13">
        <f t="shared" si="185"/>
        <v>28.32727297459266</v>
      </c>
      <c r="K978" s="13">
        <f t="shared" si="186"/>
        <v>0.58618811229760581</v>
      </c>
      <c r="L978" s="13">
        <f t="shared" si="187"/>
        <v>0</v>
      </c>
      <c r="M978" s="13">
        <f t="shared" si="192"/>
        <v>2.8862191037023659E-3</v>
      </c>
      <c r="N978" s="13">
        <f t="shared" si="188"/>
        <v>1.7894558442954668E-3</v>
      </c>
      <c r="O978" s="13">
        <f t="shared" si="189"/>
        <v>1.7894558442954668E-3</v>
      </c>
      <c r="Q978">
        <v>24.750027338256579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1.1831592358513869</v>
      </c>
      <c r="G979" s="13">
        <f t="shared" si="183"/>
        <v>0</v>
      </c>
      <c r="H979" s="13">
        <f t="shared" si="184"/>
        <v>1.1831592358513869</v>
      </c>
      <c r="I979" s="16">
        <f t="shared" si="191"/>
        <v>1.7693473481489927</v>
      </c>
      <c r="J979" s="13">
        <f t="shared" si="185"/>
        <v>1.7691217492259372</v>
      </c>
      <c r="K979" s="13">
        <f t="shared" si="186"/>
        <v>2.2559892305551443E-4</v>
      </c>
      <c r="L979" s="13">
        <f t="shared" si="187"/>
        <v>0</v>
      </c>
      <c r="M979" s="13">
        <f t="shared" si="192"/>
        <v>1.0967632594068991E-3</v>
      </c>
      <c r="N979" s="13">
        <f t="shared" si="188"/>
        <v>6.7999322083227742E-4</v>
      </c>
      <c r="O979" s="13">
        <f t="shared" si="189"/>
        <v>6.7999322083227742E-4</v>
      </c>
      <c r="Q979">
        <v>21.280196988670429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66.163874299587761</v>
      </c>
      <c r="G980" s="13">
        <f t="shared" si="183"/>
        <v>4.6162589796579239</v>
      </c>
      <c r="H980" s="13">
        <f t="shared" si="184"/>
        <v>61.547615319929839</v>
      </c>
      <c r="I980" s="16">
        <f t="shared" si="191"/>
        <v>61.547840918852899</v>
      </c>
      <c r="J980" s="13">
        <f t="shared" si="185"/>
        <v>48.688444172658151</v>
      </c>
      <c r="K980" s="13">
        <f t="shared" si="186"/>
        <v>12.859396746194747</v>
      </c>
      <c r="L980" s="13">
        <f t="shared" si="187"/>
        <v>0</v>
      </c>
      <c r="M980" s="13">
        <f t="shared" si="192"/>
        <v>4.167700385746217E-4</v>
      </c>
      <c r="N980" s="13">
        <f t="shared" si="188"/>
        <v>2.5839742391626543E-4</v>
      </c>
      <c r="O980" s="13">
        <f t="shared" si="189"/>
        <v>4.6165173770818404</v>
      </c>
      <c r="Q980">
        <v>16.602381618772519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108.042462270307</v>
      </c>
      <c r="G981" s="13">
        <f t="shared" si="183"/>
        <v>10.661479441243767</v>
      </c>
      <c r="H981" s="13">
        <f t="shared" si="184"/>
        <v>97.380982829063228</v>
      </c>
      <c r="I981" s="16">
        <f t="shared" si="191"/>
        <v>110.24037957525798</v>
      </c>
      <c r="J981" s="13">
        <f t="shared" si="185"/>
        <v>58.122384877315781</v>
      </c>
      <c r="K981" s="13">
        <f t="shared" si="186"/>
        <v>52.117994697942194</v>
      </c>
      <c r="L981" s="13">
        <f t="shared" si="187"/>
        <v>14.440118975356983</v>
      </c>
      <c r="M981" s="13">
        <f t="shared" si="192"/>
        <v>14.440277347971641</v>
      </c>
      <c r="N981" s="13">
        <f t="shared" si="188"/>
        <v>8.9529719557424166</v>
      </c>
      <c r="O981" s="13">
        <f t="shared" si="189"/>
        <v>19.614451396986183</v>
      </c>
      <c r="Q981">
        <v>14.433392303800391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50.833382050597827</v>
      </c>
      <c r="G982" s="13">
        <f t="shared" si="183"/>
        <v>2.4032854788661897</v>
      </c>
      <c r="H982" s="13">
        <f t="shared" si="184"/>
        <v>48.430096571731639</v>
      </c>
      <c r="I982" s="16">
        <f t="shared" si="191"/>
        <v>86.107972294316852</v>
      </c>
      <c r="J982" s="13">
        <f t="shared" si="185"/>
        <v>52.954465056075257</v>
      </c>
      <c r="K982" s="13">
        <f t="shared" si="186"/>
        <v>33.153507238241595</v>
      </c>
      <c r="L982" s="13">
        <f t="shared" si="187"/>
        <v>0</v>
      </c>
      <c r="M982" s="13">
        <f t="shared" si="192"/>
        <v>5.4873053922292243</v>
      </c>
      <c r="N982" s="13">
        <f t="shared" si="188"/>
        <v>3.4021293431821191</v>
      </c>
      <c r="O982" s="13">
        <f t="shared" si="189"/>
        <v>5.8054148220483093</v>
      </c>
      <c r="Q982">
        <v>14.167769593548391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134.11085163941831</v>
      </c>
      <c r="G983" s="13">
        <f t="shared" si="183"/>
        <v>14.424480259822516</v>
      </c>
      <c r="H983" s="13">
        <f t="shared" si="184"/>
        <v>119.6863713795958</v>
      </c>
      <c r="I983" s="16">
        <f t="shared" si="191"/>
        <v>152.8398786178374</v>
      </c>
      <c r="J983" s="13">
        <f t="shared" si="185"/>
        <v>59.411181354762938</v>
      </c>
      <c r="K983" s="13">
        <f t="shared" si="186"/>
        <v>93.428697263074469</v>
      </c>
      <c r="L983" s="13">
        <f t="shared" si="187"/>
        <v>54.075236529242453</v>
      </c>
      <c r="M983" s="13">
        <f t="shared" si="192"/>
        <v>56.160412578289559</v>
      </c>
      <c r="N983" s="13">
        <f t="shared" si="188"/>
        <v>34.819455798539529</v>
      </c>
      <c r="O983" s="13">
        <f t="shared" si="189"/>
        <v>49.243936058362046</v>
      </c>
      <c r="Q983">
        <v>13.57951161261399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2.5</v>
      </c>
      <c r="G984" s="13">
        <f t="shared" si="183"/>
        <v>0</v>
      </c>
      <c r="H984" s="13">
        <f t="shared" si="184"/>
        <v>2.5</v>
      </c>
      <c r="I984" s="16">
        <f t="shared" si="191"/>
        <v>41.853460733832016</v>
      </c>
      <c r="J984" s="13">
        <f t="shared" si="185"/>
        <v>35.886345490521968</v>
      </c>
      <c r="K984" s="13">
        <f t="shared" si="186"/>
        <v>5.9671152433100474</v>
      </c>
      <c r="L984" s="13">
        <f t="shared" si="187"/>
        <v>0</v>
      </c>
      <c r="M984" s="13">
        <f t="shared" si="192"/>
        <v>21.34095677975003</v>
      </c>
      <c r="N984" s="13">
        <f t="shared" si="188"/>
        <v>13.231393203445018</v>
      </c>
      <c r="O984" s="13">
        <f t="shared" si="189"/>
        <v>13.231393203445018</v>
      </c>
      <c r="Q984">
        <v>14.711681504740771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0.38406581065499962</v>
      </c>
      <c r="G985" s="13">
        <f t="shared" si="183"/>
        <v>0</v>
      </c>
      <c r="H985" s="13">
        <f t="shared" si="184"/>
        <v>0.38406581065499962</v>
      </c>
      <c r="I985" s="16">
        <f t="shared" si="191"/>
        <v>6.3511810539650471</v>
      </c>
      <c r="J985" s="13">
        <f t="shared" si="185"/>
        <v>6.3283717855261097</v>
      </c>
      <c r="K985" s="13">
        <f t="shared" si="186"/>
        <v>2.280926843893738E-2</v>
      </c>
      <c r="L985" s="13">
        <f t="shared" si="187"/>
        <v>0</v>
      </c>
      <c r="M985" s="13">
        <f t="shared" si="192"/>
        <v>8.1095635763050122</v>
      </c>
      <c r="N985" s="13">
        <f t="shared" si="188"/>
        <v>5.0279294173091076</v>
      </c>
      <c r="O985" s="13">
        <f t="shared" si="189"/>
        <v>5.0279294173091076</v>
      </c>
      <c r="Q985">
        <v>15.70510442658127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7.7706838600863168</v>
      </c>
      <c r="G986" s="13">
        <f t="shared" si="183"/>
        <v>0</v>
      </c>
      <c r="H986" s="13">
        <f t="shared" si="184"/>
        <v>7.7706838600863168</v>
      </c>
      <c r="I986" s="16">
        <f t="shared" si="191"/>
        <v>7.7934931285252542</v>
      </c>
      <c r="J986" s="13">
        <f t="shared" si="185"/>
        <v>7.7759756964341493</v>
      </c>
      <c r="K986" s="13">
        <f t="shared" si="186"/>
        <v>1.7517432091104901E-2</v>
      </c>
      <c r="L986" s="13">
        <f t="shared" si="187"/>
        <v>0</v>
      </c>
      <c r="M986" s="13">
        <f t="shared" si="192"/>
        <v>3.0816341589959046</v>
      </c>
      <c r="N986" s="13">
        <f t="shared" si="188"/>
        <v>1.9106131785774609</v>
      </c>
      <c r="O986" s="13">
        <f t="shared" si="189"/>
        <v>1.9106131785774609</v>
      </c>
      <c r="Q986">
        <v>21.935709535219139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0.57842003387434393</v>
      </c>
      <c r="G987" s="13">
        <f t="shared" si="183"/>
        <v>0</v>
      </c>
      <c r="H987" s="13">
        <f t="shared" si="184"/>
        <v>0.57842003387434393</v>
      </c>
      <c r="I987" s="16">
        <f t="shared" si="191"/>
        <v>0.59593746596544883</v>
      </c>
      <c r="J987" s="13">
        <f t="shared" si="185"/>
        <v>0.59593104463442492</v>
      </c>
      <c r="K987" s="13">
        <f t="shared" si="186"/>
        <v>6.4213310239091825E-6</v>
      </c>
      <c r="L987" s="13">
        <f t="shared" si="187"/>
        <v>0</v>
      </c>
      <c r="M987" s="13">
        <f t="shared" si="192"/>
        <v>1.1710209804184437</v>
      </c>
      <c r="N987" s="13">
        <f t="shared" si="188"/>
        <v>0.72603300785943514</v>
      </c>
      <c r="O987" s="13">
        <f t="shared" si="189"/>
        <v>0.72603300785943514</v>
      </c>
      <c r="Q987">
        <v>23.369303624940009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27.34911254390618</v>
      </c>
      <c r="G988" s="13">
        <f t="shared" si="183"/>
        <v>0</v>
      </c>
      <c r="H988" s="13">
        <f t="shared" si="184"/>
        <v>27.34911254390618</v>
      </c>
      <c r="I988" s="16">
        <f t="shared" si="191"/>
        <v>27.349118965237203</v>
      </c>
      <c r="J988" s="13">
        <f t="shared" si="185"/>
        <v>26.813436063644673</v>
      </c>
      <c r="K988" s="13">
        <f t="shared" si="186"/>
        <v>0.53568290159252996</v>
      </c>
      <c r="L988" s="13">
        <f t="shared" si="187"/>
        <v>0</v>
      </c>
      <c r="M988" s="13">
        <f t="shared" si="192"/>
        <v>0.44498797255900857</v>
      </c>
      <c r="N988" s="13">
        <f t="shared" si="188"/>
        <v>0.27589254298658533</v>
      </c>
      <c r="O988" s="13">
        <f t="shared" si="189"/>
        <v>0.27589254298658533</v>
      </c>
      <c r="Q988">
        <v>24.20781100000001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1.3542138454518691</v>
      </c>
      <c r="G989" s="13">
        <f t="shared" si="183"/>
        <v>0</v>
      </c>
      <c r="H989" s="13">
        <f t="shared" si="184"/>
        <v>1.3542138454518691</v>
      </c>
      <c r="I989" s="16">
        <f t="shared" si="191"/>
        <v>1.889896747044399</v>
      </c>
      <c r="J989" s="13">
        <f t="shared" si="185"/>
        <v>1.889704369646914</v>
      </c>
      <c r="K989" s="13">
        <f t="shared" si="186"/>
        <v>1.923773974850107E-4</v>
      </c>
      <c r="L989" s="13">
        <f t="shared" si="187"/>
        <v>0</v>
      </c>
      <c r="M989" s="13">
        <f t="shared" si="192"/>
        <v>0.16909542957242324</v>
      </c>
      <c r="N989" s="13">
        <f t="shared" si="188"/>
        <v>0.10483916633490241</v>
      </c>
      <c r="O989" s="13">
        <f t="shared" si="189"/>
        <v>0.10483916633490241</v>
      </c>
      <c r="Q989">
        <v>23.814414645750961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8.5772390600863933</v>
      </c>
      <c r="G990" s="13">
        <f t="shared" si="183"/>
        <v>0</v>
      </c>
      <c r="H990" s="13">
        <f t="shared" si="184"/>
        <v>8.5772390600863933</v>
      </c>
      <c r="I990" s="16">
        <f t="shared" si="191"/>
        <v>8.5774314374838774</v>
      </c>
      <c r="J990" s="13">
        <f t="shared" si="185"/>
        <v>8.5594054010613156</v>
      </c>
      <c r="K990" s="13">
        <f t="shared" si="186"/>
        <v>1.8026036422561731E-2</v>
      </c>
      <c r="L990" s="13">
        <f t="shared" si="187"/>
        <v>0</v>
      </c>
      <c r="M990" s="13">
        <f t="shared" si="192"/>
        <v>6.425626323752083E-2</v>
      </c>
      <c r="N990" s="13">
        <f t="shared" si="188"/>
        <v>3.9838883207262914E-2</v>
      </c>
      <c r="O990" s="13">
        <f t="shared" si="189"/>
        <v>3.9838883207262914E-2</v>
      </c>
      <c r="Q990">
        <v>23.776746274102688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62.03631353692014</v>
      </c>
      <c r="G991" s="13">
        <f t="shared" si="183"/>
        <v>4.0204410214124549</v>
      </c>
      <c r="H991" s="13">
        <f t="shared" si="184"/>
        <v>58.015872515507688</v>
      </c>
      <c r="I991" s="16">
        <f t="shared" si="191"/>
        <v>58.03389855193025</v>
      </c>
      <c r="J991" s="13">
        <f t="shared" si="185"/>
        <v>50.099002043501045</v>
      </c>
      <c r="K991" s="13">
        <f t="shared" si="186"/>
        <v>7.9348965084292047</v>
      </c>
      <c r="L991" s="13">
        <f t="shared" si="187"/>
        <v>0</v>
      </c>
      <c r="M991" s="13">
        <f t="shared" si="192"/>
        <v>2.4417380030257917E-2</v>
      </c>
      <c r="N991" s="13">
        <f t="shared" si="188"/>
        <v>1.5138775618759908E-2</v>
      </c>
      <c r="O991" s="13">
        <f t="shared" si="189"/>
        <v>4.0355797970312146</v>
      </c>
      <c r="Q991">
        <v>19.727833726029449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36.380524164509531</v>
      </c>
      <c r="G992" s="13">
        <f t="shared" si="183"/>
        <v>0.31699946840037957</v>
      </c>
      <c r="H992" s="13">
        <f t="shared" si="184"/>
        <v>36.063524696109148</v>
      </c>
      <c r="I992" s="16">
        <f t="shared" si="191"/>
        <v>43.998421204538353</v>
      </c>
      <c r="J992" s="13">
        <f t="shared" si="185"/>
        <v>37.155139811153326</v>
      </c>
      <c r="K992" s="13">
        <f t="shared" si="186"/>
        <v>6.8432813933850269</v>
      </c>
      <c r="L992" s="13">
        <f t="shared" si="187"/>
        <v>0</v>
      </c>
      <c r="M992" s="13">
        <f t="shared" si="192"/>
        <v>9.2786044114980086E-3</v>
      </c>
      <c r="N992" s="13">
        <f t="shared" si="188"/>
        <v>5.752734735128765E-3</v>
      </c>
      <c r="O992" s="13">
        <f t="shared" si="189"/>
        <v>0.32275220313550834</v>
      </c>
      <c r="Q992">
        <v>14.63588667353889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66.503624143064712</v>
      </c>
      <c r="G993" s="13">
        <f t="shared" si="183"/>
        <v>4.6653022450861537</v>
      </c>
      <c r="H993" s="13">
        <f t="shared" si="184"/>
        <v>61.83832189797856</v>
      </c>
      <c r="I993" s="16">
        <f t="shared" si="191"/>
        <v>68.681603291363587</v>
      </c>
      <c r="J993" s="13">
        <f t="shared" si="185"/>
        <v>48.09318742492691</v>
      </c>
      <c r="K993" s="13">
        <f t="shared" si="186"/>
        <v>20.588415866436677</v>
      </c>
      <c r="L993" s="13">
        <f t="shared" si="187"/>
        <v>0</v>
      </c>
      <c r="M993" s="13">
        <f t="shared" si="192"/>
        <v>3.5258696763692437E-3</v>
      </c>
      <c r="N993" s="13">
        <f t="shared" si="188"/>
        <v>2.1860391993489309E-3</v>
      </c>
      <c r="O993" s="13">
        <f t="shared" si="189"/>
        <v>4.6674882842855023</v>
      </c>
      <c r="Q993">
        <v>14.213071404800649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63.336230690146223</v>
      </c>
      <c r="G994" s="13">
        <f t="shared" si="183"/>
        <v>4.2080854992669403</v>
      </c>
      <c r="H994" s="13">
        <f t="shared" si="184"/>
        <v>59.12814519087928</v>
      </c>
      <c r="I994" s="16">
        <f t="shared" si="191"/>
        <v>79.716561057315957</v>
      </c>
      <c r="J994" s="13">
        <f t="shared" si="185"/>
        <v>52.296429932313032</v>
      </c>
      <c r="K994" s="13">
        <f t="shared" si="186"/>
        <v>27.420131125002925</v>
      </c>
      <c r="L994" s="13">
        <f t="shared" si="187"/>
        <v>0</v>
      </c>
      <c r="M994" s="13">
        <f t="shared" si="192"/>
        <v>1.3398304770203128E-3</v>
      </c>
      <c r="N994" s="13">
        <f t="shared" si="188"/>
        <v>8.3069489575259394E-4</v>
      </c>
      <c r="O994" s="13">
        <f t="shared" si="189"/>
        <v>4.2089161941626925</v>
      </c>
      <c r="Q994">
        <v>14.61955634742564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86.195612298497309</v>
      </c>
      <c r="G995" s="13">
        <f t="shared" si="183"/>
        <v>7.5078625006936148</v>
      </c>
      <c r="H995" s="13">
        <f t="shared" si="184"/>
        <v>78.68774979780369</v>
      </c>
      <c r="I995" s="16">
        <f t="shared" si="191"/>
        <v>106.10788092280661</v>
      </c>
      <c r="J995" s="13">
        <f t="shared" si="185"/>
        <v>52.298239446318455</v>
      </c>
      <c r="K995" s="13">
        <f t="shared" si="186"/>
        <v>53.80964147648816</v>
      </c>
      <c r="L995" s="13">
        <f t="shared" si="187"/>
        <v>16.063151622202174</v>
      </c>
      <c r="M995" s="13">
        <f t="shared" si="192"/>
        <v>16.063660757783442</v>
      </c>
      <c r="N995" s="13">
        <f t="shared" si="188"/>
        <v>9.959469669825733</v>
      </c>
      <c r="O995" s="13">
        <f t="shared" si="189"/>
        <v>17.467332170519349</v>
      </c>
      <c r="Q995">
        <v>12.55440908529738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134.638423905699</v>
      </c>
      <c r="G996" s="13">
        <f t="shared" si="183"/>
        <v>14.500635899580837</v>
      </c>
      <c r="H996" s="13">
        <f t="shared" si="184"/>
        <v>120.13778800611816</v>
      </c>
      <c r="I996" s="16">
        <f t="shared" si="191"/>
        <v>157.88427786040413</v>
      </c>
      <c r="J996" s="13">
        <f t="shared" si="185"/>
        <v>56.808311688043744</v>
      </c>
      <c r="K996" s="13">
        <f t="shared" si="186"/>
        <v>101.07596617236038</v>
      </c>
      <c r="L996" s="13">
        <f t="shared" si="187"/>
        <v>61.412327969598358</v>
      </c>
      <c r="M996" s="13">
        <f t="shared" si="192"/>
        <v>67.516519057556067</v>
      </c>
      <c r="N996" s="13">
        <f t="shared" si="188"/>
        <v>41.860241815684759</v>
      </c>
      <c r="O996" s="13">
        <f t="shared" si="189"/>
        <v>56.360877715265595</v>
      </c>
      <c r="Q996">
        <v>12.74318759354839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27.32425244467527</v>
      </c>
      <c r="G997" s="13">
        <f t="shared" si="183"/>
        <v>0</v>
      </c>
      <c r="H997" s="13">
        <f t="shared" si="184"/>
        <v>27.32425244467527</v>
      </c>
      <c r="I997" s="16">
        <f t="shared" si="191"/>
        <v>66.987890647437297</v>
      </c>
      <c r="J997" s="13">
        <f t="shared" si="185"/>
        <v>52.926736052942331</v>
      </c>
      <c r="K997" s="13">
        <f t="shared" si="186"/>
        <v>14.061154594494965</v>
      </c>
      <c r="L997" s="13">
        <f t="shared" si="187"/>
        <v>0</v>
      </c>
      <c r="M997" s="13">
        <f t="shared" si="192"/>
        <v>25.656277241871308</v>
      </c>
      <c r="N997" s="13">
        <f t="shared" si="188"/>
        <v>15.90689188996021</v>
      </c>
      <c r="O997" s="13">
        <f t="shared" si="189"/>
        <v>15.90689188996021</v>
      </c>
      <c r="Q997">
        <v>17.75783796744718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59.146039481406113</v>
      </c>
      <c r="G998" s="13">
        <f t="shared" si="183"/>
        <v>3.6032267669060603</v>
      </c>
      <c r="H998" s="13">
        <f t="shared" si="184"/>
        <v>55.542812714500052</v>
      </c>
      <c r="I998" s="16">
        <f t="shared" si="191"/>
        <v>69.60396730899501</v>
      </c>
      <c r="J998" s="13">
        <f t="shared" si="185"/>
        <v>53.668691547966837</v>
      </c>
      <c r="K998" s="13">
        <f t="shared" si="186"/>
        <v>15.935275761028173</v>
      </c>
      <c r="L998" s="13">
        <f t="shared" si="187"/>
        <v>0</v>
      </c>
      <c r="M998" s="13">
        <f t="shared" si="192"/>
        <v>9.7493853519110978</v>
      </c>
      <c r="N998" s="13">
        <f t="shared" si="188"/>
        <v>6.0446189181848808</v>
      </c>
      <c r="O998" s="13">
        <f t="shared" si="189"/>
        <v>9.6478456850909406</v>
      </c>
      <c r="Q998">
        <v>17.415803531848429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1.797932172654672</v>
      </c>
      <c r="G999" s="13">
        <f t="shared" si="183"/>
        <v>0</v>
      </c>
      <c r="H999" s="13">
        <f t="shared" si="184"/>
        <v>1.797932172654672</v>
      </c>
      <c r="I999" s="16">
        <f t="shared" si="191"/>
        <v>17.733207933682845</v>
      </c>
      <c r="J999" s="13">
        <f t="shared" si="185"/>
        <v>17.528387424371768</v>
      </c>
      <c r="K999" s="13">
        <f t="shared" si="186"/>
        <v>0.20482050931107665</v>
      </c>
      <c r="L999" s="13">
        <f t="shared" si="187"/>
        <v>0</v>
      </c>
      <c r="M999" s="13">
        <f t="shared" si="192"/>
        <v>3.7047664337262169</v>
      </c>
      <c r="N999" s="13">
        <f t="shared" si="188"/>
        <v>2.2969551889102546</v>
      </c>
      <c r="O999" s="13">
        <f t="shared" si="189"/>
        <v>2.2969551889102546</v>
      </c>
      <c r="Q999">
        <v>21.889300369672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0.30884157791100542</v>
      </c>
      <c r="G1000" s="13">
        <f t="shared" si="183"/>
        <v>0</v>
      </c>
      <c r="H1000" s="13">
        <f t="shared" si="184"/>
        <v>0.30884157791100542</v>
      </c>
      <c r="I1000" s="16">
        <f t="shared" si="191"/>
        <v>0.51366208722208206</v>
      </c>
      <c r="J1000" s="13">
        <f t="shared" si="185"/>
        <v>0.51365821323010596</v>
      </c>
      <c r="K1000" s="13">
        <f t="shared" si="186"/>
        <v>3.8739919760999442E-6</v>
      </c>
      <c r="L1000" s="13">
        <f t="shared" si="187"/>
        <v>0</v>
      </c>
      <c r="M1000" s="13">
        <f t="shared" si="192"/>
        <v>1.4078112448159623</v>
      </c>
      <c r="N1000" s="13">
        <f t="shared" si="188"/>
        <v>0.87284297178589665</v>
      </c>
      <c r="O1000" s="13">
        <f t="shared" si="189"/>
        <v>0.87284297178589665</v>
      </c>
      <c r="Q1000">
        <v>23.794291251583651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6.4091156575239472</v>
      </c>
      <c r="G1001" s="13">
        <f t="shared" si="183"/>
        <v>0</v>
      </c>
      <c r="H1001" s="13">
        <f t="shared" si="184"/>
        <v>6.4091156575239472</v>
      </c>
      <c r="I1001" s="16">
        <f t="shared" si="191"/>
        <v>6.4091195315159233</v>
      </c>
      <c r="J1001" s="13">
        <f t="shared" si="185"/>
        <v>6.4025875356604551</v>
      </c>
      <c r="K1001" s="13">
        <f t="shared" si="186"/>
        <v>6.5319958554681534E-3</v>
      </c>
      <c r="L1001" s="13">
        <f t="shared" si="187"/>
        <v>0</v>
      </c>
      <c r="M1001" s="13">
        <f t="shared" si="192"/>
        <v>0.53496827303006567</v>
      </c>
      <c r="N1001" s="13">
        <f t="shared" si="188"/>
        <v>0.33168032927864072</v>
      </c>
      <c r="O1001" s="13">
        <f t="shared" si="189"/>
        <v>0.33168032927864072</v>
      </c>
      <c r="Q1001">
        <v>24.796071000000008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2.7021833443400189</v>
      </c>
      <c r="G1002" s="13">
        <f t="shared" si="183"/>
        <v>0</v>
      </c>
      <c r="H1002" s="13">
        <f t="shared" si="184"/>
        <v>2.7021833443400189</v>
      </c>
      <c r="I1002" s="16">
        <f t="shared" si="191"/>
        <v>2.7087153401954871</v>
      </c>
      <c r="J1002" s="13">
        <f t="shared" si="185"/>
        <v>2.7081547706199163</v>
      </c>
      <c r="K1002" s="13">
        <f t="shared" si="186"/>
        <v>5.6056957557082399E-4</v>
      </c>
      <c r="L1002" s="13">
        <f t="shared" si="187"/>
        <v>0</v>
      </c>
      <c r="M1002" s="13">
        <f t="shared" si="192"/>
        <v>0.20328794375142495</v>
      </c>
      <c r="N1002" s="13">
        <f t="shared" si="188"/>
        <v>0.12603852512588345</v>
      </c>
      <c r="O1002" s="13">
        <f t="shared" si="189"/>
        <v>0.12603852512588345</v>
      </c>
      <c r="Q1002">
        <v>23.887237857259841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1.8737670412992591</v>
      </c>
      <c r="G1003" s="13">
        <f t="shared" si="183"/>
        <v>0</v>
      </c>
      <c r="H1003" s="13">
        <f t="shared" si="184"/>
        <v>1.8737670412992591</v>
      </c>
      <c r="I1003" s="16">
        <f t="shared" si="191"/>
        <v>1.8743276108748299</v>
      </c>
      <c r="J1003" s="13">
        <f t="shared" si="185"/>
        <v>1.8741059275935539</v>
      </c>
      <c r="K1003" s="13">
        <f t="shared" si="186"/>
        <v>2.2168328127603054E-4</v>
      </c>
      <c r="L1003" s="13">
        <f t="shared" si="187"/>
        <v>0</v>
      </c>
      <c r="M1003" s="13">
        <f t="shared" si="192"/>
        <v>7.7249418625541494E-2</v>
      </c>
      <c r="N1003" s="13">
        <f t="shared" si="188"/>
        <v>4.7894639547835724E-2</v>
      </c>
      <c r="O1003" s="13">
        <f t="shared" si="189"/>
        <v>4.7894639547835724E-2</v>
      </c>
      <c r="Q1003">
        <v>22.628841434654969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61.246072081361767</v>
      </c>
      <c r="G1004" s="13">
        <f t="shared" si="183"/>
        <v>3.9063687938560965</v>
      </c>
      <c r="H1004" s="13">
        <f t="shared" si="184"/>
        <v>57.339703287505671</v>
      </c>
      <c r="I1004" s="16">
        <f t="shared" si="191"/>
        <v>57.339924970786946</v>
      </c>
      <c r="J1004" s="13">
        <f t="shared" si="185"/>
        <v>45.63470013590571</v>
      </c>
      <c r="K1004" s="13">
        <f t="shared" si="186"/>
        <v>11.705224834881236</v>
      </c>
      <c r="L1004" s="13">
        <f t="shared" si="187"/>
        <v>0</v>
      </c>
      <c r="M1004" s="13">
        <f t="shared" si="192"/>
        <v>2.935477907770577E-2</v>
      </c>
      <c r="N1004" s="13">
        <f t="shared" si="188"/>
        <v>1.8199963028177578E-2</v>
      </c>
      <c r="O1004" s="13">
        <f t="shared" si="189"/>
        <v>3.9245687568842742</v>
      </c>
      <c r="Q1004">
        <v>15.82548981463008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8.7351491230538976</v>
      </c>
      <c r="G1005" s="13">
        <f t="shared" si="183"/>
        <v>0</v>
      </c>
      <c r="H1005" s="13">
        <f t="shared" si="184"/>
        <v>8.7351491230538976</v>
      </c>
      <c r="I1005" s="16">
        <f t="shared" si="191"/>
        <v>20.440373957935133</v>
      </c>
      <c r="J1005" s="13">
        <f t="shared" si="185"/>
        <v>19.446621732503765</v>
      </c>
      <c r="K1005" s="13">
        <f t="shared" si="186"/>
        <v>0.99375222543136843</v>
      </c>
      <c r="L1005" s="13">
        <f t="shared" si="187"/>
        <v>0</v>
      </c>
      <c r="M1005" s="13">
        <f t="shared" si="192"/>
        <v>1.1154816049528192E-2</v>
      </c>
      <c r="N1005" s="13">
        <f t="shared" si="188"/>
        <v>6.9159859507074792E-3</v>
      </c>
      <c r="O1005" s="13">
        <f t="shared" si="189"/>
        <v>6.9159859507074792E-3</v>
      </c>
      <c r="Q1005">
        <v>13.272781386162039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2.4994071007588081</v>
      </c>
      <c r="G1006" s="13">
        <f t="shared" si="183"/>
        <v>0</v>
      </c>
      <c r="H1006" s="13">
        <f t="shared" si="184"/>
        <v>2.4994071007588081</v>
      </c>
      <c r="I1006" s="16">
        <f t="shared" si="191"/>
        <v>3.4931593261901766</v>
      </c>
      <c r="J1006" s="13">
        <f t="shared" si="185"/>
        <v>3.4888253826426969</v>
      </c>
      <c r="K1006" s="13">
        <f t="shared" si="186"/>
        <v>4.333943547479624E-3</v>
      </c>
      <c r="L1006" s="13">
        <f t="shared" si="187"/>
        <v>0</v>
      </c>
      <c r="M1006" s="13">
        <f t="shared" si="192"/>
        <v>4.2388300988207128E-3</v>
      </c>
      <c r="N1006" s="13">
        <f t="shared" si="188"/>
        <v>2.628074661268842E-3</v>
      </c>
      <c r="O1006" s="13">
        <f t="shared" si="189"/>
        <v>2.628074661268842E-3</v>
      </c>
      <c r="Q1006">
        <v>14.77826742235664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83.434832031972462</v>
      </c>
      <c r="G1007" s="13">
        <f t="shared" si="183"/>
        <v>7.1093408177560846</v>
      </c>
      <c r="H1007" s="13">
        <f t="shared" si="184"/>
        <v>76.325491214216385</v>
      </c>
      <c r="I1007" s="16">
        <f t="shared" si="191"/>
        <v>76.329825157763864</v>
      </c>
      <c r="J1007" s="13">
        <f t="shared" si="185"/>
        <v>48.96378539608213</v>
      </c>
      <c r="K1007" s="13">
        <f t="shared" si="186"/>
        <v>27.366039761681733</v>
      </c>
      <c r="L1007" s="13">
        <f t="shared" si="187"/>
        <v>0</v>
      </c>
      <c r="M1007" s="13">
        <f t="shared" si="192"/>
        <v>1.6107554375518708E-3</v>
      </c>
      <c r="N1007" s="13">
        <f t="shared" si="188"/>
        <v>9.9866837128215983E-4</v>
      </c>
      <c r="O1007" s="13">
        <f t="shared" si="189"/>
        <v>7.1103394861273665</v>
      </c>
      <c r="Q1007">
        <v>13.43092759354839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69.929378318556758</v>
      </c>
      <c r="G1008" s="13">
        <f t="shared" si="183"/>
        <v>5.1598136467725553</v>
      </c>
      <c r="H1008" s="13">
        <f t="shared" si="184"/>
        <v>64.769564671784195</v>
      </c>
      <c r="I1008" s="16">
        <f t="shared" si="191"/>
        <v>92.135604433465929</v>
      </c>
      <c r="J1008" s="13">
        <f t="shared" si="185"/>
        <v>56.333646772085658</v>
      </c>
      <c r="K1008" s="13">
        <f t="shared" si="186"/>
        <v>35.801957661380271</v>
      </c>
      <c r="L1008" s="13">
        <f t="shared" si="187"/>
        <v>0</v>
      </c>
      <c r="M1008" s="13">
        <f t="shared" si="192"/>
        <v>6.1208706626971095E-4</v>
      </c>
      <c r="N1008" s="13">
        <f t="shared" si="188"/>
        <v>3.794939810872208E-4</v>
      </c>
      <c r="O1008" s="13">
        <f t="shared" si="189"/>
        <v>5.1601931407536421</v>
      </c>
      <c r="Q1008">
        <v>15.008506942836551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1.7742173403464641</v>
      </c>
      <c r="G1009" s="13">
        <f t="shared" si="183"/>
        <v>0</v>
      </c>
      <c r="H1009" s="13">
        <f t="shared" si="184"/>
        <v>1.7742173403464641</v>
      </c>
      <c r="I1009" s="16">
        <f t="shared" si="191"/>
        <v>37.576175001726739</v>
      </c>
      <c r="J1009" s="13">
        <f t="shared" si="185"/>
        <v>34.417695511858689</v>
      </c>
      <c r="K1009" s="13">
        <f t="shared" si="186"/>
        <v>3.1584794898680499</v>
      </c>
      <c r="L1009" s="13">
        <f t="shared" si="187"/>
        <v>0</v>
      </c>
      <c r="M1009" s="13">
        <f t="shared" si="192"/>
        <v>2.3259308518249014E-4</v>
      </c>
      <c r="N1009" s="13">
        <f t="shared" si="188"/>
        <v>1.4420771281314389E-4</v>
      </c>
      <c r="O1009" s="13">
        <f t="shared" si="189"/>
        <v>1.4420771281314389E-4</v>
      </c>
      <c r="Q1009">
        <v>17.662693179766581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32.073462506691861</v>
      </c>
      <c r="G1010" s="13">
        <f t="shared" si="183"/>
        <v>0</v>
      </c>
      <c r="H1010" s="13">
        <f t="shared" si="184"/>
        <v>32.073462506691861</v>
      </c>
      <c r="I1010" s="16">
        <f t="shared" si="191"/>
        <v>35.231941996559911</v>
      </c>
      <c r="J1010" s="13">
        <f t="shared" si="185"/>
        <v>33.867323213928159</v>
      </c>
      <c r="K1010" s="13">
        <f t="shared" si="186"/>
        <v>1.3646187826317515</v>
      </c>
      <c r="L1010" s="13">
        <f t="shared" si="187"/>
        <v>0</v>
      </c>
      <c r="M1010" s="13">
        <f t="shared" si="192"/>
        <v>8.8385372369346256E-5</v>
      </c>
      <c r="N1010" s="13">
        <f t="shared" si="188"/>
        <v>5.4798930868994679E-5</v>
      </c>
      <c r="O1010" s="13">
        <f t="shared" si="189"/>
        <v>5.4798930868994679E-5</v>
      </c>
      <c r="Q1010">
        <v>22.747403368420859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2.8225244154539971E-2</v>
      </c>
      <c r="G1011" s="13">
        <f t="shared" si="183"/>
        <v>0</v>
      </c>
      <c r="H1011" s="13">
        <f t="shared" si="184"/>
        <v>2.8225244154539971E-2</v>
      </c>
      <c r="I1011" s="16">
        <f t="shared" si="191"/>
        <v>1.3928440267862914</v>
      </c>
      <c r="J1011" s="13">
        <f t="shared" si="185"/>
        <v>1.3927214515018924</v>
      </c>
      <c r="K1011" s="13">
        <f t="shared" si="186"/>
        <v>1.2257528439896248E-4</v>
      </c>
      <c r="L1011" s="13">
        <f t="shared" si="187"/>
        <v>0</v>
      </c>
      <c r="M1011" s="13">
        <f t="shared" si="192"/>
        <v>3.3586441500351577E-5</v>
      </c>
      <c r="N1011" s="13">
        <f t="shared" si="188"/>
        <v>2.0823593730217979E-5</v>
      </c>
      <c r="O1011" s="13">
        <f t="shared" si="189"/>
        <v>2.0823593730217979E-5</v>
      </c>
      <c r="Q1011">
        <v>20.519357192034089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0.25817779461993923</v>
      </c>
      <c r="G1012" s="13">
        <f t="shared" si="183"/>
        <v>0</v>
      </c>
      <c r="H1012" s="13">
        <f t="shared" si="184"/>
        <v>0.25817779461993923</v>
      </c>
      <c r="I1012" s="16">
        <f t="shared" si="191"/>
        <v>0.25830036990433819</v>
      </c>
      <c r="J1012" s="13">
        <f t="shared" si="185"/>
        <v>0.25829980040794098</v>
      </c>
      <c r="K1012" s="13">
        <f t="shared" si="186"/>
        <v>5.6949639720693668E-7</v>
      </c>
      <c r="L1012" s="13">
        <f t="shared" si="187"/>
        <v>0</v>
      </c>
      <c r="M1012" s="13">
        <f t="shared" si="192"/>
        <v>1.2762847770133599E-5</v>
      </c>
      <c r="N1012" s="13">
        <f t="shared" si="188"/>
        <v>7.9129656174828304E-6</v>
      </c>
      <c r="O1012" s="13">
        <f t="shared" si="189"/>
        <v>7.9129656174828304E-6</v>
      </c>
      <c r="Q1012">
        <v>22.762159319334319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16.993828657952381</v>
      </c>
      <c r="G1013" s="13">
        <f t="shared" si="183"/>
        <v>0</v>
      </c>
      <c r="H1013" s="13">
        <f t="shared" si="184"/>
        <v>16.993828657952381</v>
      </c>
      <c r="I1013" s="16">
        <f t="shared" si="191"/>
        <v>16.993829227448778</v>
      </c>
      <c r="J1013" s="13">
        <f t="shared" si="185"/>
        <v>16.868402797128457</v>
      </c>
      <c r="K1013" s="13">
        <f t="shared" si="186"/>
        <v>0.12542643032032075</v>
      </c>
      <c r="L1013" s="13">
        <f t="shared" si="187"/>
        <v>0</v>
      </c>
      <c r="M1013" s="13">
        <f t="shared" si="192"/>
        <v>4.8498821526507682E-6</v>
      </c>
      <c r="N1013" s="13">
        <f t="shared" si="188"/>
        <v>3.0069269346434761E-6</v>
      </c>
      <c r="O1013" s="13">
        <f t="shared" si="189"/>
        <v>3.0069269346434761E-6</v>
      </c>
      <c r="Q1013">
        <v>24.514977229354919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31.99330772103221</v>
      </c>
      <c r="G1014" s="13">
        <f t="shared" si="183"/>
        <v>0</v>
      </c>
      <c r="H1014" s="13">
        <f t="shared" si="184"/>
        <v>31.99330772103221</v>
      </c>
      <c r="I1014" s="16">
        <f t="shared" si="191"/>
        <v>32.118734151352527</v>
      </c>
      <c r="J1014" s="13">
        <f t="shared" si="185"/>
        <v>31.311175392006998</v>
      </c>
      <c r="K1014" s="13">
        <f t="shared" si="186"/>
        <v>0.8075587593455289</v>
      </c>
      <c r="L1014" s="13">
        <f t="shared" si="187"/>
        <v>0</v>
      </c>
      <c r="M1014" s="13">
        <f t="shared" si="192"/>
        <v>1.8429552180072921E-6</v>
      </c>
      <c r="N1014" s="13">
        <f t="shared" si="188"/>
        <v>1.1426322351645211E-6</v>
      </c>
      <c r="O1014" s="13">
        <f t="shared" si="189"/>
        <v>1.1426322351645211E-6</v>
      </c>
      <c r="Q1014">
        <v>24.660532000000011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0.39295197043364172</v>
      </c>
      <c r="G1015" s="13">
        <f t="shared" si="183"/>
        <v>0</v>
      </c>
      <c r="H1015" s="13">
        <f t="shared" si="184"/>
        <v>0.39295197043364172</v>
      </c>
      <c r="I1015" s="16">
        <f t="shared" si="191"/>
        <v>1.2005107297791706</v>
      </c>
      <c r="J1015" s="13">
        <f t="shared" si="185"/>
        <v>1.2004444258128537</v>
      </c>
      <c r="K1015" s="13">
        <f t="shared" si="186"/>
        <v>6.6303966316905161E-5</v>
      </c>
      <c r="L1015" s="13">
        <f t="shared" si="187"/>
        <v>0</v>
      </c>
      <c r="M1015" s="13">
        <f t="shared" si="192"/>
        <v>7.0032298284277092E-7</v>
      </c>
      <c r="N1015" s="13">
        <f t="shared" si="188"/>
        <v>4.3420024936251799E-7</v>
      </c>
      <c r="O1015" s="13">
        <f t="shared" si="189"/>
        <v>4.3420024936251799E-7</v>
      </c>
      <c r="Q1015">
        <v>21.711811618590691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51.071136294836592</v>
      </c>
      <c r="G1016" s="13">
        <f t="shared" si="183"/>
        <v>2.4376055668096033</v>
      </c>
      <c r="H1016" s="13">
        <f t="shared" si="184"/>
        <v>48.63353072802699</v>
      </c>
      <c r="I1016" s="16">
        <f t="shared" si="191"/>
        <v>48.633597031993304</v>
      </c>
      <c r="J1016" s="13">
        <f t="shared" si="185"/>
        <v>41.097433137529841</v>
      </c>
      <c r="K1016" s="13">
        <f t="shared" si="186"/>
        <v>7.5361638944634635</v>
      </c>
      <c r="L1016" s="13">
        <f t="shared" si="187"/>
        <v>0</v>
      </c>
      <c r="M1016" s="13">
        <f t="shared" si="192"/>
        <v>2.6612273348025293E-7</v>
      </c>
      <c r="N1016" s="13">
        <f t="shared" si="188"/>
        <v>1.6499609475775681E-7</v>
      </c>
      <c r="O1016" s="13">
        <f t="shared" si="189"/>
        <v>2.4376057318056978</v>
      </c>
      <c r="Q1016">
        <v>16.105102061874909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0.38611930051658422</v>
      </c>
      <c r="G1017" s="13">
        <f t="shared" si="183"/>
        <v>0</v>
      </c>
      <c r="H1017" s="13">
        <f t="shared" si="184"/>
        <v>0.38611930051658422</v>
      </c>
      <c r="I1017" s="16">
        <f t="shared" si="191"/>
        <v>7.9222831949800474</v>
      </c>
      <c r="J1017" s="13">
        <f t="shared" si="185"/>
        <v>7.8829172999692689</v>
      </c>
      <c r="K1017" s="13">
        <f t="shared" si="186"/>
        <v>3.9365895010778473E-2</v>
      </c>
      <c r="L1017" s="13">
        <f t="shared" si="187"/>
        <v>0</v>
      </c>
      <c r="M1017" s="13">
        <f t="shared" si="192"/>
        <v>1.0112663872249611E-7</v>
      </c>
      <c r="N1017" s="13">
        <f t="shared" si="188"/>
        <v>6.2698516007947593E-8</v>
      </c>
      <c r="O1017" s="13">
        <f t="shared" si="189"/>
        <v>6.2698516007947593E-8</v>
      </c>
      <c r="Q1017">
        <v>16.52738951348698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32.019738082083087</v>
      </c>
      <c r="G1018" s="13">
        <f t="shared" si="183"/>
        <v>0</v>
      </c>
      <c r="H1018" s="13">
        <f t="shared" si="184"/>
        <v>32.019738082083087</v>
      </c>
      <c r="I1018" s="16">
        <f t="shared" si="191"/>
        <v>32.059103977093869</v>
      </c>
      <c r="J1018" s="13">
        <f t="shared" si="185"/>
        <v>29.402780524078125</v>
      </c>
      <c r="K1018" s="13">
        <f t="shared" si="186"/>
        <v>2.6563234530157445</v>
      </c>
      <c r="L1018" s="13">
        <f t="shared" si="187"/>
        <v>0</v>
      </c>
      <c r="M1018" s="13">
        <f t="shared" si="192"/>
        <v>3.8428122714548522E-8</v>
      </c>
      <c r="N1018" s="13">
        <f t="shared" si="188"/>
        <v>2.3825436083020085E-8</v>
      </c>
      <c r="O1018" s="13">
        <f t="shared" si="189"/>
        <v>2.3825436083020085E-8</v>
      </c>
      <c r="Q1018">
        <v>15.51926259354839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32.963484285016257</v>
      </c>
      <c r="G1019" s="13">
        <f t="shared" si="183"/>
        <v>0</v>
      </c>
      <c r="H1019" s="13">
        <f t="shared" si="184"/>
        <v>32.963484285016257</v>
      </c>
      <c r="I1019" s="16">
        <f t="shared" si="191"/>
        <v>35.619807738032002</v>
      </c>
      <c r="J1019" s="13">
        <f t="shared" si="185"/>
        <v>32.786161893427021</v>
      </c>
      <c r="K1019" s="13">
        <f t="shared" si="186"/>
        <v>2.8336458446049804</v>
      </c>
      <c r="L1019" s="13">
        <f t="shared" si="187"/>
        <v>0</v>
      </c>
      <c r="M1019" s="13">
        <f t="shared" si="192"/>
        <v>1.4602686631528437E-8</v>
      </c>
      <c r="N1019" s="13">
        <f t="shared" si="188"/>
        <v>9.0536657115476305E-9</v>
      </c>
      <c r="O1019" s="13">
        <f t="shared" si="189"/>
        <v>9.0536657115476305E-9</v>
      </c>
      <c r="Q1019">
        <v>17.347907870500801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34.873699029632988</v>
      </c>
      <c r="G1020" s="13">
        <f t="shared" si="183"/>
        <v>9.9487594701188897E-2</v>
      </c>
      <c r="H1020" s="13">
        <f t="shared" si="184"/>
        <v>34.7742114349318</v>
      </c>
      <c r="I1020" s="16">
        <f t="shared" si="191"/>
        <v>37.60785727953678</v>
      </c>
      <c r="J1020" s="13">
        <f t="shared" si="185"/>
        <v>34.356760700691076</v>
      </c>
      <c r="K1020" s="13">
        <f t="shared" si="186"/>
        <v>3.2510965788457042</v>
      </c>
      <c r="L1020" s="13">
        <f t="shared" si="187"/>
        <v>0</v>
      </c>
      <c r="M1020" s="13">
        <f t="shared" si="192"/>
        <v>5.5490209199808064E-9</v>
      </c>
      <c r="N1020" s="13">
        <f t="shared" si="188"/>
        <v>3.4403929703881001E-9</v>
      </c>
      <c r="O1020" s="13">
        <f t="shared" si="189"/>
        <v>9.9487598141581868E-2</v>
      </c>
      <c r="Q1020">
        <v>17.44761656186725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0.2825841727397439</v>
      </c>
      <c r="G1021" s="13">
        <f t="shared" si="183"/>
        <v>0</v>
      </c>
      <c r="H1021" s="13">
        <f t="shared" si="184"/>
        <v>0.2825841727397439</v>
      </c>
      <c r="I1021" s="16">
        <f t="shared" si="191"/>
        <v>3.533680751585448</v>
      </c>
      <c r="J1021" s="13">
        <f t="shared" si="185"/>
        <v>3.530665227506927</v>
      </c>
      <c r="K1021" s="13">
        <f t="shared" si="186"/>
        <v>3.0155240785210147E-3</v>
      </c>
      <c r="L1021" s="13">
        <f t="shared" si="187"/>
        <v>0</v>
      </c>
      <c r="M1021" s="13">
        <f t="shared" si="192"/>
        <v>2.1086279495927064E-9</v>
      </c>
      <c r="N1021" s="13">
        <f t="shared" si="188"/>
        <v>1.3073493287474779E-9</v>
      </c>
      <c r="O1021" s="13">
        <f t="shared" si="189"/>
        <v>1.3073493287474779E-9</v>
      </c>
      <c r="Q1021">
        <v>17.615682282258749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21.021719061024669</v>
      </c>
      <c r="G1022" s="13">
        <f t="shared" si="183"/>
        <v>0</v>
      </c>
      <c r="H1022" s="13">
        <f t="shared" si="184"/>
        <v>21.021719061024669</v>
      </c>
      <c r="I1022" s="16">
        <f t="shared" si="191"/>
        <v>21.024734585103189</v>
      </c>
      <c r="J1022" s="13">
        <f t="shared" si="185"/>
        <v>20.667579320357763</v>
      </c>
      <c r="K1022" s="13">
        <f t="shared" si="186"/>
        <v>0.35715526474542614</v>
      </c>
      <c r="L1022" s="13">
        <f t="shared" si="187"/>
        <v>0</v>
      </c>
      <c r="M1022" s="13">
        <f t="shared" si="192"/>
        <v>8.0127862084522846E-10</v>
      </c>
      <c r="N1022" s="13">
        <f t="shared" si="188"/>
        <v>4.9679274492404168E-10</v>
      </c>
      <c r="O1022" s="13">
        <f t="shared" si="189"/>
        <v>4.9679274492404168E-10</v>
      </c>
      <c r="Q1022">
        <v>21.510383709772789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7.210810811</v>
      </c>
      <c r="G1023" s="13">
        <f t="shared" si="183"/>
        <v>0</v>
      </c>
      <c r="H1023" s="13">
        <f t="shared" si="184"/>
        <v>7.210810811</v>
      </c>
      <c r="I1023" s="16">
        <f t="shared" si="191"/>
        <v>7.5679660757454261</v>
      </c>
      <c r="J1023" s="13">
        <f t="shared" si="185"/>
        <v>7.5539006091398946</v>
      </c>
      <c r="K1023" s="13">
        <f t="shared" si="186"/>
        <v>1.406546660553154E-2</v>
      </c>
      <c r="L1023" s="13">
        <f t="shared" si="187"/>
        <v>0</v>
      </c>
      <c r="M1023" s="13">
        <f t="shared" si="192"/>
        <v>3.0448587592118677E-10</v>
      </c>
      <c r="N1023" s="13">
        <f t="shared" si="188"/>
        <v>1.8878124307113579E-10</v>
      </c>
      <c r="O1023" s="13">
        <f t="shared" si="189"/>
        <v>1.8878124307113579E-10</v>
      </c>
      <c r="Q1023">
        <v>22.871542215527949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6.3940272311724362</v>
      </c>
      <c r="G1024" s="13">
        <f t="shared" si="183"/>
        <v>0</v>
      </c>
      <c r="H1024" s="13">
        <f t="shared" si="184"/>
        <v>6.3940272311724362</v>
      </c>
      <c r="I1024" s="16">
        <f t="shared" si="191"/>
        <v>6.4080926977779678</v>
      </c>
      <c r="J1024" s="13">
        <f t="shared" si="185"/>
        <v>6.4020315478349366</v>
      </c>
      <c r="K1024" s="13">
        <f t="shared" si="186"/>
        <v>6.0611499430311966E-3</v>
      </c>
      <c r="L1024" s="13">
        <f t="shared" si="187"/>
        <v>0</v>
      </c>
      <c r="M1024" s="13">
        <f t="shared" si="192"/>
        <v>1.1570463285005098E-10</v>
      </c>
      <c r="N1024" s="13">
        <f t="shared" si="188"/>
        <v>7.1736872367031612E-11</v>
      </c>
      <c r="O1024" s="13">
        <f t="shared" si="189"/>
        <v>7.1736872367031612E-11</v>
      </c>
      <c r="Q1024">
        <v>25.331107260399591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15.498958650962811</v>
      </c>
      <c r="G1025" s="13">
        <f t="shared" si="183"/>
        <v>0</v>
      </c>
      <c r="H1025" s="13">
        <f t="shared" si="184"/>
        <v>15.498958650962811</v>
      </c>
      <c r="I1025" s="16">
        <f t="shared" si="191"/>
        <v>15.505019800905842</v>
      </c>
      <c r="J1025" s="13">
        <f t="shared" si="185"/>
        <v>15.422649874290073</v>
      </c>
      <c r="K1025" s="13">
        <f t="shared" si="186"/>
        <v>8.2369926615768918E-2</v>
      </c>
      <c r="L1025" s="13">
        <f t="shared" si="187"/>
        <v>0</v>
      </c>
      <c r="M1025" s="13">
        <f t="shared" si="192"/>
        <v>4.3967760483019366E-11</v>
      </c>
      <c r="N1025" s="13">
        <f t="shared" si="188"/>
        <v>2.7260011499472005E-11</v>
      </c>
      <c r="O1025" s="13">
        <f t="shared" si="189"/>
        <v>2.7260011499472005E-11</v>
      </c>
      <c r="Q1025">
        <v>25.58268600000001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9.5954507209774924</v>
      </c>
      <c r="G1026" s="13">
        <f t="shared" si="183"/>
        <v>0</v>
      </c>
      <c r="H1026" s="13">
        <f t="shared" si="184"/>
        <v>9.5954507209774924</v>
      </c>
      <c r="I1026" s="16">
        <f t="shared" si="191"/>
        <v>9.6778206475932613</v>
      </c>
      <c r="J1026" s="13">
        <f t="shared" si="185"/>
        <v>9.654985282259025</v>
      </c>
      <c r="K1026" s="13">
        <f t="shared" si="186"/>
        <v>2.2835365334236357E-2</v>
      </c>
      <c r="L1026" s="13">
        <f t="shared" si="187"/>
        <v>0</v>
      </c>
      <c r="M1026" s="13">
        <f t="shared" si="192"/>
        <v>1.6707748983547361E-11</v>
      </c>
      <c r="N1026" s="13">
        <f t="shared" si="188"/>
        <v>1.0358804369799363E-11</v>
      </c>
      <c r="O1026" s="13">
        <f t="shared" si="189"/>
        <v>1.0358804369799363E-11</v>
      </c>
      <c r="Q1026">
        <v>24.672222031662219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0.86121017581017856</v>
      </c>
      <c r="G1027" s="13">
        <f t="shared" si="183"/>
        <v>0</v>
      </c>
      <c r="H1027" s="13">
        <f t="shared" si="184"/>
        <v>0.86121017581017856</v>
      </c>
      <c r="I1027" s="16">
        <f t="shared" si="191"/>
        <v>0.88404554114441491</v>
      </c>
      <c r="J1027" s="13">
        <f t="shared" si="185"/>
        <v>0.88401092822087912</v>
      </c>
      <c r="K1027" s="13">
        <f t="shared" si="186"/>
        <v>3.4612923535792817E-5</v>
      </c>
      <c r="L1027" s="13">
        <f t="shared" si="187"/>
        <v>0</v>
      </c>
      <c r="M1027" s="13">
        <f t="shared" si="192"/>
        <v>6.3489446137479979E-12</v>
      </c>
      <c r="N1027" s="13">
        <f t="shared" si="188"/>
        <v>3.9363456605237587E-12</v>
      </c>
      <c r="O1027" s="13">
        <f t="shared" si="189"/>
        <v>3.9363456605237587E-12</v>
      </c>
      <c r="Q1027">
        <v>19.818975545204641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15.431193677764361</v>
      </c>
      <c r="G1028" s="13">
        <f t="shared" si="183"/>
        <v>0</v>
      </c>
      <c r="H1028" s="13">
        <f t="shared" si="184"/>
        <v>15.431193677764361</v>
      </c>
      <c r="I1028" s="16">
        <f t="shared" si="191"/>
        <v>15.431228290687896</v>
      </c>
      <c r="J1028" s="13">
        <f t="shared" si="185"/>
        <v>15.15665851882531</v>
      </c>
      <c r="K1028" s="13">
        <f t="shared" si="186"/>
        <v>0.27456977186258591</v>
      </c>
      <c r="L1028" s="13">
        <f t="shared" si="187"/>
        <v>0</v>
      </c>
      <c r="M1028" s="13">
        <f t="shared" si="192"/>
        <v>2.4125989532242392E-12</v>
      </c>
      <c r="N1028" s="13">
        <f t="shared" si="188"/>
        <v>1.4958113509990282E-12</v>
      </c>
      <c r="O1028" s="13">
        <f t="shared" si="189"/>
        <v>1.4958113509990282E-12</v>
      </c>
      <c r="Q1028">
        <v>16.800040221518071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134.19516765934509</v>
      </c>
      <c r="G1029" s="13">
        <f t="shared" si="183"/>
        <v>14.436651370492656</v>
      </c>
      <c r="H1029" s="13">
        <f t="shared" si="184"/>
        <v>119.75851628885243</v>
      </c>
      <c r="I1029" s="16">
        <f t="shared" si="191"/>
        <v>120.03308606071502</v>
      </c>
      <c r="J1029" s="13">
        <f t="shared" si="185"/>
        <v>52.883530674048409</v>
      </c>
      <c r="K1029" s="13">
        <f t="shared" si="186"/>
        <v>67.149555386666606</v>
      </c>
      <c r="L1029" s="13">
        <f t="shared" si="187"/>
        <v>28.861991224482409</v>
      </c>
      <c r="M1029" s="13">
        <f t="shared" si="192"/>
        <v>28.861991224483326</v>
      </c>
      <c r="N1029" s="13">
        <f t="shared" si="188"/>
        <v>17.894434559179661</v>
      </c>
      <c r="O1029" s="13">
        <f t="shared" si="189"/>
        <v>32.331085929672319</v>
      </c>
      <c r="Q1029">
        <v>12.25919677162325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2.4598723461242238</v>
      </c>
      <c r="G1030" s="13">
        <f t="shared" ref="G1030:G1093" si="194">IF((F1030-$J$2)&gt;0,$I$2*(F1030-$J$2),0)</f>
        <v>0</v>
      </c>
      <c r="H1030" s="13">
        <f t="shared" ref="H1030:H1093" si="195">F1030-G1030</f>
        <v>2.4598723461242238</v>
      </c>
      <c r="I1030" s="16">
        <f t="shared" si="191"/>
        <v>40.747436508308425</v>
      </c>
      <c r="J1030" s="13">
        <f t="shared" ref="J1030:J1093" si="196">I1030/SQRT(1+(I1030/($K$2*(300+(25*Q1030)+0.05*(Q1030)^3)))^2)</f>
        <v>33.091955052263536</v>
      </c>
      <c r="K1030" s="13">
        <f t="shared" ref="K1030:K1093" si="197">I1030-J1030</f>
        <v>7.6554814560448889</v>
      </c>
      <c r="L1030" s="13">
        <f t="shared" ref="L1030:L1093" si="198">IF(K1030&gt;$N$2,(K1030-$N$2)/$L$2,0)</f>
        <v>0</v>
      </c>
      <c r="M1030" s="13">
        <f t="shared" si="192"/>
        <v>10.967556665303665</v>
      </c>
      <c r="N1030" s="13">
        <f t="shared" ref="N1030:N1093" si="199">$M$2*M1030</f>
        <v>6.7998851324882716</v>
      </c>
      <c r="O1030" s="13">
        <f t="shared" ref="O1030:O1093" si="200">N1030+G1030</f>
        <v>6.7998851324882716</v>
      </c>
      <c r="Q1030">
        <v>11.699842593548389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8.3432469791763358E-2</v>
      </c>
      <c r="G1031" s="13">
        <f t="shared" si="194"/>
        <v>0</v>
      </c>
      <c r="H1031" s="13">
        <f t="shared" si="195"/>
        <v>8.3432469791763358E-2</v>
      </c>
      <c r="I1031" s="16">
        <f t="shared" ref="I1031:I1094" si="202">H1031+K1030-L1030</f>
        <v>7.7389139258366519</v>
      </c>
      <c r="J1031" s="13">
        <f t="shared" si="196"/>
        <v>7.6985804347508573</v>
      </c>
      <c r="K1031" s="13">
        <f t="shared" si="197"/>
        <v>4.0333491085794648E-2</v>
      </c>
      <c r="L1031" s="13">
        <f t="shared" si="198"/>
        <v>0</v>
      </c>
      <c r="M1031" s="13">
        <f t="shared" ref="M1031:M1094" si="203">L1031+M1030-N1030</f>
        <v>4.167671532815393</v>
      </c>
      <c r="N1031" s="13">
        <f t="shared" si="199"/>
        <v>2.5839563503455438</v>
      </c>
      <c r="O1031" s="13">
        <f t="shared" si="200"/>
        <v>2.5839563503455438</v>
      </c>
      <c r="Q1031">
        <v>15.85088278982114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20.767262015154461</v>
      </c>
      <c r="G1032" s="13">
        <f t="shared" si="194"/>
        <v>0</v>
      </c>
      <c r="H1032" s="13">
        <f t="shared" si="195"/>
        <v>20.767262015154461</v>
      </c>
      <c r="I1032" s="16">
        <f t="shared" si="202"/>
        <v>20.807595506240254</v>
      </c>
      <c r="J1032" s="13">
        <f t="shared" si="196"/>
        <v>20.255759593710824</v>
      </c>
      <c r="K1032" s="13">
        <f t="shared" si="197"/>
        <v>0.55183591252943032</v>
      </c>
      <c r="L1032" s="13">
        <f t="shared" si="198"/>
        <v>0</v>
      </c>
      <c r="M1032" s="13">
        <f t="shared" si="203"/>
        <v>1.5837151824698492</v>
      </c>
      <c r="N1032" s="13">
        <f t="shared" si="199"/>
        <v>0.98190341313130647</v>
      </c>
      <c r="O1032" s="13">
        <f t="shared" si="200"/>
        <v>0.98190341313130647</v>
      </c>
      <c r="Q1032">
        <v>18.113533993291149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0.30473738188773442</v>
      </c>
      <c r="G1033" s="13">
        <f t="shared" si="194"/>
        <v>0</v>
      </c>
      <c r="H1033" s="13">
        <f t="shared" si="195"/>
        <v>0.30473738188773442</v>
      </c>
      <c r="I1033" s="16">
        <f t="shared" si="202"/>
        <v>0.85657329441716468</v>
      </c>
      <c r="J1033" s="13">
        <f t="shared" si="196"/>
        <v>0.85653439588202096</v>
      </c>
      <c r="K1033" s="13">
        <f t="shared" si="197"/>
        <v>3.8898535143716551E-5</v>
      </c>
      <c r="L1033" s="13">
        <f t="shared" si="198"/>
        <v>0</v>
      </c>
      <c r="M1033" s="13">
        <f t="shared" si="203"/>
        <v>0.60181176933854275</v>
      </c>
      <c r="N1033" s="13">
        <f t="shared" si="199"/>
        <v>0.37312329698989649</v>
      </c>
      <c r="O1033" s="13">
        <f t="shared" si="200"/>
        <v>0.37312329698989649</v>
      </c>
      <c r="Q1033">
        <v>18.325624678812339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53.993909170446123</v>
      </c>
      <c r="G1034" s="13">
        <f t="shared" si="194"/>
        <v>2.8595110619174267</v>
      </c>
      <c r="H1034" s="13">
        <f t="shared" si="195"/>
        <v>51.1343981085287</v>
      </c>
      <c r="I1034" s="16">
        <f t="shared" si="202"/>
        <v>51.134437007063845</v>
      </c>
      <c r="J1034" s="13">
        <f t="shared" si="196"/>
        <v>46.367866629773225</v>
      </c>
      <c r="K1034" s="13">
        <f t="shared" si="197"/>
        <v>4.7665703772906198</v>
      </c>
      <c r="L1034" s="13">
        <f t="shared" si="198"/>
        <v>0</v>
      </c>
      <c r="M1034" s="13">
        <f t="shared" si="203"/>
        <v>0.22868847234864625</v>
      </c>
      <c r="N1034" s="13">
        <f t="shared" si="199"/>
        <v>0.14178685285616069</v>
      </c>
      <c r="O1034" s="13">
        <f t="shared" si="200"/>
        <v>3.0012979147735872</v>
      </c>
      <c r="Q1034">
        <v>21.176863642993268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0.2363645175280599</v>
      </c>
      <c r="G1035" s="13">
        <f t="shared" si="194"/>
        <v>0</v>
      </c>
      <c r="H1035" s="13">
        <f t="shared" si="195"/>
        <v>0.2363645175280599</v>
      </c>
      <c r="I1035" s="16">
        <f t="shared" si="202"/>
        <v>5.0029348948186794</v>
      </c>
      <c r="J1035" s="13">
        <f t="shared" si="196"/>
        <v>4.9995215660272807</v>
      </c>
      <c r="K1035" s="13">
        <f t="shared" si="197"/>
        <v>3.4133287913986621E-3</v>
      </c>
      <c r="L1035" s="13">
        <f t="shared" si="198"/>
        <v>0</v>
      </c>
      <c r="M1035" s="13">
        <f t="shared" si="203"/>
        <v>8.6901619492485566E-2</v>
      </c>
      <c r="N1035" s="13">
        <f t="shared" si="199"/>
        <v>5.3879004085341048E-2</v>
      </c>
      <c r="O1035" s="13">
        <f t="shared" si="200"/>
        <v>5.3879004085341048E-2</v>
      </c>
      <c r="Q1035">
        <v>24.126123223431009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2.496916863001593</v>
      </c>
      <c r="G1036" s="13">
        <f t="shared" si="194"/>
        <v>0</v>
      </c>
      <c r="H1036" s="13">
        <f t="shared" si="195"/>
        <v>2.496916863001593</v>
      </c>
      <c r="I1036" s="16">
        <f t="shared" si="202"/>
        <v>2.5003301917929917</v>
      </c>
      <c r="J1036" s="13">
        <f t="shared" si="196"/>
        <v>2.499985072966501</v>
      </c>
      <c r="K1036" s="13">
        <f t="shared" si="197"/>
        <v>3.4511882649068681E-4</v>
      </c>
      <c r="L1036" s="13">
        <f t="shared" si="198"/>
        <v>0</v>
      </c>
      <c r="M1036" s="13">
        <f t="shared" si="203"/>
        <v>3.3022615407144518E-2</v>
      </c>
      <c r="N1036" s="13">
        <f t="shared" si="199"/>
        <v>2.0474021552429601E-2</v>
      </c>
      <c r="O1036" s="13">
        <f t="shared" si="200"/>
        <v>2.0474021552429601E-2</v>
      </c>
      <c r="Q1036">
        <v>25.645089000000009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14.79665808374399</v>
      </c>
      <c r="G1037" s="13">
        <f t="shared" si="194"/>
        <v>0</v>
      </c>
      <c r="H1037" s="13">
        <f t="shared" si="195"/>
        <v>14.79665808374399</v>
      </c>
      <c r="I1037" s="16">
        <f t="shared" si="202"/>
        <v>14.797003202570481</v>
      </c>
      <c r="J1037" s="13">
        <f t="shared" si="196"/>
        <v>14.731771560097805</v>
      </c>
      <c r="K1037" s="13">
        <f t="shared" si="197"/>
        <v>6.5231642472676654E-2</v>
      </c>
      <c r="L1037" s="13">
        <f t="shared" si="198"/>
        <v>0</v>
      </c>
      <c r="M1037" s="13">
        <f t="shared" si="203"/>
        <v>1.2548593854714917E-2</v>
      </c>
      <c r="N1037" s="13">
        <f t="shared" si="199"/>
        <v>7.7801281899232489E-3</v>
      </c>
      <c r="O1037" s="13">
        <f t="shared" si="200"/>
        <v>7.7801281899232489E-3</v>
      </c>
      <c r="Q1037">
        <v>26.26538099237295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13.720475220679599</v>
      </c>
      <c r="G1038" s="13">
        <f t="shared" si="194"/>
        <v>0</v>
      </c>
      <c r="H1038" s="13">
        <f t="shared" si="195"/>
        <v>13.720475220679599</v>
      </c>
      <c r="I1038" s="16">
        <f t="shared" si="202"/>
        <v>13.785706863152276</v>
      </c>
      <c r="J1038" s="13">
        <f t="shared" si="196"/>
        <v>13.733417448427092</v>
      </c>
      <c r="K1038" s="13">
        <f t="shared" si="197"/>
        <v>5.2289414725184002E-2</v>
      </c>
      <c r="L1038" s="13">
        <f t="shared" si="198"/>
        <v>0</v>
      </c>
      <c r="M1038" s="13">
        <f t="shared" si="203"/>
        <v>4.7684656647916683E-3</v>
      </c>
      <c r="N1038" s="13">
        <f t="shared" si="199"/>
        <v>2.9564487121708344E-3</v>
      </c>
      <c r="O1038" s="13">
        <f t="shared" si="200"/>
        <v>2.9564487121708344E-3</v>
      </c>
      <c r="Q1038">
        <v>26.335720639708619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0.81813769859620422</v>
      </c>
      <c r="G1039" s="13">
        <f t="shared" si="194"/>
        <v>0</v>
      </c>
      <c r="H1039" s="13">
        <f t="shared" si="195"/>
        <v>0.81813769859620422</v>
      </c>
      <c r="I1039" s="16">
        <f t="shared" si="202"/>
        <v>0.87042711332138822</v>
      </c>
      <c r="J1039" s="13">
        <f t="shared" si="196"/>
        <v>0.87040120481993077</v>
      </c>
      <c r="K1039" s="13">
        <f t="shared" si="197"/>
        <v>2.5908501457450051E-5</v>
      </c>
      <c r="L1039" s="13">
        <f t="shared" si="198"/>
        <v>0</v>
      </c>
      <c r="M1039" s="13">
        <f t="shared" si="203"/>
        <v>1.8120169526208338E-3</v>
      </c>
      <c r="N1039" s="13">
        <f t="shared" si="199"/>
        <v>1.1234505106249169E-3</v>
      </c>
      <c r="O1039" s="13">
        <f t="shared" si="200"/>
        <v>1.1234505106249169E-3</v>
      </c>
      <c r="Q1039">
        <v>21.53608865327007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6.2822603574327216</v>
      </c>
      <c r="G1040" s="13">
        <f t="shared" si="194"/>
        <v>0</v>
      </c>
      <c r="H1040" s="13">
        <f t="shared" si="195"/>
        <v>6.2822603574327216</v>
      </c>
      <c r="I1040" s="16">
        <f t="shared" si="202"/>
        <v>6.2822862659341787</v>
      </c>
      <c r="J1040" s="13">
        <f t="shared" si="196"/>
        <v>6.2617663890974358</v>
      </c>
      <c r="K1040" s="13">
        <f t="shared" si="197"/>
        <v>2.0519876836742945E-2</v>
      </c>
      <c r="L1040" s="13">
        <f t="shared" si="198"/>
        <v>0</v>
      </c>
      <c r="M1040" s="13">
        <f t="shared" si="203"/>
        <v>6.8856644199591691E-4</v>
      </c>
      <c r="N1040" s="13">
        <f t="shared" si="199"/>
        <v>4.2691119403746847E-4</v>
      </c>
      <c r="O1040" s="13">
        <f t="shared" si="200"/>
        <v>4.2691119403746847E-4</v>
      </c>
      <c r="Q1040">
        <v>16.22997878491941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0.39342304765605651</v>
      </c>
      <c r="G1041" s="13">
        <f t="shared" si="194"/>
        <v>0</v>
      </c>
      <c r="H1041" s="13">
        <f t="shared" si="195"/>
        <v>0.39342304765605651</v>
      </c>
      <c r="I1041" s="16">
        <f t="shared" si="202"/>
        <v>0.41394292449279946</v>
      </c>
      <c r="J1041" s="13">
        <f t="shared" si="196"/>
        <v>0.41393424147572083</v>
      </c>
      <c r="K1041" s="13">
        <f t="shared" si="197"/>
        <v>8.6830170786256211E-6</v>
      </c>
      <c r="L1041" s="13">
        <f t="shared" si="198"/>
        <v>0</v>
      </c>
      <c r="M1041" s="13">
        <f t="shared" si="203"/>
        <v>2.6165524795844844E-4</v>
      </c>
      <c r="N1041" s="13">
        <f t="shared" si="199"/>
        <v>1.6222625373423804E-4</v>
      </c>
      <c r="O1041" s="13">
        <f t="shared" si="200"/>
        <v>1.6222625373423804E-4</v>
      </c>
      <c r="Q1041">
        <v>13.44949759354839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21.821653943209249</v>
      </c>
      <c r="G1042" s="13">
        <f t="shared" si="194"/>
        <v>0</v>
      </c>
      <c r="H1042" s="13">
        <f t="shared" si="195"/>
        <v>21.821653943209249</v>
      </c>
      <c r="I1042" s="16">
        <f t="shared" si="202"/>
        <v>21.821662626226328</v>
      </c>
      <c r="J1042" s="13">
        <f t="shared" si="196"/>
        <v>20.640697265423846</v>
      </c>
      <c r="K1042" s="13">
        <f t="shared" si="197"/>
        <v>1.1809653608024817</v>
      </c>
      <c r="L1042" s="13">
        <f t="shared" si="198"/>
        <v>0</v>
      </c>
      <c r="M1042" s="13">
        <f t="shared" si="203"/>
        <v>9.9428994224210404E-5</v>
      </c>
      <c r="N1042" s="13">
        <f t="shared" si="199"/>
        <v>6.1645976419010448E-5</v>
      </c>
      <c r="O1042" s="13">
        <f t="shared" si="200"/>
        <v>6.1645976419010448E-5</v>
      </c>
      <c r="Q1042">
        <v>13.38045540236733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0.1627926611235381</v>
      </c>
      <c r="G1043" s="13">
        <f t="shared" si="194"/>
        <v>0</v>
      </c>
      <c r="H1043" s="13">
        <f t="shared" si="195"/>
        <v>0.1627926611235381</v>
      </c>
      <c r="I1043" s="16">
        <f t="shared" si="202"/>
        <v>1.3437580219260199</v>
      </c>
      <c r="J1043" s="13">
        <f t="shared" si="196"/>
        <v>1.3435549089484782</v>
      </c>
      <c r="K1043" s="13">
        <f t="shared" si="197"/>
        <v>2.0311297754171953E-4</v>
      </c>
      <c r="L1043" s="13">
        <f t="shared" si="198"/>
        <v>0</v>
      </c>
      <c r="M1043" s="13">
        <f t="shared" si="203"/>
        <v>3.7783017805199956E-5</v>
      </c>
      <c r="N1043" s="13">
        <f t="shared" si="199"/>
        <v>2.3425471039223973E-5</v>
      </c>
      <c r="O1043" s="13">
        <f t="shared" si="200"/>
        <v>2.3425471039223973E-5</v>
      </c>
      <c r="Q1043">
        <v>16.182064674992191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20.974778399288031</v>
      </c>
      <c r="G1044" s="13">
        <f t="shared" si="194"/>
        <v>0</v>
      </c>
      <c r="H1044" s="13">
        <f t="shared" si="195"/>
        <v>20.974778399288031</v>
      </c>
      <c r="I1044" s="16">
        <f t="shared" si="202"/>
        <v>20.974981512265572</v>
      </c>
      <c r="J1044" s="13">
        <f t="shared" si="196"/>
        <v>20.267747400200349</v>
      </c>
      <c r="K1044" s="13">
        <f t="shared" si="197"/>
        <v>0.70723411206522258</v>
      </c>
      <c r="L1044" s="13">
        <f t="shared" si="198"/>
        <v>0</v>
      </c>
      <c r="M1044" s="13">
        <f t="shared" si="203"/>
        <v>1.4357546765975982E-5</v>
      </c>
      <c r="N1044" s="13">
        <f t="shared" si="199"/>
        <v>8.9016789949051094E-6</v>
      </c>
      <c r="O1044" s="13">
        <f t="shared" si="200"/>
        <v>8.9016789949051094E-6</v>
      </c>
      <c r="Q1044">
        <v>16.44461299294057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6.6985866558413676</v>
      </c>
      <c r="G1045" s="13">
        <f t="shared" si="194"/>
        <v>0</v>
      </c>
      <c r="H1045" s="13">
        <f t="shared" si="195"/>
        <v>6.6985866558413676</v>
      </c>
      <c r="I1045" s="16">
        <f t="shared" si="202"/>
        <v>7.4058207679065902</v>
      </c>
      <c r="J1045" s="13">
        <f t="shared" si="196"/>
        <v>7.3861777432506379</v>
      </c>
      <c r="K1045" s="13">
        <f t="shared" si="197"/>
        <v>1.9643024655952246E-2</v>
      </c>
      <c r="L1045" s="13">
        <f t="shared" si="198"/>
        <v>0</v>
      </c>
      <c r="M1045" s="13">
        <f t="shared" si="203"/>
        <v>5.4558677710708727E-6</v>
      </c>
      <c r="N1045" s="13">
        <f t="shared" si="199"/>
        <v>3.3826380180639409E-6</v>
      </c>
      <c r="O1045" s="13">
        <f t="shared" si="200"/>
        <v>3.3826380180639409E-6</v>
      </c>
      <c r="Q1045">
        <v>20.040355477195941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13.3288672984551</v>
      </c>
      <c r="G1046" s="13">
        <f t="shared" si="194"/>
        <v>0</v>
      </c>
      <c r="H1046" s="13">
        <f t="shared" si="195"/>
        <v>13.3288672984551</v>
      </c>
      <c r="I1046" s="16">
        <f t="shared" si="202"/>
        <v>13.348510323111052</v>
      </c>
      <c r="J1046" s="13">
        <f t="shared" si="196"/>
        <v>13.202418713655334</v>
      </c>
      <c r="K1046" s="13">
        <f t="shared" si="197"/>
        <v>0.14609160945571809</v>
      </c>
      <c r="L1046" s="13">
        <f t="shared" si="198"/>
        <v>0</v>
      </c>
      <c r="M1046" s="13">
        <f t="shared" si="203"/>
        <v>2.0732297530069318E-6</v>
      </c>
      <c r="N1046" s="13">
        <f t="shared" si="199"/>
        <v>1.2854024468642978E-6</v>
      </c>
      <c r="O1046" s="13">
        <f t="shared" si="200"/>
        <v>1.2854024468642978E-6</v>
      </c>
      <c r="Q1046">
        <v>18.263215741199279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0.67934583965979312</v>
      </c>
      <c r="G1047" s="13">
        <f t="shared" si="194"/>
        <v>0</v>
      </c>
      <c r="H1047" s="13">
        <f t="shared" si="195"/>
        <v>0.67934583965979312</v>
      </c>
      <c r="I1047" s="16">
        <f t="shared" si="202"/>
        <v>0.8254374491155112</v>
      </c>
      <c r="J1047" s="13">
        <f t="shared" si="196"/>
        <v>0.82541484496792317</v>
      </c>
      <c r="K1047" s="13">
        <f t="shared" si="197"/>
        <v>2.2604147588034529E-5</v>
      </c>
      <c r="L1047" s="13">
        <f t="shared" si="198"/>
        <v>0</v>
      </c>
      <c r="M1047" s="13">
        <f t="shared" si="203"/>
        <v>7.8782730614263405E-7</v>
      </c>
      <c r="N1047" s="13">
        <f t="shared" si="199"/>
        <v>4.8845292980843312E-7</v>
      </c>
      <c r="O1047" s="13">
        <f t="shared" si="200"/>
        <v>4.8845292980843312E-7</v>
      </c>
      <c r="Q1047">
        <v>21.375060103661031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14.278738981085381</v>
      </c>
      <c r="G1048" s="13">
        <f t="shared" si="194"/>
        <v>0</v>
      </c>
      <c r="H1048" s="13">
        <f t="shared" si="195"/>
        <v>14.278738981085381</v>
      </c>
      <c r="I1048" s="16">
        <f t="shared" si="202"/>
        <v>14.278761585232969</v>
      </c>
      <c r="J1048" s="13">
        <f t="shared" si="196"/>
        <v>14.213562344054239</v>
      </c>
      <c r="K1048" s="13">
        <f t="shared" si="197"/>
        <v>6.5199241178730105E-2</v>
      </c>
      <c r="L1048" s="13">
        <f t="shared" si="198"/>
        <v>0</v>
      </c>
      <c r="M1048" s="13">
        <f t="shared" si="203"/>
        <v>2.9937437633420093E-7</v>
      </c>
      <c r="N1048" s="13">
        <f t="shared" si="199"/>
        <v>1.8561211332720459E-7</v>
      </c>
      <c r="O1048" s="13">
        <f t="shared" si="200"/>
        <v>1.8561211332720459E-7</v>
      </c>
      <c r="Q1048">
        <v>25.49419300000001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42.252004040526487</v>
      </c>
      <c r="G1049" s="13">
        <f t="shared" si="194"/>
        <v>1.1645540781953485</v>
      </c>
      <c r="H1049" s="13">
        <f t="shared" si="195"/>
        <v>41.087449962331135</v>
      </c>
      <c r="I1049" s="16">
        <f t="shared" si="202"/>
        <v>41.152649203509867</v>
      </c>
      <c r="J1049" s="13">
        <f t="shared" si="196"/>
        <v>39.753235142420785</v>
      </c>
      <c r="K1049" s="13">
        <f t="shared" si="197"/>
        <v>1.3994140610890824</v>
      </c>
      <c r="L1049" s="13">
        <f t="shared" si="198"/>
        <v>0</v>
      </c>
      <c r="M1049" s="13">
        <f t="shared" si="203"/>
        <v>1.1376226300699634E-7</v>
      </c>
      <c r="N1049" s="13">
        <f t="shared" si="199"/>
        <v>7.0532603064337727E-8</v>
      </c>
      <c r="O1049" s="13">
        <f t="shared" si="200"/>
        <v>1.1645541487279516</v>
      </c>
      <c r="Q1049">
        <v>25.956305731276391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42.566856552777217</v>
      </c>
      <c r="G1050" s="13">
        <f t="shared" si="194"/>
        <v>1.2100033863422854</v>
      </c>
      <c r="H1050" s="13">
        <f t="shared" si="195"/>
        <v>41.356853166434931</v>
      </c>
      <c r="I1050" s="16">
        <f t="shared" si="202"/>
        <v>42.756267227524013</v>
      </c>
      <c r="J1050" s="13">
        <f t="shared" si="196"/>
        <v>41.048488709559351</v>
      </c>
      <c r="K1050" s="13">
        <f t="shared" si="197"/>
        <v>1.7077785179646625</v>
      </c>
      <c r="L1050" s="13">
        <f t="shared" si="198"/>
        <v>0</v>
      </c>
      <c r="M1050" s="13">
        <f t="shared" si="203"/>
        <v>4.3229659942658617E-8</v>
      </c>
      <c r="N1050" s="13">
        <f t="shared" si="199"/>
        <v>2.6802389164448342E-8</v>
      </c>
      <c r="O1050" s="13">
        <f t="shared" si="200"/>
        <v>1.2100034131446746</v>
      </c>
      <c r="Q1050">
        <v>25.27987002092329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2.5579209637164531</v>
      </c>
      <c r="G1051" s="13">
        <f t="shared" si="194"/>
        <v>0</v>
      </c>
      <c r="H1051" s="13">
        <f t="shared" si="195"/>
        <v>2.5579209637164531</v>
      </c>
      <c r="I1051" s="16">
        <f t="shared" si="202"/>
        <v>4.265699481681116</v>
      </c>
      <c r="J1051" s="13">
        <f t="shared" si="196"/>
        <v>4.2627003684621494</v>
      </c>
      <c r="K1051" s="13">
        <f t="shared" si="197"/>
        <v>2.9991132189666203E-3</v>
      </c>
      <c r="L1051" s="13">
        <f t="shared" si="198"/>
        <v>0</v>
      </c>
      <c r="M1051" s="13">
        <f t="shared" si="203"/>
        <v>1.6427270778210275E-8</v>
      </c>
      <c r="N1051" s="13">
        <f t="shared" si="199"/>
        <v>1.018490788249037E-8</v>
      </c>
      <c r="O1051" s="13">
        <f t="shared" si="200"/>
        <v>1.018490788249037E-8</v>
      </c>
      <c r="Q1051">
        <v>21.646594278709049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0.72128521896394693</v>
      </c>
      <c r="G1052" s="13">
        <f t="shared" si="194"/>
        <v>0</v>
      </c>
      <c r="H1052" s="13">
        <f t="shared" si="195"/>
        <v>0.72128521896394693</v>
      </c>
      <c r="I1052" s="16">
        <f t="shared" si="202"/>
        <v>0.72428433218291355</v>
      </c>
      <c r="J1052" s="13">
        <f t="shared" si="196"/>
        <v>0.72426031286972026</v>
      </c>
      <c r="K1052" s="13">
        <f t="shared" si="197"/>
        <v>2.401931319329087E-5</v>
      </c>
      <c r="L1052" s="13">
        <f t="shared" si="198"/>
        <v>0</v>
      </c>
      <c r="M1052" s="13">
        <f t="shared" si="203"/>
        <v>6.2423628957199049E-9</v>
      </c>
      <c r="N1052" s="13">
        <f t="shared" si="199"/>
        <v>3.8702649953463408E-9</v>
      </c>
      <c r="O1052" s="13">
        <f t="shared" si="200"/>
        <v>3.8702649953463408E-9</v>
      </c>
      <c r="Q1052">
        <v>18.176054165004711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22.767135009330911</v>
      </c>
      <c r="G1053" s="13">
        <f t="shared" si="194"/>
        <v>0</v>
      </c>
      <c r="H1053" s="13">
        <f t="shared" si="195"/>
        <v>22.767135009330911</v>
      </c>
      <c r="I1053" s="16">
        <f t="shared" si="202"/>
        <v>22.767159028644105</v>
      </c>
      <c r="J1053" s="13">
        <f t="shared" si="196"/>
        <v>21.509749636520375</v>
      </c>
      <c r="K1053" s="13">
        <f t="shared" si="197"/>
        <v>1.2574093921237299</v>
      </c>
      <c r="L1053" s="13">
        <f t="shared" si="198"/>
        <v>0</v>
      </c>
      <c r="M1053" s="13">
        <f t="shared" si="203"/>
        <v>2.3720979003735641E-9</v>
      </c>
      <c r="N1053" s="13">
        <f t="shared" si="199"/>
        <v>1.4707006982316098E-9</v>
      </c>
      <c r="O1053" s="13">
        <f t="shared" si="200"/>
        <v>1.4707006982316098E-9</v>
      </c>
      <c r="Q1053">
        <v>13.835938675444501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16.893186036903451</v>
      </c>
      <c r="G1054" s="13">
        <f t="shared" si="194"/>
        <v>0</v>
      </c>
      <c r="H1054" s="13">
        <f t="shared" si="195"/>
        <v>16.893186036903451</v>
      </c>
      <c r="I1054" s="16">
        <f t="shared" si="202"/>
        <v>18.150595429027181</v>
      </c>
      <c r="J1054" s="13">
        <f t="shared" si="196"/>
        <v>17.426912257570436</v>
      </c>
      <c r="K1054" s="13">
        <f t="shared" si="197"/>
        <v>0.7236831714567451</v>
      </c>
      <c r="L1054" s="13">
        <f t="shared" si="198"/>
        <v>0</v>
      </c>
      <c r="M1054" s="13">
        <f t="shared" si="203"/>
        <v>9.0139720214195436E-10</v>
      </c>
      <c r="N1054" s="13">
        <f t="shared" si="199"/>
        <v>5.5886626532801171E-10</v>
      </c>
      <c r="O1054" s="13">
        <f t="shared" si="200"/>
        <v>5.5886626532801171E-10</v>
      </c>
      <c r="Q1054">
        <v>13.08727259354839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54.883141546535192</v>
      </c>
      <c r="G1055" s="13">
        <f t="shared" si="194"/>
        <v>2.9878727382661316</v>
      </c>
      <c r="H1055" s="13">
        <f t="shared" si="195"/>
        <v>51.895268808269059</v>
      </c>
      <c r="I1055" s="16">
        <f t="shared" si="202"/>
        <v>52.618951979725807</v>
      </c>
      <c r="J1055" s="13">
        <f t="shared" si="196"/>
        <v>41.413560099192175</v>
      </c>
      <c r="K1055" s="13">
        <f t="shared" si="197"/>
        <v>11.205391880533632</v>
      </c>
      <c r="L1055" s="13">
        <f t="shared" si="198"/>
        <v>0</v>
      </c>
      <c r="M1055" s="13">
        <f t="shared" si="203"/>
        <v>3.4253093681394265E-10</v>
      </c>
      <c r="N1055" s="13">
        <f t="shared" si="199"/>
        <v>2.1236918082464443E-10</v>
      </c>
      <c r="O1055" s="13">
        <f t="shared" si="200"/>
        <v>2.9878727384785009</v>
      </c>
      <c r="Q1055">
        <v>14.162975443235339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32.508601440234173</v>
      </c>
      <c r="G1056" s="13">
        <f t="shared" si="194"/>
        <v>0</v>
      </c>
      <c r="H1056" s="13">
        <f t="shared" si="195"/>
        <v>32.508601440234173</v>
      </c>
      <c r="I1056" s="16">
        <f t="shared" si="202"/>
        <v>43.713993320767806</v>
      </c>
      <c r="J1056" s="13">
        <f t="shared" si="196"/>
        <v>39.241894593577143</v>
      </c>
      <c r="K1056" s="13">
        <f t="shared" si="197"/>
        <v>4.4720987271906623</v>
      </c>
      <c r="L1056" s="13">
        <f t="shared" si="198"/>
        <v>0</v>
      </c>
      <c r="M1056" s="13">
        <f t="shared" si="203"/>
        <v>1.3016175598929822E-10</v>
      </c>
      <c r="N1056" s="13">
        <f t="shared" si="199"/>
        <v>8.0700288713364891E-11</v>
      </c>
      <c r="O1056" s="13">
        <f t="shared" si="200"/>
        <v>8.0700288713364891E-11</v>
      </c>
      <c r="Q1056">
        <v>18.196691324128441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2.3842381241810942</v>
      </c>
      <c r="G1057" s="13">
        <f t="shared" si="194"/>
        <v>0</v>
      </c>
      <c r="H1057" s="13">
        <f t="shared" si="195"/>
        <v>2.3842381241810942</v>
      </c>
      <c r="I1057" s="16">
        <f t="shared" si="202"/>
        <v>6.856336851371756</v>
      </c>
      <c r="J1057" s="13">
        <f t="shared" si="196"/>
        <v>6.8376185943683643</v>
      </c>
      <c r="K1057" s="13">
        <f t="shared" si="197"/>
        <v>1.8718257003391692E-2</v>
      </c>
      <c r="L1057" s="13">
        <f t="shared" si="198"/>
        <v>0</v>
      </c>
      <c r="M1057" s="13">
        <f t="shared" si="203"/>
        <v>4.9461467275933329E-11</v>
      </c>
      <c r="N1057" s="13">
        <f t="shared" si="199"/>
        <v>3.0666109711078665E-11</v>
      </c>
      <c r="O1057" s="13">
        <f t="shared" si="200"/>
        <v>3.0666109711078665E-11</v>
      </c>
      <c r="Q1057">
        <v>18.747086685437001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18.87829889752091</v>
      </c>
      <c r="G1058" s="13">
        <f t="shared" si="194"/>
        <v>0</v>
      </c>
      <c r="H1058" s="13">
        <f t="shared" si="195"/>
        <v>18.87829889752091</v>
      </c>
      <c r="I1058" s="16">
        <f t="shared" si="202"/>
        <v>18.897017154524303</v>
      </c>
      <c r="J1058" s="13">
        <f t="shared" si="196"/>
        <v>18.640342968716574</v>
      </c>
      <c r="K1058" s="13">
        <f t="shared" si="197"/>
        <v>0.25667418580772861</v>
      </c>
      <c r="L1058" s="13">
        <f t="shared" si="198"/>
        <v>0</v>
      </c>
      <c r="M1058" s="13">
        <f t="shared" si="203"/>
        <v>1.8795357564854664E-11</v>
      </c>
      <c r="N1058" s="13">
        <f t="shared" si="199"/>
        <v>1.1653121690209891E-11</v>
      </c>
      <c r="O1058" s="13">
        <f t="shared" si="200"/>
        <v>1.1653121690209891E-11</v>
      </c>
      <c r="Q1058">
        <v>21.61985646771392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6.0000175730649339</v>
      </c>
      <c r="G1059" s="13">
        <f t="shared" si="194"/>
        <v>0</v>
      </c>
      <c r="H1059" s="13">
        <f t="shared" si="195"/>
        <v>6.0000175730649339</v>
      </c>
      <c r="I1059" s="16">
        <f t="shared" si="202"/>
        <v>6.2566917588726625</v>
      </c>
      <c r="J1059" s="13">
        <f t="shared" si="196"/>
        <v>6.2501772116990164</v>
      </c>
      <c r="K1059" s="13">
        <f t="shared" si="197"/>
        <v>6.5145471736460792E-3</v>
      </c>
      <c r="L1059" s="13">
        <f t="shared" si="198"/>
        <v>0</v>
      </c>
      <c r="M1059" s="13">
        <f t="shared" si="203"/>
        <v>7.1422358746447725E-12</v>
      </c>
      <c r="N1059" s="13">
        <f t="shared" si="199"/>
        <v>4.4281862422797587E-12</v>
      </c>
      <c r="O1059" s="13">
        <f t="shared" si="200"/>
        <v>4.4281862422797587E-12</v>
      </c>
      <c r="Q1059">
        <v>24.29766912110027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27.03607470036701</v>
      </c>
      <c r="G1060" s="13">
        <f t="shared" si="194"/>
        <v>0</v>
      </c>
      <c r="H1060" s="13">
        <f t="shared" si="195"/>
        <v>27.03607470036701</v>
      </c>
      <c r="I1060" s="16">
        <f t="shared" si="202"/>
        <v>27.042589247540654</v>
      </c>
      <c r="J1060" s="13">
        <f t="shared" si="196"/>
        <v>26.592139750889935</v>
      </c>
      <c r="K1060" s="13">
        <f t="shared" si="197"/>
        <v>0.45044949665071954</v>
      </c>
      <c r="L1060" s="13">
        <f t="shared" si="198"/>
        <v>0</v>
      </c>
      <c r="M1060" s="13">
        <f t="shared" si="203"/>
        <v>2.7140496323650137E-12</v>
      </c>
      <c r="N1060" s="13">
        <f t="shared" si="199"/>
        <v>1.6827107720663085E-12</v>
      </c>
      <c r="O1060" s="13">
        <f t="shared" si="200"/>
        <v>1.6827107720663085E-12</v>
      </c>
      <c r="Q1060">
        <v>25.240386000000012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6.4196816020842764</v>
      </c>
      <c r="G1061" s="13">
        <f t="shared" si="194"/>
        <v>0</v>
      </c>
      <c r="H1061" s="13">
        <f t="shared" si="195"/>
        <v>6.4196816020842764</v>
      </c>
      <c r="I1061" s="16">
        <f t="shared" si="202"/>
        <v>6.8701310987349959</v>
      </c>
      <c r="J1061" s="13">
        <f t="shared" si="196"/>
        <v>6.862268713863406</v>
      </c>
      <c r="K1061" s="13">
        <f t="shared" si="197"/>
        <v>7.8623848715899669E-3</v>
      </c>
      <c r="L1061" s="13">
        <f t="shared" si="198"/>
        <v>0</v>
      </c>
      <c r="M1061" s="13">
        <f t="shared" si="203"/>
        <v>1.0313388602987053E-12</v>
      </c>
      <c r="N1061" s="13">
        <f t="shared" si="199"/>
        <v>6.3943009338519728E-13</v>
      </c>
      <c r="O1061" s="13">
        <f t="shared" si="200"/>
        <v>6.3943009338519728E-13</v>
      </c>
      <c r="Q1061">
        <v>24.959875096750078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27.33964456526882</v>
      </c>
      <c r="G1062" s="13">
        <f t="shared" si="194"/>
        <v>0</v>
      </c>
      <c r="H1062" s="13">
        <f t="shared" si="195"/>
        <v>27.33964456526882</v>
      </c>
      <c r="I1062" s="16">
        <f t="shared" si="202"/>
        <v>27.34750695014041</v>
      </c>
      <c r="J1062" s="13">
        <f t="shared" si="196"/>
        <v>26.899498895938141</v>
      </c>
      <c r="K1062" s="13">
        <f t="shared" si="197"/>
        <v>0.44800805420226908</v>
      </c>
      <c r="L1062" s="13">
        <f t="shared" si="198"/>
        <v>0</v>
      </c>
      <c r="M1062" s="13">
        <f t="shared" si="203"/>
        <v>3.9190876691350797E-13</v>
      </c>
      <c r="N1062" s="13">
        <f t="shared" si="199"/>
        <v>2.4298343548637496E-13</v>
      </c>
      <c r="O1062" s="13">
        <f t="shared" si="200"/>
        <v>2.4298343548637496E-13</v>
      </c>
      <c r="Q1062">
        <v>25.524829691770542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50.775641958024643</v>
      </c>
      <c r="G1063" s="13">
        <f t="shared" si="194"/>
        <v>2.3949506326836651</v>
      </c>
      <c r="H1063" s="13">
        <f t="shared" si="195"/>
        <v>48.380691325340976</v>
      </c>
      <c r="I1063" s="16">
        <f t="shared" si="202"/>
        <v>48.828699379543245</v>
      </c>
      <c r="J1063" s="13">
        <f t="shared" si="196"/>
        <v>44.53106732483301</v>
      </c>
      <c r="K1063" s="13">
        <f t="shared" si="197"/>
        <v>4.2976320547102347</v>
      </c>
      <c r="L1063" s="13">
        <f t="shared" si="198"/>
        <v>0</v>
      </c>
      <c r="M1063" s="13">
        <f t="shared" si="203"/>
        <v>1.4892533142713301E-13</v>
      </c>
      <c r="N1063" s="13">
        <f t="shared" si="199"/>
        <v>9.2333705484822469E-14</v>
      </c>
      <c r="O1063" s="13">
        <f t="shared" si="200"/>
        <v>2.3949506326837575</v>
      </c>
      <c r="Q1063">
        <v>20.992138109982299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13.73821924954462</v>
      </c>
      <c r="G1064" s="13">
        <f t="shared" si="194"/>
        <v>0</v>
      </c>
      <c r="H1064" s="13">
        <f t="shared" si="195"/>
        <v>13.73821924954462</v>
      </c>
      <c r="I1064" s="16">
        <f t="shared" si="202"/>
        <v>18.035851304254855</v>
      </c>
      <c r="J1064" s="13">
        <f t="shared" si="196"/>
        <v>17.566298556918305</v>
      </c>
      <c r="K1064" s="13">
        <f t="shared" si="197"/>
        <v>0.46955274733655017</v>
      </c>
      <c r="L1064" s="13">
        <f t="shared" si="198"/>
        <v>0</v>
      </c>
      <c r="M1064" s="13">
        <f t="shared" si="203"/>
        <v>5.6591625942310538E-14</v>
      </c>
      <c r="N1064" s="13">
        <f t="shared" si="199"/>
        <v>3.5086808084232534E-14</v>
      </c>
      <c r="O1064" s="13">
        <f t="shared" si="200"/>
        <v>3.5086808084232534E-14</v>
      </c>
      <c r="Q1064">
        <v>16.221062394644139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37.855774542895162</v>
      </c>
      <c r="G1065" s="13">
        <f t="shared" si="194"/>
        <v>0.52995349110082335</v>
      </c>
      <c r="H1065" s="13">
        <f t="shared" si="195"/>
        <v>37.325821051794335</v>
      </c>
      <c r="I1065" s="16">
        <f t="shared" si="202"/>
        <v>37.795373799130886</v>
      </c>
      <c r="J1065" s="13">
        <f t="shared" si="196"/>
        <v>33.488250325946154</v>
      </c>
      <c r="K1065" s="13">
        <f t="shared" si="197"/>
        <v>4.3071234731847312</v>
      </c>
      <c r="L1065" s="13">
        <f t="shared" si="198"/>
        <v>0</v>
      </c>
      <c r="M1065" s="13">
        <f t="shared" si="203"/>
        <v>2.1504817858078004E-14</v>
      </c>
      <c r="N1065" s="13">
        <f t="shared" si="199"/>
        <v>1.3332987072008363E-14</v>
      </c>
      <c r="O1065" s="13">
        <f t="shared" si="200"/>
        <v>0.52995349110083667</v>
      </c>
      <c r="Q1065">
        <v>15.217302981516269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0</v>
      </c>
      <c r="G1066" s="13">
        <f t="shared" si="194"/>
        <v>0</v>
      </c>
      <c r="H1066" s="13">
        <f t="shared" si="195"/>
        <v>0</v>
      </c>
      <c r="I1066" s="16">
        <f t="shared" si="202"/>
        <v>4.3071234731847312</v>
      </c>
      <c r="J1066" s="13">
        <f t="shared" si="196"/>
        <v>4.2995833442901974</v>
      </c>
      <c r="K1066" s="13">
        <f t="shared" si="197"/>
        <v>7.5401288945338152E-3</v>
      </c>
      <c r="L1066" s="13">
        <f t="shared" si="198"/>
        <v>0</v>
      </c>
      <c r="M1066" s="13">
        <f t="shared" si="203"/>
        <v>8.1718307860696409E-15</v>
      </c>
      <c r="N1066" s="13">
        <f t="shared" si="199"/>
        <v>5.066535087363177E-15</v>
      </c>
      <c r="O1066" s="13">
        <f t="shared" si="200"/>
        <v>5.066535087363177E-15</v>
      </c>
      <c r="Q1066">
        <v>15.308517780230559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114.1120921795542</v>
      </c>
      <c r="G1067" s="13">
        <f t="shared" si="194"/>
        <v>11.537637227348904</v>
      </c>
      <c r="H1067" s="13">
        <f t="shared" si="195"/>
        <v>102.57445495220529</v>
      </c>
      <c r="I1067" s="16">
        <f t="shared" si="202"/>
        <v>102.58199508109982</v>
      </c>
      <c r="J1067" s="13">
        <f t="shared" si="196"/>
        <v>58.142899713571893</v>
      </c>
      <c r="K1067" s="13">
        <f t="shared" si="197"/>
        <v>44.439095367527926</v>
      </c>
      <c r="L1067" s="13">
        <f t="shared" si="198"/>
        <v>7.0726800612992049</v>
      </c>
      <c r="M1067" s="13">
        <f t="shared" si="203"/>
        <v>7.0726800612992076</v>
      </c>
      <c r="N1067" s="13">
        <f t="shared" si="199"/>
        <v>4.3850616380055083</v>
      </c>
      <c r="O1067" s="13">
        <f t="shared" si="200"/>
        <v>15.922698865354413</v>
      </c>
      <c r="Q1067">
        <v>14.88345659354839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75.04278377934979</v>
      </c>
      <c r="G1068" s="13">
        <f t="shared" si="194"/>
        <v>5.8979393768373729</v>
      </c>
      <c r="H1068" s="13">
        <f t="shared" si="195"/>
        <v>69.144844402512419</v>
      </c>
      <c r="I1068" s="16">
        <f t="shared" si="202"/>
        <v>106.51125970874114</v>
      </c>
      <c r="J1068" s="13">
        <f t="shared" si="196"/>
        <v>61.29693387931539</v>
      </c>
      <c r="K1068" s="13">
        <f t="shared" si="197"/>
        <v>45.214325829425746</v>
      </c>
      <c r="L1068" s="13">
        <f t="shared" si="198"/>
        <v>7.8164667456391408</v>
      </c>
      <c r="M1068" s="13">
        <f t="shared" si="203"/>
        <v>10.504085168932841</v>
      </c>
      <c r="N1068" s="13">
        <f t="shared" si="199"/>
        <v>6.5125328047383615</v>
      </c>
      <c r="O1068" s="13">
        <f t="shared" si="200"/>
        <v>12.410472181575734</v>
      </c>
      <c r="Q1068">
        <v>15.746273548637181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17.89397096017586</v>
      </c>
      <c r="G1069" s="13">
        <f t="shared" si="194"/>
        <v>0</v>
      </c>
      <c r="H1069" s="13">
        <f t="shared" si="195"/>
        <v>17.89397096017586</v>
      </c>
      <c r="I1069" s="16">
        <f t="shared" si="202"/>
        <v>55.29183004396247</v>
      </c>
      <c r="J1069" s="13">
        <f t="shared" si="196"/>
        <v>44.285935830729464</v>
      </c>
      <c r="K1069" s="13">
        <f t="shared" si="197"/>
        <v>11.005894213233006</v>
      </c>
      <c r="L1069" s="13">
        <f t="shared" si="198"/>
        <v>0</v>
      </c>
      <c r="M1069" s="13">
        <f t="shared" si="203"/>
        <v>3.9915523641944795</v>
      </c>
      <c r="N1069" s="13">
        <f t="shared" si="199"/>
        <v>2.4747624658005773</v>
      </c>
      <c r="O1069" s="13">
        <f t="shared" si="200"/>
        <v>2.4747624658005773</v>
      </c>
      <c r="Q1069">
        <v>15.556714104980889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2.407291309729743</v>
      </c>
      <c r="G1070" s="13">
        <f t="shared" si="194"/>
        <v>0</v>
      </c>
      <c r="H1070" s="13">
        <f t="shared" si="195"/>
        <v>2.407291309729743</v>
      </c>
      <c r="I1070" s="16">
        <f t="shared" si="202"/>
        <v>13.413185522962749</v>
      </c>
      <c r="J1070" s="13">
        <f t="shared" si="196"/>
        <v>13.334278016989494</v>
      </c>
      <c r="K1070" s="13">
        <f t="shared" si="197"/>
        <v>7.8907505973255354E-2</v>
      </c>
      <c r="L1070" s="13">
        <f t="shared" si="198"/>
        <v>0</v>
      </c>
      <c r="M1070" s="13">
        <f t="shared" si="203"/>
        <v>1.5167898983939021</v>
      </c>
      <c r="N1070" s="13">
        <f t="shared" si="199"/>
        <v>0.94040973700421926</v>
      </c>
      <c r="O1070" s="13">
        <f t="shared" si="200"/>
        <v>0.94040973700421926</v>
      </c>
      <c r="Q1070">
        <v>22.774410312896372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101.7474605402909</v>
      </c>
      <c r="G1071" s="13">
        <f t="shared" si="194"/>
        <v>9.7527889837092712</v>
      </c>
      <c r="H1071" s="13">
        <f t="shared" si="195"/>
        <v>91.994671556581636</v>
      </c>
      <c r="I1071" s="16">
        <f t="shared" si="202"/>
        <v>92.073579062554899</v>
      </c>
      <c r="J1071" s="13">
        <f t="shared" si="196"/>
        <v>73.488868124464119</v>
      </c>
      <c r="K1071" s="13">
        <f t="shared" si="197"/>
        <v>18.58471093809078</v>
      </c>
      <c r="L1071" s="13">
        <f t="shared" si="198"/>
        <v>0</v>
      </c>
      <c r="M1071" s="13">
        <f t="shared" si="203"/>
        <v>0.57638016138968284</v>
      </c>
      <c r="N1071" s="13">
        <f t="shared" si="199"/>
        <v>0.35735570006160339</v>
      </c>
      <c r="O1071" s="13">
        <f t="shared" si="200"/>
        <v>10.110144683770875</v>
      </c>
      <c r="Q1071">
        <v>22.643532886887758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9.2729463371194781E-2</v>
      </c>
      <c r="G1072" s="13">
        <f t="shared" si="194"/>
        <v>0</v>
      </c>
      <c r="H1072" s="13">
        <f t="shared" si="195"/>
        <v>9.2729463371194781E-2</v>
      </c>
      <c r="I1072" s="16">
        <f t="shared" si="202"/>
        <v>18.677440401461975</v>
      </c>
      <c r="J1072" s="13">
        <f t="shared" si="196"/>
        <v>18.471684631190517</v>
      </c>
      <c r="K1072" s="13">
        <f t="shared" si="197"/>
        <v>0.20575577027145897</v>
      </c>
      <c r="L1072" s="13">
        <f t="shared" si="198"/>
        <v>0</v>
      </c>
      <c r="M1072" s="13">
        <f t="shared" si="203"/>
        <v>0.21902446132807946</v>
      </c>
      <c r="N1072" s="13">
        <f t="shared" si="199"/>
        <v>0.13579516602340927</v>
      </c>
      <c r="O1072" s="13">
        <f t="shared" si="200"/>
        <v>0.13579516602340927</v>
      </c>
      <c r="Q1072">
        <v>22.966526285862891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0.31017762463553639</v>
      </c>
      <c r="G1073" s="13">
        <f t="shared" si="194"/>
        <v>0</v>
      </c>
      <c r="H1073" s="13">
        <f t="shared" si="195"/>
        <v>0.31017762463553639</v>
      </c>
      <c r="I1073" s="16">
        <f t="shared" si="202"/>
        <v>0.5159333949069953</v>
      </c>
      <c r="J1073" s="13">
        <f t="shared" si="196"/>
        <v>0.51592886730566823</v>
      </c>
      <c r="K1073" s="13">
        <f t="shared" si="197"/>
        <v>4.5276013270756366E-6</v>
      </c>
      <c r="L1073" s="13">
        <f t="shared" si="198"/>
        <v>0</v>
      </c>
      <c r="M1073" s="13">
        <f t="shared" si="203"/>
        <v>8.3229295304670187E-2</v>
      </c>
      <c r="N1073" s="13">
        <f t="shared" si="199"/>
        <v>5.1602163088895515E-2</v>
      </c>
      <c r="O1073" s="13">
        <f t="shared" si="200"/>
        <v>5.1602163088895515E-2</v>
      </c>
      <c r="Q1073">
        <v>22.778908000000008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20.11296894839764</v>
      </c>
      <c r="G1074" s="13">
        <f t="shared" si="194"/>
        <v>0</v>
      </c>
      <c r="H1074" s="13">
        <f t="shared" si="195"/>
        <v>20.11296894839764</v>
      </c>
      <c r="I1074" s="16">
        <f t="shared" si="202"/>
        <v>20.112973475998967</v>
      </c>
      <c r="J1074" s="13">
        <f t="shared" si="196"/>
        <v>19.866197490451459</v>
      </c>
      <c r="K1074" s="13">
        <f t="shared" si="197"/>
        <v>0.24677598554750801</v>
      </c>
      <c r="L1074" s="13">
        <f t="shared" si="198"/>
        <v>0</v>
      </c>
      <c r="M1074" s="13">
        <f t="shared" si="203"/>
        <v>3.1627132215774671E-2</v>
      </c>
      <c r="N1074" s="13">
        <f t="shared" si="199"/>
        <v>1.9608821973780294E-2</v>
      </c>
      <c r="O1074" s="13">
        <f t="shared" si="200"/>
        <v>1.9608821973780294E-2</v>
      </c>
      <c r="Q1074">
        <v>23.239928422027671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102.0838673525304</v>
      </c>
      <c r="G1075" s="13">
        <f t="shared" si="194"/>
        <v>9.8013496788833514</v>
      </c>
      <c r="H1075" s="13">
        <f t="shared" si="195"/>
        <v>92.28251767364705</v>
      </c>
      <c r="I1075" s="16">
        <f t="shared" si="202"/>
        <v>92.529293659194565</v>
      </c>
      <c r="J1075" s="13">
        <f t="shared" si="196"/>
        <v>65.938768152137484</v>
      </c>
      <c r="K1075" s="13">
        <f t="shared" si="197"/>
        <v>26.59052550705708</v>
      </c>
      <c r="L1075" s="13">
        <f t="shared" si="198"/>
        <v>0</v>
      </c>
      <c r="M1075" s="13">
        <f t="shared" si="203"/>
        <v>1.2018310241994377E-2</v>
      </c>
      <c r="N1075" s="13">
        <f t="shared" si="199"/>
        <v>7.4513523500365133E-3</v>
      </c>
      <c r="O1075" s="13">
        <f t="shared" si="200"/>
        <v>9.8088010312333882</v>
      </c>
      <c r="Q1075">
        <v>18.958067183183669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95.717956960128575</v>
      </c>
      <c r="G1076" s="13">
        <f t="shared" si="194"/>
        <v>8.8824234775587918</v>
      </c>
      <c r="H1076" s="13">
        <f t="shared" si="195"/>
        <v>86.835533482569787</v>
      </c>
      <c r="I1076" s="16">
        <f t="shared" si="202"/>
        <v>113.42605898962687</v>
      </c>
      <c r="J1076" s="13">
        <f t="shared" si="196"/>
        <v>59.675948029904141</v>
      </c>
      <c r="K1076" s="13">
        <f t="shared" si="197"/>
        <v>53.750110959722726</v>
      </c>
      <c r="L1076" s="13">
        <f t="shared" si="198"/>
        <v>16.00603569621855</v>
      </c>
      <c r="M1076" s="13">
        <f t="shared" si="203"/>
        <v>16.01060265411051</v>
      </c>
      <c r="N1076" s="13">
        <f t="shared" si="199"/>
        <v>9.9265736455485154</v>
      </c>
      <c r="O1076" s="13">
        <f t="shared" si="200"/>
        <v>18.808997123107307</v>
      </c>
      <c r="Q1076">
        <v>14.80161187190075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51.461022790745062</v>
      </c>
      <c r="G1077" s="13">
        <f t="shared" si="194"/>
        <v>2.493886113431897</v>
      </c>
      <c r="H1077" s="13">
        <f t="shared" si="195"/>
        <v>48.967136677313164</v>
      </c>
      <c r="I1077" s="16">
        <f t="shared" si="202"/>
        <v>86.711211940817336</v>
      </c>
      <c r="J1077" s="13">
        <f t="shared" si="196"/>
        <v>50.010487095569225</v>
      </c>
      <c r="K1077" s="13">
        <f t="shared" si="197"/>
        <v>36.700724845248111</v>
      </c>
      <c r="L1077" s="13">
        <f t="shared" si="198"/>
        <v>0</v>
      </c>
      <c r="M1077" s="13">
        <f t="shared" si="203"/>
        <v>6.0840290085619948</v>
      </c>
      <c r="N1077" s="13">
        <f t="shared" si="199"/>
        <v>3.7720979853084367</v>
      </c>
      <c r="O1077" s="13">
        <f t="shared" si="200"/>
        <v>6.2659840987403337</v>
      </c>
      <c r="Q1077">
        <v>12.822720207357021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77.38874449023416</v>
      </c>
      <c r="G1078" s="13">
        <f t="shared" si="194"/>
        <v>6.2365813984220155</v>
      </c>
      <c r="H1078" s="13">
        <f t="shared" si="195"/>
        <v>71.152163091812142</v>
      </c>
      <c r="I1078" s="16">
        <f t="shared" si="202"/>
        <v>107.85288793706025</v>
      </c>
      <c r="J1078" s="13">
        <f t="shared" si="196"/>
        <v>53.322713578521075</v>
      </c>
      <c r="K1078" s="13">
        <f t="shared" si="197"/>
        <v>54.53017435853917</v>
      </c>
      <c r="L1078" s="13">
        <f t="shared" si="198"/>
        <v>16.754459290874841</v>
      </c>
      <c r="M1078" s="13">
        <f t="shared" si="203"/>
        <v>19.066390314128398</v>
      </c>
      <c r="N1078" s="13">
        <f t="shared" si="199"/>
        <v>11.821161994759606</v>
      </c>
      <c r="O1078" s="13">
        <f t="shared" si="200"/>
        <v>18.057743393181621</v>
      </c>
      <c r="Q1078">
        <v>12.852862593548389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0</v>
      </c>
      <c r="G1079" s="13">
        <f t="shared" si="194"/>
        <v>0</v>
      </c>
      <c r="H1079" s="13">
        <f t="shared" si="195"/>
        <v>0</v>
      </c>
      <c r="I1079" s="16">
        <f t="shared" si="202"/>
        <v>37.775715067664329</v>
      </c>
      <c r="J1079" s="13">
        <f t="shared" si="196"/>
        <v>32.719883829635428</v>
      </c>
      <c r="K1079" s="13">
        <f t="shared" si="197"/>
        <v>5.055831238028901</v>
      </c>
      <c r="L1079" s="13">
        <f t="shared" si="198"/>
        <v>0</v>
      </c>
      <c r="M1079" s="13">
        <f t="shared" si="203"/>
        <v>7.2452283193687919</v>
      </c>
      <c r="N1079" s="13">
        <f t="shared" si="199"/>
        <v>4.4920415580086512</v>
      </c>
      <c r="O1079" s="13">
        <f t="shared" si="200"/>
        <v>4.4920415580086512</v>
      </c>
      <c r="Q1079">
        <v>13.80023202434599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60.391064828728659</v>
      </c>
      <c r="G1080" s="13">
        <f t="shared" si="194"/>
        <v>3.7829475519069691</v>
      </c>
      <c r="H1080" s="13">
        <f t="shared" si="195"/>
        <v>56.608117276821687</v>
      </c>
      <c r="I1080" s="16">
        <f t="shared" si="202"/>
        <v>61.663948514850588</v>
      </c>
      <c r="J1080" s="13">
        <f t="shared" si="196"/>
        <v>46.057542253968208</v>
      </c>
      <c r="K1080" s="13">
        <f t="shared" si="197"/>
        <v>15.60640626088238</v>
      </c>
      <c r="L1080" s="13">
        <f t="shared" si="198"/>
        <v>0</v>
      </c>
      <c r="M1080" s="13">
        <f t="shared" si="203"/>
        <v>2.7531867613601406</v>
      </c>
      <c r="N1080" s="13">
        <f t="shared" si="199"/>
        <v>1.7069757920432871</v>
      </c>
      <c r="O1080" s="13">
        <f t="shared" si="200"/>
        <v>5.4899233439502559</v>
      </c>
      <c r="Q1080">
        <v>14.61464727916289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0.1724455165841598</v>
      </c>
      <c r="G1081" s="13">
        <f t="shared" si="194"/>
        <v>0</v>
      </c>
      <c r="H1081" s="13">
        <f t="shared" si="195"/>
        <v>0.1724455165841598</v>
      </c>
      <c r="I1081" s="16">
        <f t="shared" si="202"/>
        <v>15.77885177746654</v>
      </c>
      <c r="J1081" s="13">
        <f t="shared" si="196"/>
        <v>15.538125351561678</v>
      </c>
      <c r="K1081" s="13">
        <f t="shared" si="197"/>
        <v>0.24072642590486204</v>
      </c>
      <c r="L1081" s="13">
        <f t="shared" si="198"/>
        <v>0</v>
      </c>
      <c r="M1081" s="13">
        <f t="shared" si="203"/>
        <v>1.0462109693168535</v>
      </c>
      <c r="N1081" s="13">
        <f t="shared" si="199"/>
        <v>0.64865080097644923</v>
      </c>
      <c r="O1081" s="13">
        <f t="shared" si="200"/>
        <v>0.64865080097644923</v>
      </c>
      <c r="Q1081">
        <v>18.233528731557001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15.76211160568538</v>
      </c>
      <c r="G1082" s="13">
        <f t="shared" si="194"/>
        <v>0</v>
      </c>
      <c r="H1082" s="13">
        <f t="shared" si="195"/>
        <v>15.76211160568538</v>
      </c>
      <c r="I1082" s="16">
        <f t="shared" si="202"/>
        <v>16.002838031590244</v>
      </c>
      <c r="J1082" s="13">
        <f t="shared" si="196"/>
        <v>15.805365555093779</v>
      </c>
      <c r="K1082" s="13">
        <f t="shared" si="197"/>
        <v>0.19747247649646482</v>
      </c>
      <c r="L1082" s="13">
        <f t="shared" si="198"/>
        <v>0</v>
      </c>
      <c r="M1082" s="13">
        <f t="shared" si="203"/>
        <v>0.39756016834040431</v>
      </c>
      <c r="N1082" s="13">
        <f t="shared" si="199"/>
        <v>0.24648730437105068</v>
      </c>
      <c r="O1082" s="13">
        <f t="shared" si="200"/>
        <v>0.24648730437105068</v>
      </c>
      <c r="Q1082">
        <v>19.962447431445991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63.705343537130823</v>
      </c>
      <c r="G1083" s="13">
        <f t="shared" si="194"/>
        <v>4.2613673467061526</v>
      </c>
      <c r="H1083" s="13">
        <f t="shared" si="195"/>
        <v>59.443976190424671</v>
      </c>
      <c r="I1083" s="16">
        <f t="shared" si="202"/>
        <v>59.641448666921136</v>
      </c>
      <c r="J1083" s="13">
        <f t="shared" si="196"/>
        <v>54.725328412862609</v>
      </c>
      <c r="K1083" s="13">
        <f t="shared" si="197"/>
        <v>4.9161202540585265</v>
      </c>
      <c r="L1083" s="13">
        <f t="shared" si="198"/>
        <v>0</v>
      </c>
      <c r="M1083" s="13">
        <f t="shared" si="203"/>
        <v>0.15107286396935363</v>
      </c>
      <c r="N1083" s="13">
        <f t="shared" si="199"/>
        <v>9.3665175660999245E-2</v>
      </c>
      <c r="O1083" s="13">
        <f t="shared" si="200"/>
        <v>4.3550325223671518</v>
      </c>
      <c r="Q1083">
        <v>24.365371423854839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5.0325035301021437</v>
      </c>
      <c r="G1084" s="13">
        <f t="shared" si="194"/>
        <v>0</v>
      </c>
      <c r="H1084" s="13">
        <f t="shared" si="195"/>
        <v>5.0325035301021437</v>
      </c>
      <c r="I1084" s="16">
        <f t="shared" si="202"/>
        <v>9.9486237841606702</v>
      </c>
      <c r="J1084" s="13">
        <f t="shared" si="196"/>
        <v>9.9238493487325492</v>
      </c>
      <c r="K1084" s="13">
        <f t="shared" si="197"/>
        <v>2.4774435428120967E-2</v>
      </c>
      <c r="L1084" s="13">
        <f t="shared" si="198"/>
        <v>0</v>
      </c>
      <c r="M1084" s="13">
        <f t="shared" si="203"/>
        <v>5.7407688308354382E-2</v>
      </c>
      <c r="N1084" s="13">
        <f t="shared" si="199"/>
        <v>3.5592766751179714E-2</v>
      </c>
      <c r="O1084" s="13">
        <f t="shared" si="200"/>
        <v>3.5592766751179714E-2</v>
      </c>
      <c r="Q1084">
        <v>24.680065984826371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3.50634845989654</v>
      </c>
      <c r="G1085" s="13">
        <f t="shared" si="194"/>
        <v>0</v>
      </c>
      <c r="H1085" s="13">
        <f t="shared" si="195"/>
        <v>3.50634845989654</v>
      </c>
      <c r="I1085" s="16">
        <f t="shared" si="202"/>
        <v>3.5311228953246609</v>
      </c>
      <c r="J1085" s="13">
        <f t="shared" si="196"/>
        <v>3.5300276699302238</v>
      </c>
      <c r="K1085" s="13">
        <f t="shared" si="197"/>
        <v>1.0952253944371826E-3</v>
      </c>
      <c r="L1085" s="13">
        <f t="shared" si="198"/>
        <v>0</v>
      </c>
      <c r="M1085" s="13">
        <f t="shared" si="203"/>
        <v>2.1814921557174669E-2</v>
      </c>
      <c r="N1085" s="13">
        <f t="shared" si="199"/>
        <v>1.3525251365448295E-2</v>
      </c>
      <c r="O1085" s="13">
        <f t="shared" si="200"/>
        <v>1.3525251365448295E-2</v>
      </c>
      <c r="Q1085">
        <v>24.78530000000001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32.962611269998142</v>
      </c>
      <c r="G1086" s="13">
        <f t="shared" si="194"/>
        <v>0</v>
      </c>
      <c r="H1086" s="13">
        <f t="shared" si="195"/>
        <v>32.962611269998142</v>
      </c>
      <c r="I1086" s="16">
        <f t="shared" si="202"/>
        <v>32.963706495392579</v>
      </c>
      <c r="J1086" s="13">
        <f t="shared" si="196"/>
        <v>32.06237410686505</v>
      </c>
      <c r="K1086" s="13">
        <f t="shared" si="197"/>
        <v>0.90133238852752839</v>
      </c>
      <c r="L1086" s="13">
        <f t="shared" si="198"/>
        <v>0</v>
      </c>
      <c r="M1086" s="13">
        <f t="shared" si="203"/>
        <v>8.2896701917263733E-3</v>
      </c>
      <c r="N1086" s="13">
        <f t="shared" si="199"/>
        <v>5.1395955188703515E-3</v>
      </c>
      <c r="O1086" s="13">
        <f t="shared" si="200"/>
        <v>5.1395955188703515E-3</v>
      </c>
      <c r="Q1086">
        <v>24.407233433084471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22.76683404178393</v>
      </c>
      <c r="G1087" s="13">
        <f t="shared" si="194"/>
        <v>0</v>
      </c>
      <c r="H1087" s="13">
        <f t="shared" si="195"/>
        <v>22.76683404178393</v>
      </c>
      <c r="I1087" s="16">
        <f t="shared" si="202"/>
        <v>23.668166430311459</v>
      </c>
      <c r="J1087" s="13">
        <f t="shared" si="196"/>
        <v>23.156964181559598</v>
      </c>
      <c r="K1087" s="13">
        <f t="shared" si="197"/>
        <v>0.51120224875186082</v>
      </c>
      <c r="L1087" s="13">
        <f t="shared" si="198"/>
        <v>0</v>
      </c>
      <c r="M1087" s="13">
        <f t="shared" si="203"/>
        <v>3.1500746728560219E-3</v>
      </c>
      <c r="N1087" s="13">
        <f t="shared" si="199"/>
        <v>1.9530462971707335E-3</v>
      </c>
      <c r="O1087" s="13">
        <f t="shared" si="200"/>
        <v>1.9530462971707335E-3</v>
      </c>
      <c r="Q1087">
        <v>21.436998969434828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53.556967327617848</v>
      </c>
      <c r="G1088" s="13">
        <f t="shared" si="194"/>
        <v>2.7964380239574234</v>
      </c>
      <c r="H1088" s="13">
        <f t="shared" si="195"/>
        <v>50.760529303660427</v>
      </c>
      <c r="I1088" s="16">
        <f t="shared" si="202"/>
        <v>51.271731552412291</v>
      </c>
      <c r="J1088" s="13">
        <f t="shared" si="196"/>
        <v>42.585758866911874</v>
      </c>
      <c r="K1088" s="13">
        <f t="shared" si="197"/>
        <v>8.6859726855004169</v>
      </c>
      <c r="L1088" s="13">
        <f t="shared" si="198"/>
        <v>0</v>
      </c>
      <c r="M1088" s="13">
        <f t="shared" si="203"/>
        <v>1.1970283756852884E-3</v>
      </c>
      <c r="N1088" s="13">
        <f t="shared" si="199"/>
        <v>7.4215759292487881E-4</v>
      </c>
      <c r="O1088" s="13">
        <f t="shared" si="200"/>
        <v>2.7971801815503481</v>
      </c>
      <c r="Q1088">
        <v>16.032641553212581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55.119983583785057</v>
      </c>
      <c r="G1089" s="13">
        <f t="shared" si="194"/>
        <v>3.0220611481224435</v>
      </c>
      <c r="H1089" s="13">
        <f t="shared" si="195"/>
        <v>52.09792243566261</v>
      </c>
      <c r="I1089" s="16">
        <f t="shared" si="202"/>
        <v>60.783895121163027</v>
      </c>
      <c r="J1089" s="13">
        <f t="shared" si="196"/>
        <v>44.726840217599857</v>
      </c>
      <c r="K1089" s="13">
        <f t="shared" si="197"/>
        <v>16.05705490356317</v>
      </c>
      <c r="L1089" s="13">
        <f t="shared" si="198"/>
        <v>0</v>
      </c>
      <c r="M1089" s="13">
        <f t="shared" si="203"/>
        <v>4.5487078276040956E-4</v>
      </c>
      <c r="N1089" s="13">
        <f t="shared" si="199"/>
        <v>2.8201988531145392E-4</v>
      </c>
      <c r="O1089" s="13">
        <f t="shared" si="200"/>
        <v>3.022343168007755</v>
      </c>
      <c r="Q1089">
        <v>13.927932274509621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0.92058219425988141</v>
      </c>
      <c r="G1090" s="13">
        <f t="shared" si="194"/>
        <v>0</v>
      </c>
      <c r="H1090" s="13">
        <f t="shared" si="195"/>
        <v>0.92058219425988141</v>
      </c>
      <c r="I1090" s="16">
        <f t="shared" si="202"/>
        <v>16.977637097823052</v>
      </c>
      <c r="J1090" s="13">
        <f t="shared" si="196"/>
        <v>16.350986610062311</v>
      </c>
      <c r="K1090" s="13">
        <f t="shared" si="197"/>
        <v>0.62665048776074173</v>
      </c>
      <c r="L1090" s="13">
        <f t="shared" si="198"/>
        <v>0</v>
      </c>
      <c r="M1090" s="13">
        <f t="shared" si="203"/>
        <v>1.7285089744895565E-4</v>
      </c>
      <c r="N1090" s="13">
        <f t="shared" si="199"/>
        <v>1.071675564183525E-4</v>
      </c>
      <c r="O1090" s="13">
        <f t="shared" si="200"/>
        <v>1.071675564183525E-4</v>
      </c>
      <c r="Q1090">
        <v>12.708876593548389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79.978711478089423</v>
      </c>
      <c r="G1091" s="13">
        <f t="shared" si="194"/>
        <v>6.6104459957852679</v>
      </c>
      <c r="H1091" s="13">
        <f t="shared" si="195"/>
        <v>73.368265482304153</v>
      </c>
      <c r="I1091" s="16">
        <f t="shared" si="202"/>
        <v>73.994915970064895</v>
      </c>
      <c r="J1091" s="13">
        <f t="shared" si="196"/>
        <v>50.133061875591139</v>
      </c>
      <c r="K1091" s="13">
        <f t="shared" si="197"/>
        <v>23.861854094473756</v>
      </c>
      <c r="L1091" s="13">
        <f t="shared" si="198"/>
        <v>0</v>
      </c>
      <c r="M1091" s="13">
        <f t="shared" si="203"/>
        <v>6.5683341030603145E-5</v>
      </c>
      <c r="N1091" s="13">
        <f t="shared" si="199"/>
        <v>4.0723671438973949E-5</v>
      </c>
      <c r="O1091" s="13">
        <f t="shared" si="200"/>
        <v>6.6104867194567065</v>
      </c>
      <c r="Q1091">
        <v>14.382640791767351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36.689960806039899</v>
      </c>
      <c r="G1092" s="13">
        <f t="shared" si="194"/>
        <v>0.36166698962272081</v>
      </c>
      <c r="H1092" s="13">
        <f t="shared" si="195"/>
        <v>36.32829381641718</v>
      </c>
      <c r="I1092" s="16">
        <f t="shared" si="202"/>
        <v>60.190147910890936</v>
      </c>
      <c r="J1092" s="13">
        <f t="shared" si="196"/>
        <v>45.876931611806341</v>
      </c>
      <c r="K1092" s="13">
        <f t="shared" si="197"/>
        <v>14.313216299084594</v>
      </c>
      <c r="L1092" s="13">
        <f t="shared" si="198"/>
        <v>0</v>
      </c>
      <c r="M1092" s="13">
        <f t="shared" si="203"/>
        <v>2.4959669591629196E-5</v>
      </c>
      <c r="N1092" s="13">
        <f t="shared" si="199"/>
        <v>1.5474995146810101E-5</v>
      </c>
      <c r="O1092" s="13">
        <f t="shared" si="200"/>
        <v>0.36168246461786763</v>
      </c>
      <c r="Q1092">
        <v>14.943586241814319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36.378650026921846</v>
      </c>
      <c r="G1093" s="13">
        <f t="shared" si="194"/>
        <v>0.31672893456813056</v>
      </c>
      <c r="H1093" s="13">
        <f t="shared" si="195"/>
        <v>36.061921092353714</v>
      </c>
      <c r="I1093" s="16">
        <f t="shared" si="202"/>
        <v>50.375137391438308</v>
      </c>
      <c r="J1093" s="13">
        <f t="shared" si="196"/>
        <v>44.069092265745205</v>
      </c>
      <c r="K1093" s="13">
        <f t="shared" si="197"/>
        <v>6.3060451256931032</v>
      </c>
      <c r="L1093" s="13">
        <f t="shared" si="198"/>
        <v>0</v>
      </c>
      <c r="M1093" s="13">
        <f t="shared" si="203"/>
        <v>9.4846744448190945E-6</v>
      </c>
      <c r="N1093" s="13">
        <f t="shared" si="199"/>
        <v>5.8804981557878389E-6</v>
      </c>
      <c r="O1093" s="13">
        <f t="shared" si="200"/>
        <v>0.31673481506628637</v>
      </c>
      <c r="Q1093">
        <v>18.496005726138911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6.3937890233867538</v>
      </c>
      <c r="G1094" s="13">
        <f t="shared" ref="G1094:G1157" si="205">IF((F1094-$J$2)&gt;0,$I$2*(F1094-$J$2),0)</f>
        <v>0</v>
      </c>
      <c r="H1094" s="13">
        <f t="shared" ref="H1094:H1157" si="206">F1094-G1094</f>
        <v>6.3937890233867538</v>
      </c>
      <c r="I1094" s="16">
        <f t="shared" si="202"/>
        <v>12.699834149079857</v>
      </c>
      <c r="J1094" s="13">
        <f t="shared" ref="J1094:J1157" si="207">I1094/SQRT(1+(I1094/($K$2*(300+(25*Q1094)+0.05*(Q1094)^3)))^2)</f>
        <v>12.583879265987328</v>
      </c>
      <c r="K1094" s="13">
        <f t="shared" ref="K1094:K1157" si="208">I1094-J1094</f>
        <v>0.11595488309252922</v>
      </c>
      <c r="L1094" s="13">
        <f t="shared" ref="L1094:L1157" si="209">IF(K1094&gt;$N$2,(K1094-$N$2)/$L$2,0)</f>
        <v>0</v>
      </c>
      <c r="M1094" s="13">
        <f t="shared" si="203"/>
        <v>3.6041762890312555E-6</v>
      </c>
      <c r="N1094" s="13">
        <f t="shared" ref="N1094:N1157" si="210">$M$2*M1094</f>
        <v>2.2345892991993784E-6</v>
      </c>
      <c r="O1094" s="13">
        <f t="shared" ref="O1094:O1157" si="211">N1094+G1094</f>
        <v>2.2345892991993784E-6</v>
      </c>
      <c r="Q1094">
        <v>18.859248144086909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1.7181416404208729</v>
      </c>
      <c r="G1095" s="13">
        <f t="shared" si="205"/>
        <v>0</v>
      </c>
      <c r="H1095" s="13">
        <f t="shared" si="206"/>
        <v>1.7181416404208729</v>
      </c>
      <c r="I1095" s="16">
        <f t="shared" ref="I1095:I1158" si="213">H1095+K1094-L1094</f>
        <v>1.8340965235134021</v>
      </c>
      <c r="J1095" s="13">
        <f t="shared" si="207"/>
        <v>1.8338016816740446</v>
      </c>
      <c r="K1095" s="13">
        <f t="shared" si="208"/>
        <v>2.9484183935757358E-4</v>
      </c>
      <c r="L1095" s="13">
        <f t="shared" si="209"/>
        <v>0</v>
      </c>
      <c r="M1095" s="13">
        <f t="shared" ref="M1095:M1158" si="214">L1095+M1094-N1094</f>
        <v>1.3695869898318771E-6</v>
      </c>
      <c r="N1095" s="13">
        <f t="shared" si="210"/>
        <v>8.4914393369576384E-7</v>
      </c>
      <c r="O1095" s="13">
        <f t="shared" si="211"/>
        <v>8.4914393369576384E-7</v>
      </c>
      <c r="Q1095">
        <v>20.15075349711331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32.075166898171261</v>
      </c>
      <c r="G1096" s="13">
        <f t="shared" si="205"/>
        <v>0</v>
      </c>
      <c r="H1096" s="13">
        <f t="shared" si="206"/>
        <v>32.075166898171261</v>
      </c>
      <c r="I1096" s="16">
        <f t="shared" si="213"/>
        <v>32.075461740010617</v>
      </c>
      <c r="J1096" s="13">
        <f t="shared" si="207"/>
        <v>31.414883529447827</v>
      </c>
      <c r="K1096" s="13">
        <f t="shared" si="208"/>
        <v>0.66057821056278954</v>
      </c>
      <c r="L1096" s="13">
        <f t="shared" si="209"/>
        <v>0</v>
      </c>
      <c r="M1096" s="13">
        <f t="shared" si="214"/>
        <v>5.2044305613611326E-7</v>
      </c>
      <c r="N1096" s="13">
        <f t="shared" si="210"/>
        <v>3.2267469480439024E-7</v>
      </c>
      <c r="O1096" s="13">
        <f t="shared" si="211"/>
        <v>3.2267469480439024E-7</v>
      </c>
      <c r="Q1096">
        <v>26.129107000000008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36.379682893841732</v>
      </c>
      <c r="G1097" s="13">
        <f t="shared" si="205"/>
        <v>0.31687803004963416</v>
      </c>
      <c r="H1097" s="13">
        <f t="shared" si="206"/>
        <v>36.062804863792095</v>
      </c>
      <c r="I1097" s="16">
        <f t="shared" si="213"/>
        <v>36.723383074354885</v>
      </c>
      <c r="J1097" s="13">
        <f t="shared" si="207"/>
        <v>35.393313184937078</v>
      </c>
      <c r="K1097" s="13">
        <f t="shared" si="208"/>
        <v>1.3300698894178069</v>
      </c>
      <c r="L1097" s="13">
        <f t="shared" si="209"/>
        <v>0</v>
      </c>
      <c r="M1097" s="13">
        <f t="shared" si="214"/>
        <v>1.9776836133172302E-7</v>
      </c>
      <c r="N1097" s="13">
        <f t="shared" si="210"/>
        <v>1.2261638402566828E-7</v>
      </c>
      <c r="O1097" s="13">
        <f t="shared" si="211"/>
        <v>0.31687815266601821</v>
      </c>
      <c r="Q1097">
        <v>23.843226673852239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2.9925484283877419</v>
      </c>
      <c r="G1098" s="13">
        <f t="shared" si="205"/>
        <v>0</v>
      </c>
      <c r="H1098" s="13">
        <f t="shared" si="206"/>
        <v>2.9925484283877419</v>
      </c>
      <c r="I1098" s="16">
        <f t="shared" si="213"/>
        <v>4.3226183178055493</v>
      </c>
      <c r="J1098" s="13">
        <f t="shared" si="207"/>
        <v>4.3195749863938344</v>
      </c>
      <c r="K1098" s="13">
        <f t="shared" si="208"/>
        <v>3.0433314117148669E-3</v>
      </c>
      <c r="L1098" s="13">
        <f t="shared" si="209"/>
        <v>0</v>
      </c>
      <c r="M1098" s="13">
        <f t="shared" si="214"/>
        <v>7.5151977306054742E-8</v>
      </c>
      <c r="N1098" s="13">
        <f t="shared" si="210"/>
        <v>4.6594225929753942E-8</v>
      </c>
      <c r="O1098" s="13">
        <f t="shared" si="211"/>
        <v>4.6594225929753942E-8</v>
      </c>
      <c r="Q1098">
        <v>21.824416978052259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67.264116904755156</v>
      </c>
      <c r="G1099" s="13">
        <f t="shared" si="205"/>
        <v>4.7750802158017223</v>
      </c>
      <c r="H1099" s="13">
        <f t="shared" si="206"/>
        <v>62.489036688953433</v>
      </c>
      <c r="I1099" s="16">
        <f t="shared" si="213"/>
        <v>62.492080020365151</v>
      </c>
      <c r="J1099" s="13">
        <f t="shared" si="207"/>
        <v>53.634130980226367</v>
      </c>
      <c r="K1099" s="13">
        <f t="shared" si="208"/>
        <v>8.8579490401387844</v>
      </c>
      <c r="L1099" s="13">
        <f t="shared" si="209"/>
        <v>0</v>
      </c>
      <c r="M1099" s="13">
        <f t="shared" si="214"/>
        <v>2.8557751376300799E-8</v>
      </c>
      <c r="N1099" s="13">
        <f t="shared" si="210"/>
        <v>1.7705805853306494E-8</v>
      </c>
      <c r="O1099" s="13">
        <f t="shared" si="211"/>
        <v>4.775080233507528</v>
      </c>
      <c r="Q1099">
        <v>20.455166455351488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0.62609634036394002</v>
      </c>
      <c r="G1100" s="13">
        <f t="shared" si="205"/>
        <v>0</v>
      </c>
      <c r="H1100" s="13">
        <f t="shared" si="206"/>
        <v>0.62609634036394002</v>
      </c>
      <c r="I1100" s="16">
        <f t="shared" si="213"/>
        <v>9.4840453805027245</v>
      </c>
      <c r="J1100" s="13">
        <f t="shared" si="207"/>
        <v>9.4147000589218361</v>
      </c>
      <c r="K1100" s="13">
        <f t="shared" si="208"/>
        <v>6.9345321580888353E-2</v>
      </c>
      <c r="L1100" s="13">
        <f t="shared" si="209"/>
        <v>0</v>
      </c>
      <c r="M1100" s="13">
        <f t="shared" si="214"/>
        <v>1.0851945522994305E-8</v>
      </c>
      <c r="N1100" s="13">
        <f t="shared" si="210"/>
        <v>6.7282062242564688E-9</v>
      </c>
      <c r="O1100" s="13">
        <f t="shared" si="211"/>
        <v>6.7282062242564688E-9</v>
      </c>
      <c r="Q1100">
        <v>16.3142000681359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28.546864423179262</v>
      </c>
      <c r="G1101" s="13">
        <f t="shared" si="205"/>
        <v>0</v>
      </c>
      <c r="H1101" s="13">
        <f t="shared" si="206"/>
        <v>28.546864423179262</v>
      </c>
      <c r="I1101" s="16">
        <f t="shared" si="213"/>
        <v>28.616209744760148</v>
      </c>
      <c r="J1101" s="13">
        <f t="shared" si="207"/>
        <v>26.039318674006122</v>
      </c>
      <c r="K1101" s="13">
        <f t="shared" si="208"/>
        <v>2.5768910707540265</v>
      </c>
      <c r="L1101" s="13">
        <f t="shared" si="209"/>
        <v>0</v>
      </c>
      <c r="M1101" s="13">
        <f t="shared" si="214"/>
        <v>4.1237392987378364E-9</v>
      </c>
      <c r="N1101" s="13">
        <f t="shared" si="210"/>
        <v>2.5567183652174586E-9</v>
      </c>
      <c r="O1101" s="13">
        <f t="shared" si="211"/>
        <v>2.5567183652174586E-9</v>
      </c>
      <c r="Q1101">
        <v>13.19223847288017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7.7897470167677323</v>
      </c>
      <c r="G1102" s="13">
        <f t="shared" si="205"/>
        <v>0</v>
      </c>
      <c r="H1102" s="13">
        <f t="shared" si="206"/>
        <v>7.7897470167677323</v>
      </c>
      <c r="I1102" s="16">
        <f t="shared" si="213"/>
        <v>10.366638087521759</v>
      </c>
      <c r="J1102" s="13">
        <f t="shared" si="207"/>
        <v>10.266757465027023</v>
      </c>
      <c r="K1102" s="13">
        <f t="shared" si="208"/>
        <v>9.9880622494735505E-2</v>
      </c>
      <c r="L1102" s="13">
        <f t="shared" si="209"/>
        <v>0</v>
      </c>
      <c r="M1102" s="13">
        <f t="shared" si="214"/>
        <v>1.5670209335203777E-9</v>
      </c>
      <c r="N1102" s="13">
        <f t="shared" si="210"/>
        <v>9.7155297878263422E-10</v>
      </c>
      <c r="O1102" s="13">
        <f t="shared" si="211"/>
        <v>9.7155297878263422E-10</v>
      </c>
      <c r="Q1102">
        <v>15.59006455029532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102.2412174392834</v>
      </c>
      <c r="G1103" s="13">
        <f t="shared" si="205"/>
        <v>9.8240633378237323</v>
      </c>
      <c r="H1103" s="13">
        <f t="shared" si="206"/>
        <v>92.417154101459673</v>
      </c>
      <c r="I1103" s="16">
        <f t="shared" si="213"/>
        <v>92.51703472395441</v>
      </c>
      <c r="J1103" s="13">
        <f t="shared" si="207"/>
        <v>51.903353812570593</v>
      </c>
      <c r="K1103" s="13">
        <f t="shared" si="208"/>
        <v>40.613680911383817</v>
      </c>
      <c r="L1103" s="13">
        <f t="shared" si="209"/>
        <v>3.4024265374683602</v>
      </c>
      <c r="M1103" s="13">
        <f t="shared" si="214"/>
        <v>3.4024265380638279</v>
      </c>
      <c r="N1103" s="13">
        <f t="shared" si="210"/>
        <v>2.1095044535995733</v>
      </c>
      <c r="O1103" s="13">
        <f t="shared" si="211"/>
        <v>11.933567791423306</v>
      </c>
      <c r="Q1103">
        <v>13.171773593548391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8.9337232162804767</v>
      </c>
      <c r="G1104" s="13">
        <f t="shared" si="205"/>
        <v>0</v>
      </c>
      <c r="H1104" s="13">
        <f t="shared" si="206"/>
        <v>8.9337232162804767</v>
      </c>
      <c r="I1104" s="16">
        <f t="shared" si="213"/>
        <v>46.144977590195936</v>
      </c>
      <c r="J1104" s="13">
        <f t="shared" si="207"/>
        <v>40.162341963894825</v>
      </c>
      <c r="K1104" s="13">
        <f t="shared" si="208"/>
        <v>5.9826356263011107</v>
      </c>
      <c r="L1104" s="13">
        <f t="shared" si="209"/>
        <v>0</v>
      </c>
      <c r="M1104" s="13">
        <f t="shared" si="214"/>
        <v>1.2929220844642546</v>
      </c>
      <c r="N1104" s="13">
        <f t="shared" si="210"/>
        <v>0.8016116923678378</v>
      </c>
      <c r="O1104" s="13">
        <f t="shared" si="211"/>
        <v>0.8016116923678378</v>
      </c>
      <c r="Q1104">
        <v>16.94957383504789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32.108914156063712</v>
      </c>
      <c r="G1105" s="13">
        <f t="shared" si="205"/>
        <v>0</v>
      </c>
      <c r="H1105" s="13">
        <f t="shared" si="206"/>
        <v>32.108914156063712</v>
      </c>
      <c r="I1105" s="16">
        <f t="shared" si="213"/>
        <v>38.091549782364822</v>
      </c>
      <c r="J1105" s="13">
        <f t="shared" si="207"/>
        <v>34.289903745180041</v>
      </c>
      <c r="K1105" s="13">
        <f t="shared" si="208"/>
        <v>3.8016460371847813</v>
      </c>
      <c r="L1105" s="13">
        <f t="shared" si="209"/>
        <v>0</v>
      </c>
      <c r="M1105" s="13">
        <f t="shared" si="214"/>
        <v>0.4913103920964168</v>
      </c>
      <c r="N1105" s="13">
        <f t="shared" si="210"/>
        <v>0.30461244309977842</v>
      </c>
      <c r="O1105" s="13">
        <f t="shared" si="211"/>
        <v>0.30461244309977842</v>
      </c>
      <c r="Q1105">
        <v>16.449322121730411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27.286521668550829</v>
      </c>
      <c r="G1106" s="13">
        <f t="shared" si="205"/>
        <v>0</v>
      </c>
      <c r="H1106" s="13">
        <f t="shared" si="206"/>
        <v>27.286521668550829</v>
      </c>
      <c r="I1106" s="16">
        <f t="shared" si="213"/>
        <v>31.088167705735611</v>
      </c>
      <c r="J1106" s="13">
        <f t="shared" si="207"/>
        <v>29.773631020815465</v>
      </c>
      <c r="K1106" s="13">
        <f t="shared" si="208"/>
        <v>1.3145366849201459</v>
      </c>
      <c r="L1106" s="13">
        <f t="shared" si="209"/>
        <v>0</v>
      </c>
      <c r="M1106" s="13">
        <f t="shared" si="214"/>
        <v>0.18669794899663839</v>
      </c>
      <c r="N1106" s="13">
        <f t="shared" si="210"/>
        <v>0.1157527283779158</v>
      </c>
      <c r="O1106" s="13">
        <f t="shared" si="211"/>
        <v>0.1157527283779158</v>
      </c>
      <c r="Q1106">
        <v>20.31645246955846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5.5323837616636498</v>
      </c>
      <c r="G1107" s="13">
        <f t="shared" si="205"/>
        <v>0</v>
      </c>
      <c r="H1107" s="13">
        <f t="shared" si="206"/>
        <v>5.5323837616636498</v>
      </c>
      <c r="I1107" s="16">
        <f t="shared" si="213"/>
        <v>6.8469204465837956</v>
      </c>
      <c r="J1107" s="13">
        <f t="shared" si="207"/>
        <v>6.8378471454207412</v>
      </c>
      <c r="K1107" s="13">
        <f t="shared" si="208"/>
        <v>9.0733011630543814E-3</v>
      </c>
      <c r="L1107" s="13">
        <f t="shared" si="209"/>
        <v>0</v>
      </c>
      <c r="M1107" s="13">
        <f t="shared" si="214"/>
        <v>7.094522061872259E-2</v>
      </c>
      <c r="N1107" s="13">
        <f t="shared" si="210"/>
        <v>4.3986036783608004E-2</v>
      </c>
      <c r="O1107" s="13">
        <f t="shared" si="211"/>
        <v>4.3986036783608004E-2</v>
      </c>
      <c r="Q1107">
        <v>23.85980743692776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6.378727592405574</v>
      </c>
      <c r="G1108" s="13">
        <f t="shared" si="205"/>
        <v>0</v>
      </c>
      <c r="H1108" s="13">
        <f t="shared" si="206"/>
        <v>6.378727592405574</v>
      </c>
      <c r="I1108" s="16">
        <f t="shared" si="213"/>
        <v>6.3878008935686283</v>
      </c>
      <c r="J1108" s="13">
        <f t="shared" si="207"/>
        <v>6.380726360674231</v>
      </c>
      <c r="K1108" s="13">
        <f t="shared" si="208"/>
        <v>7.0745328943973007E-3</v>
      </c>
      <c r="L1108" s="13">
        <f t="shared" si="209"/>
        <v>0</v>
      </c>
      <c r="M1108" s="13">
        <f t="shared" si="214"/>
        <v>2.6959183835114586E-2</v>
      </c>
      <c r="N1108" s="13">
        <f t="shared" si="210"/>
        <v>1.6714693977771044E-2</v>
      </c>
      <c r="O1108" s="13">
        <f t="shared" si="211"/>
        <v>1.6714693977771044E-2</v>
      </c>
      <c r="Q1108">
        <v>24.152168373005139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26.52006674127626</v>
      </c>
      <c r="G1109" s="13">
        <f t="shared" si="205"/>
        <v>0</v>
      </c>
      <c r="H1109" s="13">
        <f t="shared" si="206"/>
        <v>26.52006674127626</v>
      </c>
      <c r="I1109" s="16">
        <f t="shared" si="213"/>
        <v>26.527141274170656</v>
      </c>
      <c r="J1109" s="13">
        <f t="shared" si="207"/>
        <v>26.064235367413541</v>
      </c>
      <c r="K1109" s="13">
        <f t="shared" si="208"/>
        <v>0.46290590675711485</v>
      </c>
      <c r="L1109" s="13">
        <f t="shared" si="209"/>
        <v>0</v>
      </c>
      <c r="M1109" s="13">
        <f t="shared" si="214"/>
        <v>1.0244489857343542E-2</v>
      </c>
      <c r="N1109" s="13">
        <f t="shared" si="210"/>
        <v>6.3515837115529963E-3</v>
      </c>
      <c r="O1109" s="13">
        <f t="shared" si="211"/>
        <v>6.3515837115529963E-3</v>
      </c>
      <c r="Q1109">
        <v>24.621188000000011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5.6348215122356899</v>
      </c>
      <c r="G1110" s="13">
        <f t="shared" si="205"/>
        <v>0</v>
      </c>
      <c r="H1110" s="13">
        <f t="shared" si="206"/>
        <v>5.6348215122356899</v>
      </c>
      <c r="I1110" s="16">
        <f t="shared" si="213"/>
        <v>6.0977274189928048</v>
      </c>
      <c r="J1110" s="13">
        <f t="shared" si="207"/>
        <v>6.0922193700508549</v>
      </c>
      <c r="K1110" s="13">
        <f t="shared" si="208"/>
        <v>5.5080489419498946E-3</v>
      </c>
      <c r="L1110" s="13">
        <f t="shared" si="209"/>
        <v>0</v>
      </c>
      <c r="M1110" s="13">
        <f t="shared" si="214"/>
        <v>3.8929061457905461E-3</v>
      </c>
      <c r="N1110" s="13">
        <f t="shared" si="210"/>
        <v>2.4136018103901387E-3</v>
      </c>
      <c r="O1110" s="13">
        <f t="shared" si="211"/>
        <v>2.4136018103901387E-3</v>
      </c>
      <c r="Q1110">
        <v>24.94867477469441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19.565002691403691</v>
      </c>
      <c r="G1111" s="13">
        <f t="shared" si="205"/>
        <v>0</v>
      </c>
      <c r="H1111" s="13">
        <f t="shared" si="206"/>
        <v>19.565002691403691</v>
      </c>
      <c r="I1111" s="16">
        <f t="shared" si="213"/>
        <v>19.57051074034564</v>
      </c>
      <c r="J1111" s="13">
        <f t="shared" si="207"/>
        <v>19.179806389068261</v>
      </c>
      <c r="K1111" s="13">
        <f t="shared" si="208"/>
        <v>0.39070435127737824</v>
      </c>
      <c r="L1111" s="13">
        <f t="shared" si="209"/>
        <v>0</v>
      </c>
      <c r="M1111" s="13">
        <f t="shared" si="214"/>
        <v>1.4793043354004074E-3</v>
      </c>
      <c r="N1111" s="13">
        <f t="shared" si="210"/>
        <v>9.1716868794825262E-4</v>
      </c>
      <c r="O1111" s="13">
        <f t="shared" si="211"/>
        <v>9.1716868794825262E-4</v>
      </c>
      <c r="Q1111">
        <v>19.3254829439521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36.380449135938527</v>
      </c>
      <c r="G1112" s="13">
        <f t="shared" si="205"/>
        <v>0.31698863794322674</v>
      </c>
      <c r="H1112" s="13">
        <f t="shared" si="206"/>
        <v>36.063460497995301</v>
      </c>
      <c r="I1112" s="16">
        <f t="shared" si="213"/>
        <v>36.454164849272679</v>
      </c>
      <c r="J1112" s="13">
        <f t="shared" si="207"/>
        <v>32.423538339216208</v>
      </c>
      <c r="K1112" s="13">
        <f t="shared" si="208"/>
        <v>4.0306265100564715</v>
      </c>
      <c r="L1112" s="13">
        <f t="shared" si="209"/>
        <v>0</v>
      </c>
      <c r="M1112" s="13">
        <f t="shared" si="214"/>
        <v>5.6213564745215478E-4</v>
      </c>
      <c r="N1112" s="13">
        <f t="shared" si="210"/>
        <v>3.4852410142033596E-4</v>
      </c>
      <c r="O1112" s="13">
        <f t="shared" si="211"/>
        <v>0.31733716204464707</v>
      </c>
      <c r="Q1112">
        <v>14.95751651086702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53.534409462587938</v>
      </c>
      <c r="G1113" s="13">
        <f t="shared" si="205"/>
        <v>2.7931817712073581</v>
      </c>
      <c r="H1113" s="13">
        <f t="shared" si="206"/>
        <v>50.74122769138058</v>
      </c>
      <c r="I1113" s="16">
        <f t="shared" si="213"/>
        <v>54.771854201437051</v>
      </c>
      <c r="J1113" s="13">
        <f t="shared" si="207"/>
        <v>42.190774846664304</v>
      </c>
      <c r="K1113" s="13">
        <f t="shared" si="208"/>
        <v>12.581079354772747</v>
      </c>
      <c r="L1113" s="13">
        <f t="shared" si="209"/>
        <v>0</v>
      </c>
      <c r="M1113" s="13">
        <f t="shared" si="214"/>
        <v>2.1361154603181883E-4</v>
      </c>
      <c r="N1113" s="13">
        <f t="shared" si="210"/>
        <v>1.3243915853972766E-4</v>
      </c>
      <c r="O1113" s="13">
        <f t="shared" si="211"/>
        <v>2.7933142103658977</v>
      </c>
      <c r="Q1113">
        <v>13.952545176011739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32.582090893009692</v>
      </c>
      <c r="G1114" s="13">
        <f t="shared" si="205"/>
        <v>0</v>
      </c>
      <c r="H1114" s="13">
        <f t="shared" si="206"/>
        <v>32.582090893009692</v>
      </c>
      <c r="I1114" s="16">
        <f t="shared" si="213"/>
        <v>45.163170247782439</v>
      </c>
      <c r="J1114" s="13">
        <f t="shared" si="207"/>
        <v>37.582047615564328</v>
      </c>
      <c r="K1114" s="13">
        <f t="shared" si="208"/>
        <v>7.5811226322181113</v>
      </c>
      <c r="L1114" s="13">
        <f t="shared" si="209"/>
        <v>0</v>
      </c>
      <c r="M1114" s="13">
        <f t="shared" si="214"/>
        <v>8.1172387492091163E-5</v>
      </c>
      <c r="N1114" s="13">
        <f t="shared" si="210"/>
        <v>5.0326880245096518E-5</v>
      </c>
      <c r="O1114" s="13">
        <f t="shared" si="211"/>
        <v>5.0326880245096518E-5</v>
      </c>
      <c r="Q1114">
        <v>14.299149593548391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77.784313306465592</v>
      </c>
      <c r="G1115" s="13">
        <f t="shared" si="205"/>
        <v>6.2936821942635444</v>
      </c>
      <c r="H1115" s="13">
        <f t="shared" si="206"/>
        <v>71.490631112202053</v>
      </c>
      <c r="I1115" s="16">
        <f t="shared" si="213"/>
        <v>79.071753744420164</v>
      </c>
      <c r="J1115" s="13">
        <f t="shared" si="207"/>
        <v>53.139479852696837</v>
      </c>
      <c r="K1115" s="13">
        <f t="shared" si="208"/>
        <v>25.932273891723327</v>
      </c>
      <c r="L1115" s="13">
        <f t="shared" si="209"/>
        <v>0</v>
      </c>
      <c r="M1115" s="13">
        <f t="shared" si="214"/>
        <v>3.0845507246994645E-5</v>
      </c>
      <c r="N1115" s="13">
        <f t="shared" si="210"/>
        <v>1.912421449313668E-5</v>
      </c>
      <c r="O1115" s="13">
        <f t="shared" si="211"/>
        <v>6.2937013184780373</v>
      </c>
      <c r="Q1115">
        <v>15.12288980290117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18.540169923145651</v>
      </c>
      <c r="G1116" s="13">
        <f t="shared" si="205"/>
        <v>0</v>
      </c>
      <c r="H1116" s="13">
        <f t="shared" si="206"/>
        <v>18.540169923145651</v>
      </c>
      <c r="I1116" s="16">
        <f t="shared" si="213"/>
        <v>44.472443814868981</v>
      </c>
      <c r="J1116" s="13">
        <f t="shared" si="207"/>
        <v>37.929620664046439</v>
      </c>
      <c r="K1116" s="13">
        <f t="shared" si="208"/>
        <v>6.5428231508225423</v>
      </c>
      <c r="L1116" s="13">
        <f t="shared" si="209"/>
        <v>0</v>
      </c>
      <c r="M1116" s="13">
        <f t="shared" si="214"/>
        <v>1.1721292753857965E-5</v>
      </c>
      <c r="N1116" s="13">
        <f t="shared" si="210"/>
        <v>7.2672015073919384E-6</v>
      </c>
      <c r="O1116" s="13">
        <f t="shared" si="211"/>
        <v>7.2672015073919384E-6</v>
      </c>
      <c r="Q1116">
        <v>15.29901522703544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6.1570213719738947</v>
      </c>
      <c r="G1117" s="13">
        <f t="shared" si="205"/>
        <v>0</v>
      </c>
      <c r="H1117" s="13">
        <f t="shared" si="206"/>
        <v>6.1570213719738947</v>
      </c>
      <c r="I1117" s="16">
        <f t="shared" si="213"/>
        <v>12.699844522796436</v>
      </c>
      <c r="J1117" s="13">
        <f t="shared" si="207"/>
        <v>12.6133857447611</v>
      </c>
      <c r="K1117" s="13">
        <f t="shared" si="208"/>
        <v>8.6458778035336081E-2</v>
      </c>
      <c r="L1117" s="13">
        <f t="shared" si="209"/>
        <v>0</v>
      </c>
      <c r="M1117" s="13">
        <f t="shared" si="214"/>
        <v>4.4540912464660266E-6</v>
      </c>
      <c r="N1117" s="13">
        <f t="shared" si="210"/>
        <v>2.7615365728089366E-6</v>
      </c>
      <c r="O1117" s="13">
        <f t="shared" si="211"/>
        <v>2.7615365728089366E-6</v>
      </c>
      <c r="Q1117">
        <v>20.95660748629221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17.97798024164463</v>
      </c>
      <c r="G1118" s="13">
        <f t="shared" si="205"/>
        <v>0</v>
      </c>
      <c r="H1118" s="13">
        <f t="shared" si="206"/>
        <v>17.97798024164463</v>
      </c>
      <c r="I1118" s="16">
        <f t="shared" si="213"/>
        <v>18.064439019679966</v>
      </c>
      <c r="J1118" s="13">
        <f t="shared" si="207"/>
        <v>17.875158264136285</v>
      </c>
      <c r="K1118" s="13">
        <f t="shared" si="208"/>
        <v>0.18928075554368107</v>
      </c>
      <c r="L1118" s="13">
        <f t="shared" si="209"/>
        <v>0</v>
      </c>
      <c r="M1118" s="13">
        <f t="shared" si="214"/>
        <v>1.6925546736570899E-6</v>
      </c>
      <c r="N1118" s="13">
        <f t="shared" si="210"/>
        <v>1.0493838976673957E-6</v>
      </c>
      <c r="O1118" s="13">
        <f t="shared" si="211"/>
        <v>1.0493838976673957E-6</v>
      </c>
      <c r="Q1118">
        <v>22.854003904921491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0.26564969253198623</v>
      </c>
      <c r="G1119" s="13">
        <f t="shared" si="205"/>
        <v>0</v>
      </c>
      <c r="H1119" s="13">
        <f t="shared" si="206"/>
        <v>0.26564969253198623</v>
      </c>
      <c r="I1119" s="16">
        <f t="shared" si="213"/>
        <v>0.45493044807566729</v>
      </c>
      <c r="J1119" s="13">
        <f t="shared" si="207"/>
        <v>0.45492676557829093</v>
      </c>
      <c r="K1119" s="13">
        <f t="shared" si="208"/>
        <v>3.6824973763671665E-6</v>
      </c>
      <c r="L1119" s="13">
        <f t="shared" si="209"/>
        <v>0</v>
      </c>
      <c r="M1119" s="13">
        <f t="shared" si="214"/>
        <v>6.4317077598969427E-7</v>
      </c>
      <c r="N1119" s="13">
        <f t="shared" si="210"/>
        <v>3.9876588111361047E-7</v>
      </c>
      <c r="O1119" s="13">
        <f t="shared" si="211"/>
        <v>3.9876588111361047E-7</v>
      </c>
      <c r="Q1119">
        <v>21.567877185405209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5.9503731363569106</v>
      </c>
      <c r="G1120" s="13">
        <f t="shared" si="205"/>
        <v>0</v>
      </c>
      <c r="H1120" s="13">
        <f t="shared" si="206"/>
        <v>5.9503731363569106</v>
      </c>
      <c r="I1120" s="16">
        <f t="shared" si="213"/>
        <v>5.9503768188542869</v>
      </c>
      <c r="J1120" s="13">
        <f t="shared" si="207"/>
        <v>5.9434744218722875</v>
      </c>
      <c r="K1120" s="13">
        <f t="shared" si="208"/>
        <v>6.9023969819994591E-3</v>
      </c>
      <c r="L1120" s="13">
        <f t="shared" si="209"/>
        <v>0</v>
      </c>
      <c r="M1120" s="13">
        <f t="shared" si="214"/>
        <v>2.444048948760838E-7</v>
      </c>
      <c r="N1120" s="13">
        <f t="shared" si="210"/>
        <v>1.5153103482317195E-7</v>
      </c>
      <c r="O1120" s="13">
        <f t="shared" si="211"/>
        <v>1.5153103482317195E-7</v>
      </c>
      <c r="Q1120">
        <v>22.811125947300059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6.198081473922632</v>
      </c>
      <c r="G1121" s="13">
        <f t="shared" si="205"/>
        <v>0</v>
      </c>
      <c r="H1121" s="13">
        <f t="shared" si="206"/>
        <v>6.198081473922632</v>
      </c>
      <c r="I1121" s="16">
        <f t="shared" si="213"/>
        <v>6.2049838709046314</v>
      </c>
      <c r="J1121" s="13">
        <f t="shared" si="207"/>
        <v>6.1971142104659558</v>
      </c>
      <c r="K1121" s="13">
        <f t="shared" si="208"/>
        <v>7.8696604386756519E-3</v>
      </c>
      <c r="L1121" s="13">
        <f t="shared" si="209"/>
        <v>0</v>
      </c>
      <c r="M1121" s="13">
        <f t="shared" si="214"/>
        <v>9.2873860052911855E-8</v>
      </c>
      <c r="N1121" s="13">
        <f t="shared" si="210"/>
        <v>5.7581793232805347E-8</v>
      </c>
      <c r="O1121" s="13">
        <f t="shared" si="211"/>
        <v>5.7581793232805347E-8</v>
      </c>
      <c r="Q1121">
        <v>22.77125800000001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4.0879560047321757</v>
      </c>
      <c r="G1122" s="13">
        <f t="shared" si="205"/>
        <v>0</v>
      </c>
      <c r="H1122" s="13">
        <f t="shared" si="206"/>
        <v>4.0879560047321757</v>
      </c>
      <c r="I1122" s="16">
        <f t="shared" si="213"/>
        <v>4.0958256651708513</v>
      </c>
      <c r="J1122" s="13">
        <f t="shared" si="207"/>
        <v>4.0936773742380836</v>
      </c>
      <c r="K1122" s="13">
        <f t="shared" si="208"/>
        <v>2.1482909327676936E-3</v>
      </c>
      <c r="L1122" s="13">
        <f t="shared" si="209"/>
        <v>0</v>
      </c>
      <c r="M1122" s="13">
        <f t="shared" si="214"/>
        <v>3.5292066820106508E-8</v>
      </c>
      <c r="N1122" s="13">
        <f t="shared" si="210"/>
        <v>2.1881081428466036E-8</v>
      </c>
      <c r="O1122" s="13">
        <f t="shared" si="211"/>
        <v>2.1881081428466036E-8</v>
      </c>
      <c r="Q1122">
        <v>23.150071754844351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8.7867688743738785</v>
      </c>
      <c r="G1123" s="13">
        <f t="shared" si="205"/>
        <v>0</v>
      </c>
      <c r="H1123" s="13">
        <f t="shared" si="206"/>
        <v>8.7867688743738785</v>
      </c>
      <c r="I1123" s="16">
        <f t="shared" si="213"/>
        <v>8.7889171653066462</v>
      </c>
      <c r="J1123" s="13">
        <f t="shared" si="207"/>
        <v>8.7487175065118628</v>
      </c>
      <c r="K1123" s="13">
        <f t="shared" si="208"/>
        <v>4.0199658794783488E-2</v>
      </c>
      <c r="L1123" s="13">
        <f t="shared" si="209"/>
        <v>0</v>
      </c>
      <c r="M1123" s="13">
        <f t="shared" si="214"/>
        <v>1.3410985391640472E-8</v>
      </c>
      <c r="N1123" s="13">
        <f t="shared" si="210"/>
        <v>8.3148109428170932E-9</v>
      </c>
      <c r="O1123" s="13">
        <f t="shared" si="211"/>
        <v>8.3148109428170932E-9</v>
      </c>
      <c r="Q1123">
        <v>18.59035539873528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67.830895316245972</v>
      </c>
      <c r="G1124" s="13">
        <f t="shared" si="205"/>
        <v>4.8568953059553115</v>
      </c>
      <c r="H1124" s="13">
        <f t="shared" si="206"/>
        <v>62.974000010290659</v>
      </c>
      <c r="I1124" s="16">
        <f t="shared" si="213"/>
        <v>63.014199669085443</v>
      </c>
      <c r="J1124" s="13">
        <f t="shared" si="207"/>
        <v>48.903686851971905</v>
      </c>
      <c r="K1124" s="13">
        <f t="shared" si="208"/>
        <v>14.110512817113538</v>
      </c>
      <c r="L1124" s="13">
        <f t="shared" si="209"/>
        <v>0</v>
      </c>
      <c r="M1124" s="13">
        <f t="shared" si="214"/>
        <v>5.0961744488233786E-9</v>
      </c>
      <c r="N1124" s="13">
        <f t="shared" si="210"/>
        <v>3.1596281582704946E-9</v>
      </c>
      <c r="O1124" s="13">
        <f t="shared" si="211"/>
        <v>4.8568953091149396</v>
      </c>
      <c r="Q1124">
        <v>16.231639559056401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17.028667576342229</v>
      </c>
      <c r="G1125" s="13">
        <f t="shared" si="205"/>
        <v>0</v>
      </c>
      <c r="H1125" s="13">
        <f t="shared" si="206"/>
        <v>17.028667576342229</v>
      </c>
      <c r="I1125" s="16">
        <f t="shared" si="213"/>
        <v>31.139180393455767</v>
      </c>
      <c r="J1125" s="13">
        <f t="shared" si="207"/>
        <v>27.556746940021647</v>
      </c>
      <c r="K1125" s="13">
        <f t="shared" si="208"/>
        <v>3.5824334534341205</v>
      </c>
      <c r="L1125" s="13">
        <f t="shared" si="209"/>
        <v>0</v>
      </c>
      <c r="M1125" s="13">
        <f t="shared" si="214"/>
        <v>1.9365462905528839E-9</v>
      </c>
      <c r="N1125" s="13">
        <f t="shared" si="210"/>
        <v>1.200658700142788E-9</v>
      </c>
      <c r="O1125" s="13">
        <f t="shared" si="211"/>
        <v>1.200658700142788E-9</v>
      </c>
      <c r="Q1125">
        <v>12.32551159354839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22.760768391228481</v>
      </c>
      <c r="G1126" s="13">
        <f t="shared" si="205"/>
        <v>0</v>
      </c>
      <c r="H1126" s="13">
        <f t="shared" si="206"/>
        <v>22.760768391228481</v>
      </c>
      <c r="I1126" s="16">
        <f t="shared" si="213"/>
        <v>26.343201844662602</v>
      </c>
      <c r="J1126" s="13">
        <f t="shared" si="207"/>
        <v>24.256704935645619</v>
      </c>
      <c r="K1126" s="13">
        <f t="shared" si="208"/>
        <v>2.0864969090169829</v>
      </c>
      <c r="L1126" s="13">
        <f t="shared" si="209"/>
        <v>0</v>
      </c>
      <c r="M1126" s="13">
        <f t="shared" si="214"/>
        <v>7.3588759041009593E-10</v>
      </c>
      <c r="N1126" s="13">
        <f t="shared" si="210"/>
        <v>4.5625030605425949E-10</v>
      </c>
      <c r="O1126" s="13">
        <f t="shared" si="211"/>
        <v>4.5625030605425949E-10</v>
      </c>
      <c r="Q1126">
        <v>13.05258979566991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1.2490457086502631</v>
      </c>
      <c r="G1127" s="13">
        <f t="shared" si="205"/>
        <v>0</v>
      </c>
      <c r="H1127" s="13">
        <f t="shared" si="206"/>
        <v>1.2490457086502631</v>
      </c>
      <c r="I1127" s="16">
        <f t="shared" si="213"/>
        <v>3.335542617667246</v>
      </c>
      <c r="J1127" s="13">
        <f t="shared" si="207"/>
        <v>3.3324662159795473</v>
      </c>
      <c r="K1127" s="13">
        <f t="shared" si="208"/>
        <v>3.0764016876987377E-3</v>
      </c>
      <c r="L1127" s="13">
        <f t="shared" si="209"/>
        <v>0</v>
      </c>
      <c r="M1127" s="13">
        <f t="shared" si="214"/>
        <v>2.7963728435583644E-10</v>
      </c>
      <c r="N1127" s="13">
        <f t="shared" si="210"/>
        <v>1.733751163006186E-10</v>
      </c>
      <c r="O1127" s="13">
        <f t="shared" si="211"/>
        <v>1.733751163006186E-10</v>
      </c>
      <c r="Q1127">
        <v>16.24324958148047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26.563122931748801</v>
      </c>
      <c r="G1128" s="13">
        <f t="shared" si="205"/>
        <v>0</v>
      </c>
      <c r="H1128" s="13">
        <f t="shared" si="206"/>
        <v>26.563122931748801</v>
      </c>
      <c r="I1128" s="16">
        <f t="shared" si="213"/>
        <v>26.566199333436501</v>
      </c>
      <c r="J1128" s="13">
        <f t="shared" si="207"/>
        <v>25.347356890433755</v>
      </c>
      <c r="K1128" s="13">
        <f t="shared" si="208"/>
        <v>1.218842443002746</v>
      </c>
      <c r="L1128" s="13">
        <f t="shared" si="209"/>
        <v>0</v>
      </c>
      <c r="M1128" s="13">
        <f t="shared" si="214"/>
        <v>1.0626216805521784E-10</v>
      </c>
      <c r="N1128" s="13">
        <f t="shared" si="210"/>
        <v>6.5882544194235053E-11</v>
      </c>
      <c r="O1128" s="13">
        <f t="shared" si="211"/>
        <v>6.5882544194235053E-11</v>
      </c>
      <c r="Q1128">
        <v>17.47802434090217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22.764313739224889</v>
      </c>
      <c r="G1129" s="13">
        <f t="shared" si="205"/>
        <v>0</v>
      </c>
      <c r="H1129" s="13">
        <f t="shared" si="206"/>
        <v>22.764313739224889</v>
      </c>
      <c r="I1129" s="16">
        <f t="shared" si="213"/>
        <v>23.983156182227635</v>
      </c>
      <c r="J1129" s="13">
        <f t="shared" si="207"/>
        <v>23.127065757290126</v>
      </c>
      <c r="K1129" s="13">
        <f t="shared" si="208"/>
        <v>0.8560904249375092</v>
      </c>
      <c r="L1129" s="13">
        <f t="shared" si="209"/>
        <v>0</v>
      </c>
      <c r="M1129" s="13">
        <f t="shared" si="214"/>
        <v>4.0379623860982782E-11</v>
      </c>
      <c r="N1129" s="13">
        <f t="shared" si="210"/>
        <v>2.5035366793809325E-11</v>
      </c>
      <c r="O1129" s="13">
        <f t="shared" si="211"/>
        <v>2.5035366793809325E-11</v>
      </c>
      <c r="Q1129">
        <v>17.920344354106849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24.29416596495356</v>
      </c>
      <c r="G1130" s="13">
        <f t="shared" si="205"/>
        <v>0</v>
      </c>
      <c r="H1130" s="13">
        <f t="shared" si="206"/>
        <v>24.29416596495356</v>
      </c>
      <c r="I1130" s="16">
        <f t="shared" si="213"/>
        <v>25.150256389891069</v>
      </c>
      <c r="J1130" s="13">
        <f t="shared" si="207"/>
        <v>24.400806790652862</v>
      </c>
      <c r="K1130" s="13">
        <f t="shared" si="208"/>
        <v>0.74944959923820775</v>
      </c>
      <c r="L1130" s="13">
        <f t="shared" si="209"/>
        <v>0</v>
      </c>
      <c r="M1130" s="13">
        <f t="shared" si="214"/>
        <v>1.5344257067173458E-11</v>
      </c>
      <c r="N1130" s="13">
        <f t="shared" si="210"/>
        <v>9.5134393816475436E-12</v>
      </c>
      <c r="O1130" s="13">
        <f t="shared" si="211"/>
        <v>9.5134393816475436E-12</v>
      </c>
      <c r="Q1130">
        <v>19.932222718485921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0.3680828321936821</v>
      </c>
      <c r="G1131" s="13">
        <f t="shared" si="205"/>
        <v>0</v>
      </c>
      <c r="H1131" s="13">
        <f t="shared" si="206"/>
        <v>0.3680828321936821</v>
      </c>
      <c r="I1131" s="16">
        <f t="shared" si="213"/>
        <v>1.11753243143189</v>
      </c>
      <c r="J1131" s="13">
        <f t="shared" si="207"/>
        <v>1.1174770334146271</v>
      </c>
      <c r="K1131" s="13">
        <f t="shared" si="208"/>
        <v>5.5398017262842103E-5</v>
      </c>
      <c r="L1131" s="13">
        <f t="shared" si="209"/>
        <v>0</v>
      </c>
      <c r="M1131" s="13">
        <f t="shared" si="214"/>
        <v>5.8308176855259139E-12</v>
      </c>
      <c r="N1131" s="13">
        <f t="shared" si="210"/>
        <v>3.6151069650260668E-12</v>
      </c>
      <c r="O1131" s="13">
        <f t="shared" si="211"/>
        <v>3.6151069650260668E-12</v>
      </c>
      <c r="Q1131">
        <v>21.46310397679601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41.204105255201249</v>
      </c>
      <c r="G1132" s="13">
        <f t="shared" si="205"/>
        <v>1.0132887303009006</v>
      </c>
      <c r="H1132" s="13">
        <f t="shared" si="206"/>
        <v>40.190816524900349</v>
      </c>
      <c r="I1132" s="16">
        <f t="shared" si="213"/>
        <v>40.190871922917609</v>
      </c>
      <c r="J1132" s="13">
        <f t="shared" si="207"/>
        <v>38.902053019864915</v>
      </c>
      <c r="K1132" s="13">
        <f t="shared" si="208"/>
        <v>1.2888189030526931</v>
      </c>
      <c r="L1132" s="13">
        <f t="shared" si="209"/>
        <v>0</v>
      </c>
      <c r="M1132" s="13">
        <f t="shared" si="214"/>
        <v>2.2157107204998471E-12</v>
      </c>
      <c r="N1132" s="13">
        <f t="shared" si="210"/>
        <v>1.3737406467099052E-12</v>
      </c>
      <c r="O1132" s="13">
        <f t="shared" si="211"/>
        <v>1.0132887303022744</v>
      </c>
      <c r="Q1132">
        <v>26.060523000000011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3.522034854689847</v>
      </c>
      <c r="G1133" s="13">
        <f t="shared" si="205"/>
        <v>0</v>
      </c>
      <c r="H1133" s="13">
        <f t="shared" si="206"/>
        <v>3.522034854689847</v>
      </c>
      <c r="I1133" s="16">
        <f t="shared" si="213"/>
        <v>4.8108537577425405</v>
      </c>
      <c r="J1133" s="13">
        <f t="shared" si="207"/>
        <v>4.8083071176219292</v>
      </c>
      <c r="K1133" s="13">
        <f t="shared" si="208"/>
        <v>2.5466401206113431E-3</v>
      </c>
      <c r="L1133" s="13">
        <f t="shared" si="209"/>
        <v>0</v>
      </c>
      <c r="M1133" s="13">
        <f t="shared" si="214"/>
        <v>8.4197007378994194E-13</v>
      </c>
      <c r="N1133" s="13">
        <f t="shared" si="210"/>
        <v>5.2202144574976402E-13</v>
      </c>
      <c r="O1133" s="13">
        <f t="shared" si="211"/>
        <v>5.2202144574976402E-13</v>
      </c>
      <c r="Q1133">
        <v>25.38647523350312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42.796765116189768</v>
      </c>
      <c r="G1134" s="13">
        <f t="shared" si="205"/>
        <v>1.2431909415866769</v>
      </c>
      <c r="H1134" s="13">
        <f t="shared" si="206"/>
        <v>41.553574174603092</v>
      </c>
      <c r="I1134" s="16">
        <f t="shared" si="213"/>
        <v>41.556120814723705</v>
      </c>
      <c r="J1134" s="13">
        <f t="shared" si="207"/>
        <v>39.512534020589783</v>
      </c>
      <c r="K1134" s="13">
        <f t="shared" si="208"/>
        <v>2.0435867941339225</v>
      </c>
      <c r="L1134" s="13">
        <f t="shared" si="209"/>
        <v>0</v>
      </c>
      <c r="M1134" s="13">
        <f t="shared" si="214"/>
        <v>3.1994862804017792E-13</v>
      </c>
      <c r="N1134" s="13">
        <f t="shared" si="210"/>
        <v>1.9836814938491032E-13</v>
      </c>
      <c r="O1134" s="13">
        <f t="shared" si="211"/>
        <v>1.2431909415868752</v>
      </c>
      <c r="Q1134">
        <v>23.28004294407484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42.249354885040859</v>
      </c>
      <c r="G1135" s="13">
        <f t="shared" si="205"/>
        <v>1.1641716696729112</v>
      </c>
      <c r="H1135" s="13">
        <f t="shared" si="206"/>
        <v>41.085183215367948</v>
      </c>
      <c r="I1135" s="16">
        <f t="shared" si="213"/>
        <v>43.128770009501871</v>
      </c>
      <c r="J1135" s="13">
        <f t="shared" si="207"/>
        <v>39.977218113662964</v>
      </c>
      <c r="K1135" s="13">
        <f t="shared" si="208"/>
        <v>3.1515518958389066</v>
      </c>
      <c r="L1135" s="13">
        <f t="shared" si="209"/>
        <v>0</v>
      </c>
      <c r="M1135" s="13">
        <f t="shared" si="214"/>
        <v>1.215804786552676E-13</v>
      </c>
      <c r="N1135" s="13">
        <f t="shared" si="210"/>
        <v>7.5379896766265918E-14</v>
      </c>
      <c r="O1135" s="13">
        <f t="shared" si="211"/>
        <v>1.1641716696729865</v>
      </c>
      <c r="Q1135">
        <v>20.727253072810921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50.774744874841538</v>
      </c>
      <c r="G1136" s="13">
        <f t="shared" si="205"/>
        <v>2.3948211377346462</v>
      </c>
      <c r="H1136" s="13">
        <f t="shared" si="206"/>
        <v>48.379923737106893</v>
      </c>
      <c r="I1136" s="16">
        <f t="shared" si="213"/>
        <v>51.531475632945799</v>
      </c>
      <c r="J1136" s="13">
        <f t="shared" si="207"/>
        <v>43.232165033141932</v>
      </c>
      <c r="K1136" s="13">
        <f t="shared" si="208"/>
        <v>8.2993105998038672</v>
      </c>
      <c r="L1136" s="13">
        <f t="shared" si="209"/>
        <v>0</v>
      </c>
      <c r="M1136" s="13">
        <f t="shared" si="214"/>
        <v>4.6200581889001683E-14</v>
      </c>
      <c r="N1136" s="13">
        <f t="shared" si="210"/>
        <v>2.8644360771181045E-14</v>
      </c>
      <c r="O1136" s="13">
        <f t="shared" si="211"/>
        <v>2.3948211377346751</v>
      </c>
      <c r="Q1136">
        <v>16.57524159146762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20.324902155872529</v>
      </c>
      <c r="G1137" s="13">
        <f t="shared" si="205"/>
        <v>0</v>
      </c>
      <c r="H1137" s="13">
        <f t="shared" si="206"/>
        <v>20.324902155872529</v>
      </c>
      <c r="I1137" s="16">
        <f t="shared" si="213"/>
        <v>28.624212755676396</v>
      </c>
      <c r="J1137" s="13">
        <f t="shared" si="207"/>
        <v>26.796096515703066</v>
      </c>
      <c r="K1137" s="13">
        <f t="shared" si="208"/>
        <v>1.8281162399733297</v>
      </c>
      <c r="L1137" s="13">
        <f t="shared" si="209"/>
        <v>0</v>
      </c>
      <c r="M1137" s="13">
        <f t="shared" si="214"/>
        <v>1.7556221117820638E-14</v>
      </c>
      <c r="N1137" s="13">
        <f t="shared" si="210"/>
        <v>1.0884857093048796E-14</v>
      </c>
      <c r="O1137" s="13">
        <f t="shared" si="211"/>
        <v>1.0884857093048796E-14</v>
      </c>
      <c r="Q1137">
        <v>15.982367593548391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1.354471511794733</v>
      </c>
      <c r="G1138" s="13">
        <f t="shared" si="205"/>
        <v>0</v>
      </c>
      <c r="H1138" s="13">
        <f t="shared" si="206"/>
        <v>1.354471511794733</v>
      </c>
      <c r="I1138" s="16">
        <f t="shared" si="213"/>
        <v>3.1825877517680627</v>
      </c>
      <c r="J1138" s="13">
        <f t="shared" si="207"/>
        <v>3.180024349865243</v>
      </c>
      <c r="K1138" s="13">
        <f t="shared" si="208"/>
        <v>2.5634019028197841E-3</v>
      </c>
      <c r="L1138" s="13">
        <f t="shared" si="209"/>
        <v>0</v>
      </c>
      <c r="M1138" s="13">
        <f t="shared" si="214"/>
        <v>6.6713640247718422E-15</v>
      </c>
      <c r="N1138" s="13">
        <f t="shared" si="210"/>
        <v>4.1362456953585421E-15</v>
      </c>
      <c r="O1138" s="13">
        <f t="shared" si="211"/>
        <v>4.1362456953585421E-15</v>
      </c>
      <c r="Q1138">
        <v>16.540742547231911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2.1252094344366448</v>
      </c>
      <c r="G1139" s="13">
        <f t="shared" si="205"/>
        <v>0</v>
      </c>
      <c r="H1139" s="13">
        <f t="shared" si="206"/>
        <v>2.1252094344366448</v>
      </c>
      <c r="I1139" s="16">
        <f t="shared" si="213"/>
        <v>2.1277728363394646</v>
      </c>
      <c r="J1139" s="13">
        <f t="shared" si="207"/>
        <v>2.1269248309971949</v>
      </c>
      <c r="K1139" s="13">
        <f t="shared" si="208"/>
        <v>8.4800534226969759E-4</v>
      </c>
      <c r="L1139" s="13">
        <f t="shared" si="209"/>
        <v>0</v>
      </c>
      <c r="M1139" s="13">
        <f t="shared" si="214"/>
        <v>2.5351183294133001E-15</v>
      </c>
      <c r="N1139" s="13">
        <f t="shared" si="210"/>
        <v>1.5717733642362461E-15</v>
      </c>
      <c r="O1139" s="13">
        <f t="shared" si="211"/>
        <v>1.5717733642362461E-15</v>
      </c>
      <c r="Q1139">
        <v>15.820438003455809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0.2301682621093244</v>
      </c>
      <c r="G1140" s="13">
        <f t="shared" si="205"/>
        <v>0</v>
      </c>
      <c r="H1140" s="13">
        <f t="shared" si="206"/>
        <v>0.2301682621093244</v>
      </c>
      <c r="I1140" s="16">
        <f t="shared" si="213"/>
        <v>0.23101626745159409</v>
      </c>
      <c r="J1140" s="13">
        <f t="shared" si="207"/>
        <v>0.23101566904554244</v>
      </c>
      <c r="K1140" s="13">
        <f t="shared" si="208"/>
        <v>5.9840605165506489E-7</v>
      </c>
      <c r="L1140" s="13">
        <f t="shared" si="209"/>
        <v>0</v>
      </c>
      <c r="M1140" s="13">
        <f t="shared" si="214"/>
        <v>9.63344965177054E-16</v>
      </c>
      <c r="N1140" s="13">
        <f t="shared" si="210"/>
        <v>5.9727387840977349E-16</v>
      </c>
      <c r="O1140" s="13">
        <f t="shared" si="211"/>
        <v>5.9727387840977349E-16</v>
      </c>
      <c r="Q1140">
        <v>20.042782821423241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19.23645968832977</v>
      </c>
      <c r="G1141" s="13">
        <f t="shared" si="205"/>
        <v>0</v>
      </c>
      <c r="H1141" s="13">
        <f t="shared" si="206"/>
        <v>19.23645968832977</v>
      </c>
      <c r="I1141" s="16">
        <f t="shared" si="213"/>
        <v>19.23646028673582</v>
      </c>
      <c r="J1141" s="13">
        <f t="shared" si="207"/>
        <v>18.971335660840047</v>
      </c>
      <c r="K1141" s="13">
        <f t="shared" si="208"/>
        <v>0.26512462589577268</v>
      </c>
      <c r="L1141" s="13">
        <f t="shared" si="209"/>
        <v>0</v>
      </c>
      <c r="M1141" s="13">
        <f t="shared" si="214"/>
        <v>3.660710867672805E-16</v>
      </c>
      <c r="N1141" s="13">
        <f t="shared" si="210"/>
        <v>2.269640737957139E-16</v>
      </c>
      <c r="O1141" s="13">
        <f t="shared" si="211"/>
        <v>2.269640737957139E-16</v>
      </c>
      <c r="Q1141">
        <v>21.766422768640929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6.3911034133959159</v>
      </c>
      <c r="G1142" s="13">
        <f t="shared" si="205"/>
        <v>0</v>
      </c>
      <c r="H1142" s="13">
        <f t="shared" si="206"/>
        <v>6.3911034133959159</v>
      </c>
      <c r="I1142" s="16">
        <f t="shared" si="213"/>
        <v>6.6562280392916886</v>
      </c>
      <c r="J1142" s="13">
        <f t="shared" si="207"/>
        <v>6.641676511009118</v>
      </c>
      <c r="K1142" s="13">
        <f t="shared" si="208"/>
        <v>1.4551528282570558E-2</v>
      </c>
      <c r="L1142" s="13">
        <f t="shared" si="209"/>
        <v>0</v>
      </c>
      <c r="M1142" s="13">
        <f t="shared" si="214"/>
        <v>1.391070129715666E-16</v>
      </c>
      <c r="N1142" s="13">
        <f t="shared" si="210"/>
        <v>8.6246348042371295E-17</v>
      </c>
      <c r="O1142" s="13">
        <f t="shared" si="211"/>
        <v>8.6246348042371295E-17</v>
      </c>
      <c r="Q1142">
        <v>19.903327722101089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28.04058188946988</v>
      </c>
      <c r="G1143" s="13">
        <f t="shared" si="205"/>
        <v>0</v>
      </c>
      <c r="H1143" s="13">
        <f t="shared" si="206"/>
        <v>28.04058188946988</v>
      </c>
      <c r="I1143" s="16">
        <f t="shared" si="213"/>
        <v>28.055133417752451</v>
      </c>
      <c r="J1143" s="13">
        <f t="shared" si="207"/>
        <v>27.386334757784763</v>
      </c>
      <c r="K1143" s="13">
        <f t="shared" si="208"/>
        <v>0.66879865996768828</v>
      </c>
      <c r="L1143" s="13">
        <f t="shared" si="209"/>
        <v>0</v>
      </c>
      <c r="M1143" s="13">
        <f t="shared" si="214"/>
        <v>5.286066492919531E-17</v>
      </c>
      <c r="N1143" s="13">
        <f t="shared" si="210"/>
        <v>3.2773612256101092E-17</v>
      </c>
      <c r="O1143" s="13">
        <f t="shared" si="211"/>
        <v>3.2773612256101092E-17</v>
      </c>
      <c r="Q1143">
        <v>23.123918164245389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1.174116174933695</v>
      </c>
      <c r="G1144" s="13">
        <f t="shared" si="205"/>
        <v>0</v>
      </c>
      <c r="H1144" s="13">
        <f t="shared" si="206"/>
        <v>1.174116174933695</v>
      </c>
      <c r="I1144" s="16">
        <f t="shared" si="213"/>
        <v>1.8429148349013833</v>
      </c>
      <c r="J1144" s="13">
        <f t="shared" si="207"/>
        <v>1.8427232147499462</v>
      </c>
      <c r="K1144" s="13">
        <f t="shared" si="208"/>
        <v>1.9162015143714406E-4</v>
      </c>
      <c r="L1144" s="13">
        <f t="shared" si="209"/>
        <v>0</v>
      </c>
      <c r="M1144" s="13">
        <f t="shared" si="214"/>
        <v>2.0087052673094218E-17</v>
      </c>
      <c r="N1144" s="13">
        <f t="shared" si="210"/>
        <v>1.2453972657318415E-17</v>
      </c>
      <c r="O1144" s="13">
        <f t="shared" si="211"/>
        <v>1.2453972657318415E-17</v>
      </c>
      <c r="Q1144">
        <v>23.304347447599771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9.0159390375556541</v>
      </c>
      <c r="G1145" s="13">
        <f t="shared" si="205"/>
        <v>0</v>
      </c>
      <c r="H1145" s="13">
        <f t="shared" si="206"/>
        <v>9.0159390375556541</v>
      </c>
      <c r="I1145" s="16">
        <f t="shared" si="213"/>
        <v>9.016130657707091</v>
      </c>
      <c r="J1145" s="13">
        <f t="shared" si="207"/>
        <v>9.0012192612375141</v>
      </c>
      <c r="K1145" s="13">
        <f t="shared" si="208"/>
        <v>1.4911396469576843E-2</v>
      </c>
      <c r="L1145" s="13">
        <f t="shared" si="209"/>
        <v>0</v>
      </c>
      <c r="M1145" s="13">
        <f t="shared" si="214"/>
        <v>7.6330800157758025E-18</v>
      </c>
      <c r="N1145" s="13">
        <f t="shared" si="210"/>
        <v>4.7325096097809974E-18</v>
      </c>
      <c r="O1145" s="13">
        <f t="shared" si="211"/>
        <v>4.7325096097809974E-18</v>
      </c>
      <c r="Q1145">
        <v>26.219992000000008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13.738186115783879</v>
      </c>
      <c r="G1146" s="13">
        <f t="shared" si="205"/>
        <v>0</v>
      </c>
      <c r="H1146" s="13">
        <f t="shared" si="206"/>
        <v>13.738186115783879</v>
      </c>
      <c r="I1146" s="16">
        <f t="shared" si="213"/>
        <v>13.753097512253456</v>
      </c>
      <c r="J1146" s="13">
        <f t="shared" si="207"/>
        <v>13.690079121682119</v>
      </c>
      <c r="K1146" s="13">
        <f t="shared" si="208"/>
        <v>6.3018390571336624E-2</v>
      </c>
      <c r="L1146" s="13">
        <f t="shared" si="209"/>
        <v>0</v>
      </c>
      <c r="M1146" s="13">
        <f t="shared" si="214"/>
        <v>2.9005704059948051E-18</v>
      </c>
      <c r="N1146" s="13">
        <f t="shared" si="210"/>
        <v>1.7983536517167792E-18</v>
      </c>
      <c r="O1146" s="13">
        <f t="shared" si="211"/>
        <v>1.7983536517167792E-18</v>
      </c>
      <c r="Q1146">
        <v>24.929225272378151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50.048720895778409</v>
      </c>
      <c r="G1147" s="13">
        <f t="shared" si="205"/>
        <v>2.2900187738893538</v>
      </c>
      <c r="H1147" s="13">
        <f t="shared" si="206"/>
        <v>47.758702121889058</v>
      </c>
      <c r="I1147" s="16">
        <f t="shared" si="213"/>
        <v>47.821720512460395</v>
      </c>
      <c r="J1147" s="13">
        <f t="shared" si="207"/>
        <v>44.079853395064212</v>
      </c>
      <c r="K1147" s="13">
        <f t="shared" si="208"/>
        <v>3.7418671173961826</v>
      </c>
      <c r="L1147" s="13">
        <f t="shared" si="209"/>
        <v>0</v>
      </c>
      <c r="M1147" s="13">
        <f t="shared" si="214"/>
        <v>1.1022167542780259E-18</v>
      </c>
      <c r="N1147" s="13">
        <f t="shared" si="210"/>
        <v>6.8337438765237602E-19</v>
      </c>
      <c r="O1147" s="13">
        <f t="shared" si="211"/>
        <v>2.2900187738893538</v>
      </c>
      <c r="Q1147">
        <v>21.643819223266739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42.571507210839989</v>
      </c>
      <c r="G1148" s="13">
        <f t="shared" si="205"/>
        <v>1.2106747139739755</v>
      </c>
      <c r="H1148" s="13">
        <f t="shared" si="206"/>
        <v>41.360832496866017</v>
      </c>
      <c r="I1148" s="16">
        <f t="shared" si="213"/>
        <v>45.1026996142622</v>
      </c>
      <c r="J1148" s="13">
        <f t="shared" si="207"/>
        <v>38.998060488900983</v>
      </c>
      <c r="K1148" s="13">
        <f t="shared" si="208"/>
        <v>6.1046391253612171</v>
      </c>
      <c r="L1148" s="13">
        <f t="shared" si="209"/>
        <v>0</v>
      </c>
      <c r="M1148" s="13">
        <f t="shared" si="214"/>
        <v>4.188423666256499E-19</v>
      </c>
      <c r="N1148" s="13">
        <f t="shared" si="210"/>
        <v>2.5968226730790293E-19</v>
      </c>
      <c r="O1148" s="13">
        <f t="shared" si="211"/>
        <v>1.2106747139739755</v>
      </c>
      <c r="Q1148">
        <v>16.246627816270699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7.6852452989397761</v>
      </c>
      <c r="G1149" s="13">
        <f t="shared" si="205"/>
        <v>0</v>
      </c>
      <c r="H1149" s="13">
        <f t="shared" si="206"/>
        <v>7.6852452989397761</v>
      </c>
      <c r="I1149" s="16">
        <f t="shared" si="213"/>
        <v>13.789884424300993</v>
      </c>
      <c r="J1149" s="13">
        <f t="shared" si="207"/>
        <v>13.558182980720611</v>
      </c>
      <c r="K1149" s="13">
        <f t="shared" si="208"/>
        <v>0.23170144358038236</v>
      </c>
      <c r="L1149" s="13">
        <f t="shared" si="209"/>
        <v>0</v>
      </c>
      <c r="M1149" s="13">
        <f t="shared" si="214"/>
        <v>1.5916009931774697E-19</v>
      </c>
      <c r="N1149" s="13">
        <f t="shared" si="210"/>
        <v>9.8679261577003118E-20</v>
      </c>
      <c r="O1149" s="13">
        <f t="shared" si="211"/>
        <v>9.8679261577003118E-20</v>
      </c>
      <c r="Q1149">
        <v>15.61605793467788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21.37523826619227</v>
      </c>
      <c r="G1150" s="13">
        <f t="shared" si="205"/>
        <v>0</v>
      </c>
      <c r="H1150" s="13">
        <f t="shared" si="206"/>
        <v>21.37523826619227</v>
      </c>
      <c r="I1150" s="16">
        <f t="shared" si="213"/>
        <v>21.606939709772654</v>
      </c>
      <c r="J1150" s="13">
        <f t="shared" si="207"/>
        <v>20.494973132161654</v>
      </c>
      <c r="K1150" s="13">
        <f t="shared" si="208"/>
        <v>1.1119665776109997</v>
      </c>
      <c r="L1150" s="13">
        <f t="shared" si="209"/>
        <v>0</v>
      </c>
      <c r="M1150" s="13">
        <f t="shared" si="214"/>
        <v>6.0480837740743851E-20</v>
      </c>
      <c r="N1150" s="13">
        <f t="shared" si="210"/>
        <v>3.7498119399261189E-20</v>
      </c>
      <c r="O1150" s="13">
        <f t="shared" si="211"/>
        <v>3.7498119399261189E-20</v>
      </c>
      <c r="Q1150">
        <v>13.633132593548391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1.1759968636731879</v>
      </c>
      <c r="G1151" s="13">
        <f t="shared" si="205"/>
        <v>0</v>
      </c>
      <c r="H1151" s="13">
        <f t="shared" si="206"/>
        <v>1.1759968636731879</v>
      </c>
      <c r="I1151" s="16">
        <f t="shared" si="213"/>
        <v>2.2879634412841874</v>
      </c>
      <c r="J1151" s="13">
        <f t="shared" si="207"/>
        <v>2.28698982314268</v>
      </c>
      <c r="K1151" s="13">
        <f t="shared" si="208"/>
        <v>9.7361814150742632E-4</v>
      </c>
      <c r="L1151" s="13">
        <f t="shared" si="209"/>
        <v>0</v>
      </c>
      <c r="M1151" s="13">
        <f t="shared" si="214"/>
        <v>2.2982718341482662E-20</v>
      </c>
      <c r="N1151" s="13">
        <f t="shared" si="210"/>
        <v>1.4249285371719251E-20</v>
      </c>
      <c r="O1151" s="13">
        <f t="shared" si="211"/>
        <v>1.4249285371719251E-20</v>
      </c>
      <c r="Q1151">
        <v>16.38801727615164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1.741296448701712</v>
      </c>
      <c r="G1152" s="13">
        <f t="shared" si="205"/>
        <v>0</v>
      </c>
      <c r="H1152" s="13">
        <f t="shared" si="206"/>
        <v>1.741296448701712</v>
      </c>
      <c r="I1152" s="16">
        <f t="shared" si="213"/>
        <v>1.7422700668432194</v>
      </c>
      <c r="J1152" s="13">
        <f t="shared" si="207"/>
        <v>1.7419230903011806</v>
      </c>
      <c r="K1152" s="13">
        <f t="shared" si="208"/>
        <v>3.4697654203874606E-4</v>
      </c>
      <c r="L1152" s="13">
        <f t="shared" si="209"/>
        <v>0</v>
      </c>
      <c r="M1152" s="13">
        <f t="shared" si="214"/>
        <v>8.7334329697634106E-21</v>
      </c>
      <c r="N1152" s="13">
        <f t="shared" si="210"/>
        <v>5.4147284412533146E-21</v>
      </c>
      <c r="O1152" s="13">
        <f t="shared" si="211"/>
        <v>5.4147284412533146E-21</v>
      </c>
      <c r="Q1152">
        <v>17.91166799295636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0.38305126210465462</v>
      </c>
      <c r="G1153" s="13">
        <f t="shared" si="205"/>
        <v>0</v>
      </c>
      <c r="H1153" s="13">
        <f t="shared" si="206"/>
        <v>0.38305126210465462</v>
      </c>
      <c r="I1153" s="16">
        <f t="shared" si="213"/>
        <v>0.38339823864669337</v>
      </c>
      <c r="J1153" s="13">
        <f t="shared" si="207"/>
        <v>0.38339555586140206</v>
      </c>
      <c r="K1153" s="13">
        <f t="shared" si="208"/>
        <v>2.6827852913080541E-6</v>
      </c>
      <c r="L1153" s="13">
        <f t="shared" si="209"/>
        <v>0</v>
      </c>
      <c r="M1153" s="13">
        <f t="shared" si="214"/>
        <v>3.3187045285100959E-21</v>
      </c>
      <c r="N1153" s="13">
        <f t="shared" si="210"/>
        <v>2.0575968076762596E-21</v>
      </c>
      <c r="O1153" s="13">
        <f t="shared" si="211"/>
        <v>2.0575968076762596E-21</v>
      </c>
      <c r="Q1153">
        <v>20.17980271026962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0.63133510041888941</v>
      </c>
      <c r="G1154" s="13">
        <f t="shared" si="205"/>
        <v>0</v>
      </c>
      <c r="H1154" s="13">
        <f t="shared" si="206"/>
        <v>0.63133510041888941</v>
      </c>
      <c r="I1154" s="16">
        <f t="shared" si="213"/>
        <v>0.63133778320418066</v>
      </c>
      <c r="J1154" s="13">
        <f t="shared" si="207"/>
        <v>0.63132820523499156</v>
      </c>
      <c r="K1154" s="13">
        <f t="shared" si="208"/>
        <v>9.5779691891006991E-6</v>
      </c>
      <c r="L1154" s="13">
        <f t="shared" si="209"/>
        <v>0</v>
      </c>
      <c r="M1154" s="13">
        <f t="shared" si="214"/>
        <v>1.2611077208338364E-21</v>
      </c>
      <c r="N1154" s="13">
        <f t="shared" si="210"/>
        <v>7.8188678691697857E-22</v>
      </c>
      <c r="O1154" s="13">
        <f t="shared" si="211"/>
        <v>7.8188678691697857E-22</v>
      </c>
      <c r="Q1154">
        <v>21.760359807676728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3.4988933964673699</v>
      </c>
      <c r="G1155" s="13">
        <f t="shared" si="205"/>
        <v>0</v>
      </c>
      <c r="H1155" s="13">
        <f t="shared" si="206"/>
        <v>3.4988933964673699</v>
      </c>
      <c r="I1155" s="16">
        <f t="shared" si="213"/>
        <v>3.4989029744365592</v>
      </c>
      <c r="J1155" s="13">
        <f t="shared" si="207"/>
        <v>3.4969797841759247</v>
      </c>
      <c r="K1155" s="13">
        <f t="shared" si="208"/>
        <v>1.9231902606344775E-3</v>
      </c>
      <c r="L1155" s="13">
        <f t="shared" si="209"/>
        <v>0</v>
      </c>
      <c r="M1155" s="13">
        <f t="shared" si="214"/>
        <v>4.7922093391685779E-22</v>
      </c>
      <c r="N1155" s="13">
        <f t="shared" si="210"/>
        <v>2.9711697902845185E-22</v>
      </c>
      <c r="O1155" s="13">
        <f t="shared" si="211"/>
        <v>2.9711697902845185E-22</v>
      </c>
      <c r="Q1155">
        <v>20.587126714697089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0.72028676011484705</v>
      </c>
      <c r="G1156" s="13">
        <f t="shared" si="205"/>
        <v>0</v>
      </c>
      <c r="H1156" s="13">
        <f t="shared" si="206"/>
        <v>0.72028676011484705</v>
      </c>
      <c r="I1156" s="16">
        <f t="shared" si="213"/>
        <v>0.72220995037548152</v>
      </c>
      <c r="J1156" s="13">
        <f t="shared" si="207"/>
        <v>0.72220019586314554</v>
      </c>
      <c r="K1156" s="13">
        <f t="shared" si="208"/>
        <v>9.7545123359799035E-6</v>
      </c>
      <c r="L1156" s="13">
        <f t="shared" si="209"/>
        <v>0</v>
      </c>
      <c r="M1156" s="13">
        <f t="shared" si="214"/>
        <v>1.8210395488840594E-22</v>
      </c>
      <c r="N1156" s="13">
        <f t="shared" si="210"/>
        <v>1.1290445203081169E-22</v>
      </c>
      <c r="O1156" s="13">
        <f t="shared" si="211"/>
        <v>1.1290445203081169E-22</v>
      </c>
      <c r="Q1156">
        <v>24.50046866992086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27.338961822481199</v>
      </c>
      <c r="G1157" s="13">
        <f t="shared" si="205"/>
        <v>0</v>
      </c>
      <c r="H1157" s="13">
        <f t="shared" si="206"/>
        <v>27.338961822481199</v>
      </c>
      <c r="I1157" s="16">
        <f t="shared" si="213"/>
        <v>27.338971576993536</v>
      </c>
      <c r="J1157" s="13">
        <f t="shared" si="207"/>
        <v>26.9789816648011</v>
      </c>
      <c r="K1157" s="13">
        <f t="shared" si="208"/>
        <v>0.35998991219243592</v>
      </c>
      <c r="L1157" s="13">
        <f t="shared" si="209"/>
        <v>0</v>
      </c>
      <c r="M1157" s="13">
        <f t="shared" si="214"/>
        <v>6.9199502857594249E-23</v>
      </c>
      <c r="N1157" s="13">
        <f t="shared" si="210"/>
        <v>4.2903691771708435E-23</v>
      </c>
      <c r="O1157" s="13">
        <f t="shared" si="211"/>
        <v>4.2903691771708435E-23</v>
      </c>
      <c r="Q1157">
        <v>27.14011600000001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32.069638355601228</v>
      </c>
      <c r="G1158" s="13">
        <f t="shared" ref="G1158:G1221" si="216">IF((F1158-$J$2)&gt;0,$I$2*(F1158-$J$2),0)</f>
        <v>0</v>
      </c>
      <c r="H1158" s="13">
        <f t="shared" ref="H1158:H1221" si="217">F1158-G1158</f>
        <v>32.069638355601228</v>
      </c>
      <c r="I1158" s="16">
        <f t="shared" si="213"/>
        <v>32.42962826779366</v>
      </c>
      <c r="J1158" s="13">
        <f t="shared" ref="J1158:J1221" si="218">I1158/SQRT(1+(I1158/($K$2*(300+(25*Q1158)+0.05*(Q1158)^3)))^2)</f>
        <v>31.678824099768708</v>
      </c>
      <c r="K1158" s="13">
        <f t="shared" ref="K1158:K1221" si="219">I1158-J1158</f>
        <v>0.75080416802495265</v>
      </c>
      <c r="L1158" s="13">
        <f t="shared" ref="L1158:L1221" si="220">IF(K1158&gt;$N$2,(K1158-$N$2)/$L$2,0)</f>
        <v>0</v>
      </c>
      <c r="M1158" s="13">
        <f t="shared" si="214"/>
        <v>2.6295811085885814E-23</v>
      </c>
      <c r="N1158" s="13">
        <f t="shared" ref="N1158:N1221" si="221">$M$2*M1158</f>
        <v>1.6303402873249204E-23</v>
      </c>
      <c r="O1158" s="13">
        <f t="shared" ref="O1158:O1221" si="222">N1158+G1158</f>
        <v>1.6303402873249204E-23</v>
      </c>
      <c r="Q1158">
        <v>25.41394432538852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1.2523780549407779</v>
      </c>
      <c r="G1159" s="13">
        <f t="shared" si="216"/>
        <v>0</v>
      </c>
      <c r="H1159" s="13">
        <f t="shared" si="217"/>
        <v>1.2523780549407779</v>
      </c>
      <c r="I1159" s="16">
        <f t="shared" ref="I1159:I1222" si="224">H1159+K1158-L1158</f>
        <v>2.0031822229657306</v>
      </c>
      <c r="J1159" s="13">
        <f t="shared" si="218"/>
        <v>2.0028853794206012</v>
      </c>
      <c r="K1159" s="13">
        <f t="shared" si="219"/>
        <v>2.9684354512937716E-4</v>
      </c>
      <c r="L1159" s="13">
        <f t="shared" si="220"/>
        <v>0</v>
      </c>
      <c r="M1159" s="13">
        <f t="shared" ref="M1159:M1222" si="225">L1159+M1158-N1158</f>
        <v>9.9924082126366105E-24</v>
      </c>
      <c r="N1159" s="13">
        <f t="shared" si="221"/>
        <v>6.1952930918346987E-24</v>
      </c>
      <c r="O1159" s="13">
        <f t="shared" si="222"/>
        <v>6.1952930918346987E-24</v>
      </c>
      <c r="Q1159">
        <v>21.97284106083675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43.499289845400817</v>
      </c>
      <c r="G1160" s="13">
        <f t="shared" si="216"/>
        <v>1.34460116274232</v>
      </c>
      <c r="H1160" s="13">
        <f t="shared" si="217"/>
        <v>42.154688682658495</v>
      </c>
      <c r="I1160" s="16">
        <f t="shared" si="224"/>
        <v>42.154985526203625</v>
      </c>
      <c r="J1160" s="13">
        <f t="shared" si="218"/>
        <v>37.400451629503102</v>
      </c>
      <c r="K1160" s="13">
        <f t="shared" si="219"/>
        <v>4.7545338967005222</v>
      </c>
      <c r="L1160" s="13">
        <f t="shared" si="220"/>
        <v>0</v>
      </c>
      <c r="M1160" s="13">
        <f t="shared" si="225"/>
        <v>3.7971151208019119E-24</v>
      </c>
      <c r="N1160" s="13">
        <f t="shared" si="221"/>
        <v>2.3542113748971852E-24</v>
      </c>
      <c r="O1160" s="13">
        <f t="shared" si="222"/>
        <v>1.34460116274232</v>
      </c>
      <c r="Q1160">
        <v>16.863327575434411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64.926841156120688</v>
      </c>
      <c r="G1161" s="13">
        <f t="shared" si="216"/>
        <v>4.4376918781172607</v>
      </c>
      <c r="H1161" s="13">
        <f t="shared" si="217"/>
        <v>60.489149278003424</v>
      </c>
      <c r="I1161" s="16">
        <f t="shared" si="224"/>
        <v>65.243683174703946</v>
      </c>
      <c r="J1161" s="13">
        <f t="shared" si="218"/>
        <v>44.940882738697823</v>
      </c>
      <c r="K1161" s="13">
        <f t="shared" si="219"/>
        <v>20.302800436006123</v>
      </c>
      <c r="L1161" s="13">
        <f t="shared" si="220"/>
        <v>0</v>
      </c>
      <c r="M1161" s="13">
        <f t="shared" si="225"/>
        <v>1.4429037459047266E-24</v>
      </c>
      <c r="N1161" s="13">
        <f t="shared" si="221"/>
        <v>8.9460032246093059E-25</v>
      </c>
      <c r="O1161" s="13">
        <f t="shared" si="222"/>
        <v>4.4376918781172607</v>
      </c>
      <c r="Q1161">
        <v>13.00639659354839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10.4052968512042</v>
      </c>
      <c r="G1162" s="13">
        <f t="shared" si="216"/>
        <v>0</v>
      </c>
      <c r="H1162" s="13">
        <f t="shared" si="217"/>
        <v>10.4052968512042</v>
      </c>
      <c r="I1162" s="16">
        <f t="shared" si="224"/>
        <v>30.708097287210322</v>
      </c>
      <c r="J1162" s="13">
        <f t="shared" si="218"/>
        <v>27.496406780563781</v>
      </c>
      <c r="K1162" s="13">
        <f t="shared" si="219"/>
        <v>3.2116905066465407</v>
      </c>
      <c r="L1162" s="13">
        <f t="shared" si="220"/>
        <v>0</v>
      </c>
      <c r="M1162" s="13">
        <f t="shared" si="225"/>
        <v>5.4830342344379605E-25</v>
      </c>
      <c r="N1162" s="13">
        <f t="shared" si="221"/>
        <v>3.3994812253515354E-25</v>
      </c>
      <c r="O1162" s="13">
        <f t="shared" si="222"/>
        <v>3.3994812253515354E-25</v>
      </c>
      <c r="Q1162">
        <v>12.950667315708291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112.83764695836111</v>
      </c>
      <c r="G1163" s="13">
        <f t="shared" si="216"/>
        <v>11.353669651037272</v>
      </c>
      <c r="H1163" s="13">
        <f t="shared" si="217"/>
        <v>101.48397730732384</v>
      </c>
      <c r="I1163" s="16">
        <f t="shared" si="224"/>
        <v>104.69566781397037</v>
      </c>
      <c r="J1163" s="13">
        <f t="shared" si="218"/>
        <v>60.33013744984256</v>
      </c>
      <c r="K1163" s="13">
        <f t="shared" si="219"/>
        <v>44.365530364127814</v>
      </c>
      <c r="L1163" s="13">
        <f t="shared" si="220"/>
        <v>7.0020988952437904</v>
      </c>
      <c r="M1163" s="13">
        <f t="shared" si="225"/>
        <v>7.0020988952437904</v>
      </c>
      <c r="N1163" s="13">
        <f t="shared" si="221"/>
        <v>4.3413013150511501</v>
      </c>
      <c r="O1163" s="13">
        <f t="shared" si="222"/>
        <v>15.694970966088423</v>
      </c>
      <c r="Q1163">
        <v>15.528090724444951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20.823883272334299</v>
      </c>
      <c r="G1164" s="13">
        <f t="shared" si="216"/>
        <v>0</v>
      </c>
      <c r="H1164" s="13">
        <f t="shared" si="217"/>
        <v>20.823883272334299</v>
      </c>
      <c r="I1164" s="16">
        <f t="shared" si="224"/>
        <v>58.18731474121833</v>
      </c>
      <c r="J1164" s="13">
        <f t="shared" si="218"/>
        <v>47.027028640441152</v>
      </c>
      <c r="K1164" s="13">
        <f t="shared" si="219"/>
        <v>11.160286100777178</v>
      </c>
      <c r="L1164" s="13">
        <f t="shared" si="220"/>
        <v>0</v>
      </c>
      <c r="M1164" s="13">
        <f t="shared" si="225"/>
        <v>2.6607975801926402</v>
      </c>
      <c r="N1164" s="13">
        <f t="shared" si="221"/>
        <v>1.6496944997194369</v>
      </c>
      <c r="O1164" s="13">
        <f t="shared" si="222"/>
        <v>1.6496944997194369</v>
      </c>
      <c r="Q1164">
        <v>16.649370079448261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64.890927762698269</v>
      </c>
      <c r="G1165" s="13">
        <f t="shared" si="216"/>
        <v>4.4325077400819959</v>
      </c>
      <c r="H1165" s="13">
        <f t="shared" si="217"/>
        <v>60.458420022616274</v>
      </c>
      <c r="I1165" s="16">
        <f t="shared" si="224"/>
        <v>71.618706123393451</v>
      </c>
      <c r="J1165" s="13">
        <f t="shared" si="218"/>
        <v>54.401215831179144</v>
      </c>
      <c r="K1165" s="13">
        <f t="shared" si="219"/>
        <v>17.217490292214308</v>
      </c>
      <c r="L1165" s="13">
        <f t="shared" si="220"/>
        <v>0</v>
      </c>
      <c r="M1165" s="13">
        <f t="shared" si="225"/>
        <v>1.0111030804732033</v>
      </c>
      <c r="N1165" s="13">
        <f t="shared" si="221"/>
        <v>0.62688390989338605</v>
      </c>
      <c r="O1165" s="13">
        <f t="shared" si="222"/>
        <v>5.0593916499753817</v>
      </c>
      <c r="Q1165">
        <v>17.307680521700949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1.1302556984396841</v>
      </c>
      <c r="G1166" s="13">
        <f t="shared" si="216"/>
        <v>0</v>
      </c>
      <c r="H1166" s="13">
        <f t="shared" si="217"/>
        <v>1.1302556984396841</v>
      </c>
      <c r="I1166" s="16">
        <f t="shared" si="224"/>
        <v>18.347745990653991</v>
      </c>
      <c r="J1166" s="13">
        <f t="shared" si="218"/>
        <v>18.14811656168213</v>
      </c>
      <c r="K1166" s="13">
        <f t="shared" si="219"/>
        <v>0.19962942897186053</v>
      </c>
      <c r="L1166" s="13">
        <f t="shared" si="220"/>
        <v>0</v>
      </c>
      <c r="M1166" s="13">
        <f t="shared" si="225"/>
        <v>0.38421917057981725</v>
      </c>
      <c r="N1166" s="13">
        <f t="shared" si="221"/>
        <v>0.23821588575948668</v>
      </c>
      <c r="O1166" s="13">
        <f t="shared" si="222"/>
        <v>0.23821588575948668</v>
      </c>
      <c r="Q1166">
        <v>22.8031631485315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0.816963119555983</v>
      </c>
      <c r="G1167" s="13">
        <f t="shared" si="216"/>
        <v>0</v>
      </c>
      <c r="H1167" s="13">
        <f t="shared" si="217"/>
        <v>0.816963119555983</v>
      </c>
      <c r="I1167" s="16">
        <f t="shared" si="224"/>
        <v>1.0165925485278435</v>
      </c>
      <c r="J1167" s="13">
        <f t="shared" si="218"/>
        <v>1.0165464106025399</v>
      </c>
      <c r="K1167" s="13">
        <f t="shared" si="219"/>
        <v>4.6137925303613159E-5</v>
      </c>
      <c r="L1167" s="13">
        <f t="shared" si="220"/>
        <v>0</v>
      </c>
      <c r="M1167" s="13">
        <f t="shared" si="225"/>
        <v>0.14600328482033056</v>
      </c>
      <c r="N1167" s="13">
        <f t="shared" si="221"/>
        <v>9.0522036588604943E-2</v>
      </c>
      <c r="O1167" s="13">
        <f t="shared" si="222"/>
        <v>9.0522036588604943E-2</v>
      </c>
      <c r="Q1167">
        <v>20.748730316236571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18.266146861271849</v>
      </c>
      <c r="G1168" s="13">
        <f t="shared" si="216"/>
        <v>0</v>
      </c>
      <c r="H1168" s="13">
        <f t="shared" si="217"/>
        <v>18.266146861271849</v>
      </c>
      <c r="I1168" s="16">
        <f t="shared" si="224"/>
        <v>18.266192999197152</v>
      </c>
      <c r="J1168" s="13">
        <f t="shared" si="218"/>
        <v>18.113284145825364</v>
      </c>
      <c r="K1168" s="13">
        <f t="shared" si="219"/>
        <v>0.1529088533717875</v>
      </c>
      <c r="L1168" s="13">
        <f t="shared" si="220"/>
        <v>0</v>
      </c>
      <c r="M1168" s="13">
        <f t="shared" si="225"/>
        <v>5.5481248231725622E-2</v>
      </c>
      <c r="N1168" s="13">
        <f t="shared" si="221"/>
        <v>3.4398373903669885E-2</v>
      </c>
      <c r="O1168" s="13">
        <f t="shared" si="222"/>
        <v>3.4398373903669885E-2</v>
      </c>
      <c r="Q1168">
        <v>24.636665116933891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22.76540328343463</v>
      </c>
      <c r="G1169" s="13">
        <f t="shared" si="216"/>
        <v>0</v>
      </c>
      <c r="H1169" s="13">
        <f t="shared" si="217"/>
        <v>22.76540328343463</v>
      </c>
      <c r="I1169" s="16">
        <f t="shared" si="224"/>
        <v>22.918312136806417</v>
      </c>
      <c r="J1169" s="13">
        <f t="shared" si="218"/>
        <v>22.678236603069074</v>
      </c>
      <c r="K1169" s="13">
        <f t="shared" si="219"/>
        <v>0.24007553373734325</v>
      </c>
      <c r="L1169" s="13">
        <f t="shared" si="220"/>
        <v>0</v>
      </c>
      <c r="M1169" s="13">
        <f t="shared" si="225"/>
        <v>2.1082874328055737E-2</v>
      </c>
      <c r="N1169" s="13">
        <f t="shared" si="221"/>
        <v>1.3071382083394556E-2</v>
      </c>
      <c r="O1169" s="13">
        <f t="shared" si="222"/>
        <v>1.3071382083394556E-2</v>
      </c>
      <c r="Q1169">
        <v>26.26788800000001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36.480432493102157</v>
      </c>
      <c r="G1170" s="13">
        <f t="shared" si="216"/>
        <v>0.33142134606046847</v>
      </c>
      <c r="H1170" s="13">
        <f t="shared" si="217"/>
        <v>36.149011147041691</v>
      </c>
      <c r="I1170" s="16">
        <f t="shared" si="224"/>
        <v>36.38908668077903</v>
      </c>
      <c r="J1170" s="13">
        <f t="shared" si="218"/>
        <v>35.04505870231641</v>
      </c>
      <c r="K1170" s="13">
        <f t="shared" si="219"/>
        <v>1.3440279784626199</v>
      </c>
      <c r="L1170" s="13">
        <f t="shared" si="220"/>
        <v>0</v>
      </c>
      <c r="M1170" s="13">
        <f t="shared" si="225"/>
        <v>8.0114922446611805E-3</v>
      </c>
      <c r="N1170" s="13">
        <f t="shared" si="221"/>
        <v>4.9671251916899315E-3</v>
      </c>
      <c r="O1170" s="13">
        <f t="shared" si="222"/>
        <v>0.33638847125215843</v>
      </c>
      <c r="Q1170">
        <v>23.565151304855839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22.76514861550363</v>
      </c>
      <c r="G1171" s="13">
        <f t="shared" si="216"/>
        <v>0</v>
      </c>
      <c r="H1171" s="13">
        <f t="shared" si="217"/>
        <v>22.76514861550363</v>
      </c>
      <c r="I1171" s="16">
        <f t="shared" si="224"/>
        <v>24.10917659396625</v>
      </c>
      <c r="J1171" s="13">
        <f t="shared" si="218"/>
        <v>23.686064310676247</v>
      </c>
      <c r="K1171" s="13">
        <f t="shared" si="219"/>
        <v>0.42311228329000272</v>
      </c>
      <c r="L1171" s="13">
        <f t="shared" si="220"/>
        <v>0</v>
      </c>
      <c r="M1171" s="13">
        <f t="shared" si="225"/>
        <v>3.044367052971249E-3</v>
      </c>
      <c r="N1171" s="13">
        <f t="shared" si="221"/>
        <v>1.8875075728421744E-3</v>
      </c>
      <c r="O1171" s="13">
        <f t="shared" si="222"/>
        <v>1.8875075728421744E-3</v>
      </c>
      <c r="Q1171">
        <v>23.214780329406391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145.8077794950311</v>
      </c>
      <c r="G1172" s="13">
        <f t="shared" si="216"/>
        <v>16.112944724285438</v>
      </c>
      <c r="H1172" s="13">
        <f t="shared" si="217"/>
        <v>129.69483477074567</v>
      </c>
      <c r="I1172" s="16">
        <f t="shared" si="224"/>
        <v>130.11794705403568</v>
      </c>
      <c r="J1172" s="13">
        <f t="shared" si="218"/>
        <v>66.079559484702884</v>
      </c>
      <c r="K1172" s="13">
        <f t="shared" si="219"/>
        <v>64.038387569332798</v>
      </c>
      <c r="L1172" s="13">
        <f t="shared" si="220"/>
        <v>25.877014099596373</v>
      </c>
      <c r="M1172" s="13">
        <f t="shared" si="225"/>
        <v>25.878170959076503</v>
      </c>
      <c r="N1172" s="13">
        <f t="shared" si="221"/>
        <v>16.04446599462743</v>
      </c>
      <c r="O1172" s="13">
        <f t="shared" si="222"/>
        <v>32.157410718912871</v>
      </c>
      <c r="Q1172">
        <v>16.076619892461061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62.750243331080107</v>
      </c>
      <c r="G1173" s="13">
        <f t="shared" si="216"/>
        <v>4.1234975762993864</v>
      </c>
      <c r="H1173" s="13">
        <f t="shared" si="217"/>
        <v>58.626745754780721</v>
      </c>
      <c r="I1173" s="16">
        <f t="shared" si="224"/>
        <v>96.788119224517146</v>
      </c>
      <c r="J1173" s="13">
        <f t="shared" si="218"/>
        <v>53.806051700309361</v>
      </c>
      <c r="K1173" s="13">
        <f t="shared" si="219"/>
        <v>42.982067524207785</v>
      </c>
      <c r="L1173" s="13">
        <f t="shared" si="220"/>
        <v>5.6747500755230575</v>
      </c>
      <c r="M1173" s="13">
        <f t="shared" si="225"/>
        <v>15.50845503997213</v>
      </c>
      <c r="N1173" s="13">
        <f t="shared" si="221"/>
        <v>9.6152421247827213</v>
      </c>
      <c r="O1173" s="13">
        <f t="shared" si="222"/>
        <v>13.738739701082107</v>
      </c>
      <c r="Q1173">
        <v>13.63519167672248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135.81495643390591</v>
      </c>
      <c r="G1174" s="13">
        <f t="shared" si="216"/>
        <v>14.670469670437928</v>
      </c>
      <c r="H1174" s="13">
        <f t="shared" si="217"/>
        <v>121.14448676346798</v>
      </c>
      <c r="I1174" s="16">
        <f t="shared" si="224"/>
        <v>158.45180421215269</v>
      </c>
      <c r="J1174" s="13">
        <f t="shared" si="218"/>
        <v>56.6705194050759</v>
      </c>
      <c r="K1174" s="13">
        <f t="shared" si="219"/>
        <v>101.78128480707679</v>
      </c>
      <c r="L1174" s="13">
        <f t="shared" si="220"/>
        <v>62.08903848924772</v>
      </c>
      <c r="M1174" s="13">
        <f t="shared" si="225"/>
        <v>67.982251404437122</v>
      </c>
      <c r="N1174" s="13">
        <f t="shared" si="221"/>
        <v>42.148995870751016</v>
      </c>
      <c r="O1174" s="13">
        <f t="shared" si="222"/>
        <v>56.819465541188947</v>
      </c>
      <c r="Q1174">
        <v>12.694651593548389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13.383507914063131</v>
      </c>
      <c r="G1175" s="13">
        <f t="shared" si="216"/>
        <v>0</v>
      </c>
      <c r="H1175" s="13">
        <f t="shared" si="217"/>
        <v>13.383507914063131</v>
      </c>
      <c r="I1175" s="16">
        <f t="shared" si="224"/>
        <v>53.075754231892198</v>
      </c>
      <c r="J1175" s="13">
        <f t="shared" si="218"/>
        <v>41.173945454033422</v>
      </c>
      <c r="K1175" s="13">
        <f t="shared" si="219"/>
        <v>11.901808777858776</v>
      </c>
      <c r="L1175" s="13">
        <f t="shared" si="220"/>
        <v>0</v>
      </c>
      <c r="M1175" s="13">
        <f t="shared" si="225"/>
        <v>25.833255533686106</v>
      </c>
      <c r="N1175" s="13">
        <f t="shared" si="221"/>
        <v>16.016618430885387</v>
      </c>
      <c r="O1175" s="13">
        <f t="shared" si="222"/>
        <v>16.016618430885387</v>
      </c>
      <c r="Q1175">
        <v>13.75099565333656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14.270458686375729</v>
      </c>
      <c r="G1176" s="13">
        <f t="shared" si="216"/>
        <v>0</v>
      </c>
      <c r="H1176" s="13">
        <f t="shared" si="217"/>
        <v>14.270458686375729</v>
      </c>
      <c r="I1176" s="16">
        <f t="shared" si="224"/>
        <v>26.172267464234505</v>
      </c>
      <c r="J1176" s="13">
        <f t="shared" si="218"/>
        <v>24.501096855275794</v>
      </c>
      <c r="K1176" s="13">
        <f t="shared" si="219"/>
        <v>1.6711706089587111</v>
      </c>
      <c r="L1176" s="13">
        <f t="shared" si="220"/>
        <v>0</v>
      </c>
      <c r="M1176" s="13">
        <f t="shared" si="225"/>
        <v>9.8166371028007191</v>
      </c>
      <c r="N1176" s="13">
        <f t="shared" si="221"/>
        <v>6.0863150037364457</v>
      </c>
      <c r="O1176" s="13">
        <f t="shared" si="222"/>
        <v>6.0863150037364457</v>
      </c>
      <c r="Q1176">
        <v>14.700743941833521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2.4948897781251742</v>
      </c>
      <c r="G1177" s="13">
        <f t="shared" si="216"/>
        <v>0</v>
      </c>
      <c r="H1177" s="13">
        <f t="shared" si="217"/>
        <v>2.4948897781251742</v>
      </c>
      <c r="I1177" s="16">
        <f t="shared" si="224"/>
        <v>4.1660603870838848</v>
      </c>
      <c r="J1177" s="13">
        <f t="shared" si="218"/>
        <v>4.1606406527535338</v>
      </c>
      <c r="K1177" s="13">
        <f t="shared" si="219"/>
        <v>5.4197343303510337E-3</v>
      </c>
      <c r="L1177" s="13">
        <f t="shared" si="220"/>
        <v>0</v>
      </c>
      <c r="M1177" s="13">
        <f t="shared" si="225"/>
        <v>3.7303220990642734</v>
      </c>
      <c r="N1177" s="13">
        <f t="shared" si="221"/>
        <v>2.3127997014198494</v>
      </c>
      <c r="O1177" s="13">
        <f t="shared" si="222"/>
        <v>2.3127997014198494</v>
      </c>
      <c r="Q1177">
        <v>16.955686759189859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25.958014682878542</v>
      </c>
      <c r="G1178" s="13">
        <f t="shared" si="216"/>
        <v>0</v>
      </c>
      <c r="H1178" s="13">
        <f t="shared" si="217"/>
        <v>25.958014682878542</v>
      </c>
      <c r="I1178" s="16">
        <f t="shared" si="224"/>
        <v>25.963434417208894</v>
      </c>
      <c r="J1178" s="13">
        <f t="shared" si="218"/>
        <v>25.294271186692217</v>
      </c>
      <c r="K1178" s="13">
        <f t="shared" si="219"/>
        <v>0.66916323051667703</v>
      </c>
      <c r="L1178" s="13">
        <f t="shared" si="220"/>
        <v>0</v>
      </c>
      <c r="M1178" s="13">
        <f t="shared" si="225"/>
        <v>1.417522397644424</v>
      </c>
      <c r="N1178" s="13">
        <f t="shared" si="221"/>
        <v>0.87886388653954284</v>
      </c>
      <c r="O1178" s="13">
        <f t="shared" si="222"/>
        <v>0.87886388653954284</v>
      </c>
      <c r="Q1178">
        <v>21.450948163552919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1.3547775407936991</v>
      </c>
      <c r="G1179" s="13">
        <f t="shared" si="216"/>
        <v>0</v>
      </c>
      <c r="H1179" s="13">
        <f t="shared" si="217"/>
        <v>1.3547775407936991</v>
      </c>
      <c r="I1179" s="16">
        <f t="shared" si="224"/>
        <v>2.0239407713103761</v>
      </c>
      <c r="J1179" s="13">
        <f t="shared" si="218"/>
        <v>2.0236486228965282</v>
      </c>
      <c r="K1179" s="13">
        <f t="shared" si="219"/>
        <v>2.9214841384783696E-4</v>
      </c>
      <c r="L1179" s="13">
        <f t="shared" si="220"/>
        <v>0</v>
      </c>
      <c r="M1179" s="13">
        <f t="shared" si="225"/>
        <v>0.53865851110488117</v>
      </c>
      <c r="N1179" s="13">
        <f t="shared" si="221"/>
        <v>0.33396827688502634</v>
      </c>
      <c r="O1179" s="13">
        <f t="shared" si="222"/>
        <v>0.33396827688502634</v>
      </c>
      <c r="Q1179">
        <v>22.30496884273342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0.32563402090126048</v>
      </c>
      <c r="G1180" s="13">
        <f t="shared" si="216"/>
        <v>0</v>
      </c>
      <c r="H1180" s="13">
        <f t="shared" si="217"/>
        <v>0.32563402090126048</v>
      </c>
      <c r="I1180" s="16">
        <f t="shared" si="224"/>
        <v>0.32592616931510832</v>
      </c>
      <c r="J1180" s="13">
        <f t="shared" si="218"/>
        <v>0.325925273281161</v>
      </c>
      <c r="K1180" s="13">
        <f t="shared" si="219"/>
        <v>8.9603394731740948E-7</v>
      </c>
      <c r="L1180" s="13">
        <f t="shared" si="220"/>
        <v>0</v>
      </c>
      <c r="M1180" s="13">
        <f t="shared" si="225"/>
        <v>0.20469023421985483</v>
      </c>
      <c r="N1180" s="13">
        <f t="shared" si="221"/>
        <v>0.12690794521630999</v>
      </c>
      <c r="O1180" s="13">
        <f t="shared" si="222"/>
        <v>0.12690794521630999</v>
      </c>
      <c r="Q1180">
        <v>24.504680590965311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19.583941744012328</v>
      </c>
      <c r="G1181" s="13">
        <f t="shared" si="216"/>
        <v>0</v>
      </c>
      <c r="H1181" s="13">
        <f t="shared" si="217"/>
        <v>19.583941744012328</v>
      </c>
      <c r="I1181" s="16">
        <f t="shared" si="224"/>
        <v>19.583942640046274</v>
      </c>
      <c r="J1181" s="13">
        <f t="shared" si="218"/>
        <v>19.382984338574293</v>
      </c>
      <c r="K1181" s="13">
        <f t="shared" si="219"/>
        <v>0.20095830147198157</v>
      </c>
      <c r="L1181" s="13">
        <f t="shared" si="220"/>
        <v>0</v>
      </c>
      <c r="M1181" s="13">
        <f t="shared" si="225"/>
        <v>7.7782289003544836E-2</v>
      </c>
      <c r="N1181" s="13">
        <f t="shared" si="221"/>
        <v>4.8225019182197799E-2</v>
      </c>
      <c r="O1181" s="13">
        <f t="shared" si="222"/>
        <v>4.8225019182197799E-2</v>
      </c>
      <c r="Q1181">
        <v>24.156036680489031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4.1869586189612056</v>
      </c>
      <c r="G1182" s="13">
        <f t="shared" si="216"/>
        <v>0</v>
      </c>
      <c r="H1182" s="13">
        <f t="shared" si="217"/>
        <v>4.1869586189612056</v>
      </c>
      <c r="I1182" s="16">
        <f t="shared" si="224"/>
        <v>4.3879169204331872</v>
      </c>
      <c r="J1182" s="13">
        <f t="shared" si="218"/>
        <v>4.3859998544456849</v>
      </c>
      <c r="K1182" s="13">
        <f t="shared" si="219"/>
        <v>1.9170659875022977E-3</v>
      </c>
      <c r="L1182" s="13">
        <f t="shared" si="220"/>
        <v>0</v>
      </c>
      <c r="M1182" s="13">
        <f t="shared" si="225"/>
        <v>2.9557269821347036E-2</v>
      </c>
      <c r="N1182" s="13">
        <f t="shared" si="221"/>
        <v>1.8325507289235161E-2</v>
      </c>
      <c r="O1182" s="13">
        <f t="shared" si="222"/>
        <v>1.8325507289235161E-2</v>
      </c>
      <c r="Q1182">
        <v>25.444525000000009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9.9459459400000005E-2</v>
      </c>
      <c r="G1183" s="13">
        <f t="shared" si="216"/>
        <v>0</v>
      </c>
      <c r="H1183" s="13">
        <f t="shared" si="217"/>
        <v>9.9459459400000005E-2</v>
      </c>
      <c r="I1183" s="16">
        <f t="shared" si="224"/>
        <v>0.1013765253875023</v>
      </c>
      <c r="J1183" s="13">
        <f t="shared" si="218"/>
        <v>0.10137648202907357</v>
      </c>
      <c r="K1183" s="13">
        <f t="shared" si="219"/>
        <v>4.3358428736262056E-8</v>
      </c>
      <c r="L1183" s="13">
        <f t="shared" si="220"/>
        <v>0</v>
      </c>
      <c r="M1183" s="13">
        <f t="shared" si="225"/>
        <v>1.1231762532111875E-2</v>
      </c>
      <c r="N1183" s="13">
        <f t="shared" si="221"/>
        <v>6.9636927699093625E-3</v>
      </c>
      <c r="O1183" s="13">
        <f t="shared" si="222"/>
        <v>6.9636927699093625E-3</v>
      </c>
      <c r="Q1183">
        <v>21.129151594505171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36.404333669348247</v>
      </c>
      <c r="G1184" s="13">
        <f t="shared" si="216"/>
        <v>0.3204363967402718</v>
      </c>
      <c r="H1184" s="13">
        <f t="shared" si="217"/>
        <v>36.083897272607977</v>
      </c>
      <c r="I1184" s="16">
        <f t="shared" si="224"/>
        <v>36.083897315966404</v>
      </c>
      <c r="J1184" s="13">
        <f t="shared" si="218"/>
        <v>32.529464291897504</v>
      </c>
      <c r="K1184" s="13">
        <f t="shared" si="219"/>
        <v>3.5544330240688993</v>
      </c>
      <c r="L1184" s="13">
        <f t="shared" si="220"/>
        <v>0</v>
      </c>
      <c r="M1184" s="13">
        <f t="shared" si="225"/>
        <v>4.2680697622025122E-3</v>
      </c>
      <c r="N1184" s="13">
        <f t="shared" si="221"/>
        <v>2.6462032525655576E-3</v>
      </c>
      <c r="O1184" s="13">
        <f t="shared" si="222"/>
        <v>0.32308259999283734</v>
      </c>
      <c r="Q1184">
        <v>15.78612772220907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8.3452503407452667</v>
      </c>
      <c r="G1185" s="13">
        <f t="shared" si="216"/>
        <v>0</v>
      </c>
      <c r="H1185" s="13">
        <f t="shared" si="217"/>
        <v>8.3452503407452667</v>
      </c>
      <c r="I1185" s="16">
        <f t="shared" si="224"/>
        <v>11.899683364814166</v>
      </c>
      <c r="J1185" s="13">
        <f t="shared" si="218"/>
        <v>11.67726577078753</v>
      </c>
      <c r="K1185" s="13">
        <f t="shared" si="219"/>
        <v>0.22241759402663597</v>
      </c>
      <c r="L1185" s="13">
        <f t="shared" si="220"/>
        <v>0</v>
      </c>
      <c r="M1185" s="13">
        <f t="shared" si="225"/>
        <v>1.6218665096369546E-3</v>
      </c>
      <c r="N1185" s="13">
        <f t="shared" si="221"/>
        <v>1.0055572359749119E-3</v>
      </c>
      <c r="O1185" s="13">
        <f t="shared" si="222"/>
        <v>1.0055572359749119E-3</v>
      </c>
      <c r="Q1185">
        <v>12.693658166817981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77.57709626536213</v>
      </c>
      <c r="G1186" s="13">
        <f t="shared" si="216"/>
        <v>6.2637701853451979</v>
      </c>
      <c r="H1186" s="13">
        <f t="shared" si="217"/>
        <v>71.313326080016935</v>
      </c>
      <c r="I1186" s="16">
        <f t="shared" si="224"/>
        <v>71.535743674043573</v>
      </c>
      <c r="J1186" s="13">
        <f t="shared" si="218"/>
        <v>47.526733032005296</v>
      </c>
      <c r="K1186" s="13">
        <f t="shared" si="219"/>
        <v>24.009010642038277</v>
      </c>
      <c r="L1186" s="13">
        <f t="shared" si="220"/>
        <v>0</v>
      </c>
      <c r="M1186" s="13">
        <f t="shared" si="225"/>
        <v>6.1630927366204268E-4</v>
      </c>
      <c r="N1186" s="13">
        <f t="shared" si="221"/>
        <v>3.8211174967046647E-4</v>
      </c>
      <c r="O1186" s="13">
        <f t="shared" si="222"/>
        <v>6.264152297094868</v>
      </c>
      <c r="Q1186">
        <v>13.37693559354839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133.7307023550643</v>
      </c>
      <c r="G1187" s="13">
        <f t="shared" si="216"/>
        <v>14.369605290450556</v>
      </c>
      <c r="H1187" s="13">
        <f t="shared" si="217"/>
        <v>119.36109706461374</v>
      </c>
      <c r="I1187" s="16">
        <f t="shared" si="224"/>
        <v>143.37010770665202</v>
      </c>
      <c r="J1187" s="13">
        <f t="shared" si="218"/>
        <v>61.704734690392563</v>
      </c>
      <c r="K1187" s="13">
        <f t="shared" si="219"/>
        <v>81.665373016259451</v>
      </c>
      <c r="L1187" s="13">
        <f t="shared" si="220"/>
        <v>42.789039239039298</v>
      </c>
      <c r="M1187" s="13">
        <f t="shared" si="225"/>
        <v>42.789273436563285</v>
      </c>
      <c r="N1187" s="13">
        <f t="shared" si="221"/>
        <v>26.529349530669236</v>
      </c>
      <c r="O1187" s="13">
        <f t="shared" si="222"/>
        <v>40.898954821119794</v>
      </c>
      <c r="Q1187">
        <v>14.42458170339836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38.727021196255031</v>
      </c>
      <c r="G1188" s="13">
        <f t="shared" si="216"/>
        <v>0.65571890849411696</v>
      </c>
      <c r="H1188" s="13">
        <f t="shared" si="217"/>
        <v>38.071302287760915</v>
      </c>
      <c r="I1188" s="16">
        <f t="shared" si="224"/>
        <v>76.947636064981069</v>
      </c>
      <c r="J1188" s="13">
        <f t="shared" si="218"/>
        <v>53.365065631606925</v>
      </c>
      <c r="K1188" s="13">
        <f t="shared" si="219"/>
        <v>23.582570433374144</v>
      </c>
      <c r="L1188" s="13">
        <f t="shared" si="220"/>
        <v>0</v>
      </c>
      <c r="M1188" s="13">
        <f t="shared" si="225"/>
        <v>16.259923905894048</v>
      </c>
      <c r="N1188" s="13">
        <f t="shared" si="221"/>
        <v>10.08115282165431</v>
      </c>
      <c r="O1188" s="13">
        <f t="shared" si="222"/>
        <v>10.736871730148428</v>
      </c>
      <c r="Q1188">
        <v>15.577484587750551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2.5271736730255498</v>
      </c>
      <c r="G1189" s="13">
        <f t="shared" si="216"/>
        <v>0</v>
      </c>
      <c r="H1189" s="13">
        <f t="shared" si="217"/>
        <v>2.5271736730255498</v>
      </c>
      <c r="I1189" s="16">
        <f t="shared" si="224"/>
        <v>26.109744106399695</v>
      </c>
      <c r="J1189" s="13">
        <f t="shared" si="218"/>
        <v>25.321148407974057</v>
      </c>
      <c r="K1189" s="13">
        <f t="shared" si="219"/>
        <v>0.78859569842563815</v>
      </c>
      <c r="L1189" s="13">
        <f t="shared" si="220"/>
        <v>0</v>
      </c>
      <c r="M1189" s="13">
        <f t="shared" si="225"/>
        <v>6.1787710842397381</v>
      </c>
      <c r="N1189" s="13">
        <f t="shared" si="221"/>
        <v>3.8308380722286377</v>
      </c>
      <c r="O1189" s="13">
        <f t="shared" si="222"/>
        <v>3.8308380722286377</v>
      </c>
      <c r="Q1189">
        <v>20.361274163633318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3.9529486169039281</v>
      </c>
      <c r="G1190" s="13">
        <f t="shared" si="216"/>
        <v>0</v>
      </c>
      <c r="H1190" s="13">
        <f t="shared" si="217"/>
        <v>3.9529486169039281</v>
      </c>
      <c r="I1190" s="16">
        <f t="shared" si="224"/>
        <v>4.7415443153295662</v>
      </c>
      <c r="J1190" s="13">
        <f t="shared" si="218"/>
        <v>4.7355054787404374</v>
      </c>
      <c r="K1190" s="13">
        <f t="shared" si="219"/>
        <v>6.0388365891288487E-3</v>
      </c>
      <c r="L1190" s="13">
        <f t="shared" si="220"/>
        <v>0</v>
      </c>
      <c r="M1190" s="13">
        <f t="shared" si="225"/>
        <v>2.3479330120111004</v>
      </c>
      <c r="N1190" s="13">
        <f t="shared" si="221"/>
        <v>1.4557184674468822</v>
      </c>
      <c r="O1190" s="13">
        <f t="shared" si="222"/>
        <v>1.4557184674468822</v>
      </c>
      <c r="Q1190">
        <v>18.93813575488754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48.35087596791351</v>
      </c>
      <c r="G1191" s="13">
        <f t="shared" si="216"/>
        <v>2.0449329819398989</v>
      </c>
      <c r="H1191" s="13">
        <f t="shared" si="217"/>
        <v>46.305942985973608</v>
      </c>
      <c r="I1191" s="16">
        <f t="shared" si="224"/>
        <v>46.311981822562736</v>
      </c>
      <c r="J1191" s="13">
        <f t="shared" si="218"/>
        <v>43.740170229519947</v>
      </c>
      <c r="K1191" s="13">
        <f t="shared" si="219"/>
        <v>2.5718115930427885</v>
      </c>
      <c r="L1191" s="13">
        <f t="shared" si="220"/>
        <v>0</v>
      </c>
      <c r="M1191" s="13">
        <f t="shared" si="225"/>
        <v>0.89221454456421823</v>
      </c>
      <c r="N1191" s="13">
        <f t="shared" si="221"/>
        <v>0.5531730176298153</v>
      </c>
      <c r="O1191" s="13">
        <f t="shared" si="222"/>
        <v>2.5981059995697144</v>
      </c>
      <c r="Q1191">
        <v>23.885901278174121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35.662119276064253</v>
      </c>
      <c r="G1192" s="13">
        <f t="shared" si="216"/>
        <v>0.2132969287070838</v>
      </c>
      <c r="H1192" s="13">
        <f t="shared" si="217"/>
        <v>35.448822347357172</v>
      </c>
      <c r="I1192" s="16">
        <f t="shared" si="224"/>
        <v>38.020633940399961</v>
      </c>
      <c r="J1192" s="13">
        <f t="shared" si="218"/>
        <v>37.034032866304742</v>
      </c>
      <c r="K1192" s="13">
        <f t="shared" si="219"/>
        <v>0.98660107409521913</v>
      </c>
      <c r="L1192" s="13">
        <f t="shared" si="220"/>
        <v>0</v>
      </c>
      <c r="M1192" s="13">
        <f t="shared" si="225"/>
        <v>0.33904152693440293</v>
      </c>
      <c r="N1192" s="13">
        <f t="shared" si="221"/>
        <v>0.21020574669932982</v>
      </c>
      <c r="O1192" s="13">
        <f t="shared" si="222"/>
        <v>0.42350267540641362</v>
      </c>
      <c r="Q1192">
        <v>26.86041100000001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53.815773298243037</v>
      </c>
      <c r="G1193" s="13">
        <f t="shared" si="216"/>
        <v>2.8337969518729937</v>
      </c>
      <c r="H1193" s="13">
        <f t="shared" si="217"/>
        <v>50.981976346370047</v>
      </c>
      <c r="I1193" s="16">
        <f t="shared" si="224"/>
        <v>51.968577420465266</v>
      </c>
      <c r="J1193" s="13">
        <f t="shared" si="218"/>
        <v>49.717590386231194</v>
      </c>
      <c r="K1193" s="13">
        <f t="shared" si="219"/>
        <v>2.2509870342340719</v>
      </c>
      <c r="L1193" s="13">
        <f t="shared" si="220"/>
        <v>0</v>
      </c>
      <c r="M1193" s="13">
        <f t="shared" si="225"/>
        <v>0.12883578023507311</v>
      </c>
      <c r="N1193" s="13">
        <f t="shared" si="221"/>
        <v>7.9878183745745332E-2</v>
      </c>
      <c r="O1193" s="13">
        <f t="shared" si="222"/>
        <v>2.9136751356187389</v>
      </c>
      <c r="Q1193">
        <v>27.484941683234911</v>
      </c>
    </row>
    <row r="1194" spans="1:17" x14ac:dyDescent="0.2">
      <c r="A1194" s="14">
        <f t="shared" si="223"/>
        <v>58319</v>
      </c>
      <c r="B1194" s="1">
        <v>9</v>
      </c>
      <c r="F1194" s="34">
        <v>27.286005537952722</v>
      </c>
      <c r="G1194" s="13">
        <f t="shared" si="216"/>
        <v>0</v>
      </c>
      <c r="H1194" s="13">
        <f t="shared" si="217"/>
        <v>27.286005537952722</v>
      </c>
      <c r="I1194" s="16">
        <f t="shared" si="224"/>
        <v>29.536992572186794</v>
      </c>
      <c r="J1194" s="13">
        <f t="shared" si="218"/>
        <v>28.879767435426718</v>
      </c>
      <c r="K1194" s="13">
        <f t="shared" si="219"/>
        <v>0.65722513676007566</v>
      </c>
      <c r="L1194" s="13">
        <f t="shared" si="220"/>
        <v>0</v>
      </c>
      <c r="M1194" s="13">
        <f t="shared" si="225"/>
        <v>4.8957596489327779E-2</v>
      </c>
      <c r="N1194" s="13">
        <f t="shared" si="221"/>
        <v>3.0353709823383222E-2</v>
      </c>
      <c r="O1194" s="13">
        <f t="shared" si="222"/>
        <v>3.0353709823383222E-2</v>
      </c>
      <c r="Q1194">
        <v>24.36730860311059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0.17123962076440361</v>
      </c>
      <c r="G1195" s="13">
        <f t="shared" si="216"/>
        <v>0</v>
      </c>
      <c r="H1195" s="13">
        <f t="shared" si="217"/>
        <v>0.17123962076440361</v>
      </c>
      <c r="I1195" s="16">
        <f t="shared" si="224"/>
        <v>0.82846475752447923</v>
      </c>
      <c r="J1195" s="13">
        <f t="shared" si="218"/>
        <v>0.82844287083007151</v>
      </c>
      <c r="K1195" s="13">
        <f t="shared" si="219"/>
        <v>2.1886694407724505E-5</v>
      </c>
      <c r="L1195" s="13">
        <f t="shared" si="220"/>
        <v>0</v>
      </c>
      <c r="M1195" s="13">
        <f t="shared" si="225"/>
        <v>1.8603886665944556E-2</v>
      </c>
      <c r="N1195" s="13">
        <f t="shared" si="221"/>
        <v>1.1534409732885624E-2</v>
      </c>
      <c r="O1195" s="13">
        <f t="shared" si="222"/>
        <v>1.1534409732885624E-2</v>
      </c>
      <c r="Q1195">
        <v>21.680888718398851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32.693608476742753</v>
      </c>
      <c r="G1196" s="13">
        <f t="shared" si="216"/>
        <v>0</v>
      </c>
      <c r="H1196" s="13">
        <f t="shared" si="217"/>
        <v>32.693608476742753</v>
      </c>
      <c r="I1196" s="16">
        <f t="shared" si="224"/>
        <v>32.693630363437158</v>
      </c>
      <c r="J1196" s="13">
        <f t="shared" si="218"/>
        <v>30.428772698544208</v>
      </c>
      <c r="K1196" s="13">
        <f t="shared" si="219"/>
        <v>2.2648576648929506</v>
      </c>
      <c r="L1196" s="13">
        <f t="shared" si="220"/>
        <v>0</v>
      </c>
      <c r="M1196" s="13">
        <f t="shared" si="225"/>
        <v>7.0694769330589321E-3</v>
      </c>
      <c r="N1196" s="13">
        <f t="shared" si="221"/>
        <v>4.3830756984965377E-3</v>
      </c>
      <c r="O1196" s="13">
        <f t="shared" si="222"/>
        <v>4.3830756984965377E-3</v>
      </c>
      <c r="Q1196">
        <v>17.232710378047919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114.1229583090653</v>
      </c>
      <c r="G1197" s="13">
        <f t="shared" si="216"/>
        <v>11.539205765154064</v>
      </c>
      <c r="H1197" s="13">
        <f t="shared" si="217"/>
        <v>102.58375254391123</v>
      </c>
      <c r="I1197" s="16">
        <f t="shared" si="224"/>
        <v>104.84861020880419</v>
      </c>
      <c r="J1197" s="13">
        <f t="shared" si="218"/>
        <v>57.667534198580888</v>
      </c>
      <c r="K1197" s="13">
        <f t="shared" si="219"/>
        <v>47.1810760102233</v>
      </c>
      <c r="L1197" s="13">
        <f t="shared" si="220"/>
        <v>9.7034444481396829</v>
      </c>
      <c r="M1197" s="13">
        <f t="shared" si="225"/>
        <v>9.7061308493742455</v>
      </c>
      <c r="N1197" s="13">
        <f t="shared" si="221"/>
        <v>6.0178011266120324</v>
      </c>
      <c r="O1197" s="13">
        <f t="shared" si="222"/>
        <v>17.557006891766097</v>
      </c>
      <c r="Q1197">
        <v>14.56928959354839</v>
      </c>
    </row>
    <row r="1198" spans="1:17" x14ac:dyDescent="0.2">
      <c r="A1198" s="14">
        <f t="shared" si="223"/>
        <v>58441</v>
      </c>
      <c r="B1198" s="1">
        <v>1</v>
      </c>
      <c r="F1198" s="34">
        <v>92.519376476103588</v>
      </c>
      <c r="G1198" s="13">
        <f t="shared" si="216"/>
        <v>8.4207048493286205</v>
      </c>
      <c r="H1198" s="13">
        <f t="shared" si="217"/>
        <v>84.098671626774973</v>
      </c>
      <c r="I1198" s="16">
        <f t="shared" si="224"/>
        <v>121.5763031888586</v>
      </c>
      <c r="J1198" s="13">
        <f t="shared" si="218"/>
        <v>58.506174591615668</v>
      </c>
      <c r="K1198" s="13">
        <f t="shared" si="219"/>
        <v>63.070128597242935</v>
      </c>
      <c r="L1198" s="13">
        <f t="shared" si="220"/>
        <v>24.948028248511434</v>
      </c>
      <c r="M1198" s="13">
        <f t="shared" si="225"/>
        <v>28.63635797127365</v>
      </c>
      <c r="N1198" s="13">
        <f t="shared" si="221"/>
        <v>17.754541942189665</v>
      </c>
      <c r="O1198" s="13">
        <f t="shared" si="222"/>
        <v>26.175246791518283</v>
      </c>
      <c r="Q1198">
        <v>14.078786038559061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36.380537343441127</v>
      </c>
      <c r="G1199" s="13">
        <f t="shared" si="216"/>
        <v>0.31700137079372198</v>
      </c>
      <c r="H1199" s="13">
        <f t="shared" si="217"/>
        <v>36.063535972647408</v>
      </c>
      <c r="I1199" s="16">
        <f t="shared" si="224"/>
        <v>74.185636321378908</v>
      </c>
      <c r="J1199" s="13">
        <f t="shared" si="218"/>
        <v>51.188797832618341</v>
      </c>
      <c r="K1199" s="13">
        <f t="shared" si="219"/>
        <v>22.996838488760567</v>
      </c>
      <c r="L1199" s="13">
        <f t="shared" si="220"/>
        <v>0</v>
      </c>
      <c r="M1199" s="13">
        <f t="shared" si="225"/>
        <v>10.881816029083986</v>
      </c>
      <c r="N1199" s="13">
        <f t="shared" si="221"/>
        <v>6.7467259380320712</v>
      </c>
      <c r="O1199" s="13">
        <f t="shared" si="222"/>
        <v>7.0637273088257935</v>
      </c>
      <c r="Q1199">
        <v>14.91365518577625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73.026132103815598</v>
      </c>
      <c r="G1200" s="13">
        <f t="shared" si="216"/>
        <v>5.6068334784877329</v>
      </c>
      <c r="H1200" s="13">
        <f t="shared" si="217"/>
        <v>67.419298625327869</v>
      </c>
      <c r="I1200" s="16">
        <f t="shared" si="224"/>
        <v>90.416137114088428</v>
      </c>
      <c r="J1200" s="13">
        <f t="shared" si="218"/>
        <v>56.057759937330182</v>
      </c>
      <c r="K1200" s="13">
        <f t="shared" si="219"/>
        <v>34.358377176758246</v>
      </c>
      <c r="L1200" s="13">
        <f t="shared" si="220"/>
        <v>0</v>
      </c>
      <c r="M1200" s="13">
        <f t="shared" si="225"/>
        <v>4.1350900910519144</v>
      </c>
      <c r="N1200" s="13">
        <f t="shared" si="221"/>
        <v>2.563755856452187</v>
      </c>
      <c r="O1200" s="13">
        <f t="shared" si="222"/>
        <v>8.170589334939919</v>
      </c>
      <c r="Q1200">
        <v>15.060133244603669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36.378702312360183</v>
      </c>
      <c r="G1201" s="13">
        <f t="shared" si="216"/>
        <v>0.316736482028945</v>
      </c>
      <c r="H1201" s="13">
        <f t="shared" si="217"/>
        <v>36.061965830331239</v>
      </c>
      <c r="I1201" s="16">
        <f t="shared" si="224"/>
        <v>70.420343007089485</v>
      </c>
      <c r="J1201" s="13">
        <f t="shared" si="218"/>
        <v>55.142169555813602</v>
      </c>
      <c r="K1201" s="13">
        <f t="shared" si="219"/>
        <v>15.278173451275883</v>
      </c>
      <c r="L1201" s="13">
        <f t="shared" si="220"/>
        <v>0</v>
      </c>
      <c r="M1201" s="13">
        <f t="shared" si="225"/>
        <v>1.5713342345997274</v>
      </c>
      <c r="N1201" s="13">
        <f t="shared" si="221"/>
        <v>0.97422722545183105</v>
      </c>
      <c r="O1201" s="13">
        <f t="shared" si="222"/>
        <v>1.290963707480776</v>
      </c>
      <c r="Q1201">
        <v>18.132364068062781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32.056233571931799</v>
      </c>
      <c r="G1202" s="13">
        <f t="shared" si="216"/>
        <v>0</v>
      </c>
      <c r="H1202" s="13">
        <f t="shared" si="217"/>
        <v>32.056233571931799</v>
      </c>
      <c r="I1202" s="16">
        <f t="shared" si="224"/>
        <v>47.334407023207682</v>
      </c>
      <c r="J1202" s="13">
        <f t="shared" si="218"/>
        <v>42.397583328987402</v>
      </c>
      <c r="K1202" s="13">
        <f t="shared" si="219"/>
        <v>4.9368236942202799</v>
      </c>
      <c r="L1202" s="13">
        <f t="shared" si="220"/>
        <v>0</v>
      </c>
      <c r="M1202" s="13">
        <f t="shared" si="225"/>
        <v>0.59710700914789638</v>
      </c>
      <c r="N1202" s="13">
        <f t="shared" si="221"/>
        <v>0.37020634567169575</v>
      </c>
      <c r="O1202" s="13">
        <f t="shared" si="222"/>
        <v>0.37020634567169575</v>
      </c>
      <c r="Q1202">
        <v>19.160827687018479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36.075258365037229</v>
      </c>
      <c r="G1203" s="13">
        <f t="shared" si="216"/>
        <v>0.27293401283911295</v>
      </c>
      <c r="H1203" s="13">
        <f t="shared" si="217"/>
        <v>35.802324352198113</v>
      </c>
      <c r="I1203" s="16">
        <f t="shared" si="224"/>
        <v>40.739148046418393</v>
      </c>
      <c r="J1203" s="13">
        <f t="shared" si="218"/>
        <v>38.741441004221556</v>
      </c>
      <c r="K1203" s="13">
        <f t="shared" si="219"/>
        <v>1.9977070421968364</v>
      </c>
      <c r="L1203" s="13">
        <f t="shared" si="220"/>
        <v>0</v>
      </c>
      <c r="M1203" s="13">
        <f t="shared" si="225"/>
        <v>0.22690066347620064</v>
      </c>
      <c r="N1203" s="13">
        <f t="shared" si="221"/>
        <v>0.14067841135524439</v>
      </c>
      <c r="O1203" s="13">
        <f t="shared" si="222"/>
        <v>0.41361242419435734</v>
      </c>
      <c r="Q1203">
        <v>23.019475123445989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0.56963153175917702</v>
      </c>
      <c r="G1204" s="13">
        <f t="shared" si="216"/>
        <v>0</v>
      </c>
      <c r="H1204" s="13">
        <f t="shared" si="217"/>
        <v>0.56963153175917702</v>
      </c>
      <c r="I1204" s="16">
        <f t="shared" si="224"/>
        <v>2.5673385739560133</v>
      </c>
      <c r="J1204" s="13">
        <f t="shared" si="218"/>
        <v>2.5668608440357947</v>
      </c>
      <c r="K1204" s="13">
        <f t="shared" si="219"/>
        <v>4.7772992021855032E-4</v>
      </c>
      <c r="L1204" s="13">
        <f t="shared" si="220"/>
        <v>0</v>
      </c>
      <c r="M1204" s="13">
        <f t="shared" si="225"/>
        <v>8.6222252120956244E-2</v>
      </c>
      <c r="N1204" s="13">
        <f t="shared" si="221"/>
        <v>5.3457796314992874E-2</v>
      </c>
      <c r="O1204" s="13">
        <f t="shared" si="222"/>
        <v>5.3457796314992874E-2</v>
      </c>
      <c r="Q1204">
        <v>23.880993000000011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2.494670218884925</v>
      </c>
      <c r="G1205" s="13">
        <f t="shared" si="216"/>
        <v>0</v>
      </c>
      <c r="H1205" s="13">
        <f t="shared" si="217"/>
        <v>2.494670218884925</v>
      </c>
      <c r="I1205" s="16">
        <f t="shared" si="224"/>
        <v>2.4951479488051436</v>
      </c>
      <c r="J1205" s="13">
        <f t="shared" si="218"/>
        <v>2.4947308925760918</v>
      </c>
      <c r="K1205" s="13">
        <f t="shared" si="219"/>
        <v>4.1705622905174877E-4</v>
      </c>
      <c r="L1205" s="13">
        <f t="shared" si="220"/>
        <v>0</v>
      </c>
      <c r="M1205" s="13">
        <f t="shared" si="225"/>
        <v>3.276445580596337E-2</v>
      </c>
      <c r="N1205" s="13">
        <f t="shared" si="221"/>
        <v>2.031396259969729E-2</v>
      </c>
      <c r="O1205" s="13">
        <f t="shared" si="222"/>
        <v>2.031396259969729E-2</v>
      </c>
      <c r="Q1205">
        <v>24.240258586416989</v>
      </c>
    </row>
    <row r="1206" spans="1:17" x14ac:dyDescent="0.2">
      <c r="A1206" s="14">
        <f t="shared" si="223"/>
        <v>58685</v>
      </c>
      <c r="B1206" s="1">
        <v>9</v>
      </c>
      <c r="F1206" s="34">
        <v>0.23222134488762719</v>
      </c>
      <c r="G1206" s="13">
        <f t="shared" si="216"/>
        <v>0</v>
      </c>
      <c r="H1206" s="13">
        <f t="shared" si="217"/>
        <v>0.23222134488762719</v>
      </c>
      <c r="I1206" s="16">
        <f t="shared" si="224"/>
        <v>0.23263840111667894</v>
      </c>
      <c r="J1206" s="13">
        <f t="shared" si="218"/>
        <v>0.23263802509885648</v>
      </c>
      <c r="K1206" s="13">
        <f t="shared" si="219"/>
        <v>3.7601782246210469E-7</v>
      </c>
      <c r="L1206" s="13">
        <f t="shared" si="220"/>
        <v>0</v>
      </c>
      <c r="M1206" s="13">
        <f t="shared" si="225"/>
        <v>1.2450493206266081E-2</v>
      </c>
      <c r="N1206" s="13">
        <f t="shared" si="221"/>
        <v>7.71930578788497E-3</v>
      </c>
      <c r="O1206" s="13">
        <f t="shared" si="222"/>
        <v>7.71930578788497E-3</v>
      </c>
      <c r="Q1206">
        <v>23.481864776005828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6.9016058286777524E-2</v>
      </c>
      <c r="G1207" s="13">
        <f t="shared" si="216"/>
        <v>0</v>
      </c>
      <c r="H1207" s="13">
        <f t="shared" si="217"/>
        <v>6.9016058286777524E-2</v>
      </c>
      <c r="I1207" s="16">
        <f t="shared" si="224"/>
        <v>6.9016434304599986E-2</v>
      </c>
      <c r="J1207" s="13">
        <f t="shared" si="218"/>
        <v>6.9016421281898832E-2</v>
      </c>
      <c r="K1207" s="13">
        <f t="shared" si="219"/>
        <v>1.3022701153553307E-8</v>
      </c>
      <c r="L1207" s="13">
        <f t="shared" si="220"/>
        <v>0</v>
      </c>
      <c r="M1207" s="13">
        <f t="shared" si="225"/>
        <v>4.7311874183811106E-3</v>
      </c>
      <c r="N1207" s="13">
        <f t="shared" si="221"/>
        <v>2.9333361993962885E-3</v>
      </c>
      <c r="O1207" s="13">
        <f t="shared" si="222"/>
        <v>2.9333361993962885E-3</v>
      </c>
      <c r="Q1207">
        <v>21.47779982331777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20.256631471602081</v>
      </c>
      <c r="G1208" s="13">
        <f t="shared" si="216"/>
        <v>0</v>
      </c>
      <c r="H1208" s="13">
        <f t="shared" si="217"/>
        <v>20.256631471602081</v>
      </c>
      <c r="I1208" s="16">
        <f t="shared" si="224"/>
        <v>20.256631484624783</v>
      </c>
      <c r="J1208" s="13">
        <f t="shared" si="218"/>
        <v>19.593929916077293</v>
      </c>
      <c r="K1208" s="13">
        <f t="shared" si="219"/>
        <v>0.66270156854749018</v>
      </c>
      <c r="L1208" s="13">
        <f t="shared" si="220"/>
        <v>0</v>
      </c>
      <c r="M1208" s="13">
        <f t="shared" si="225"/>
        <v>1.7978512189848221E-3</v>
      </c>
      <c r="N1208" s="13">
        <f t="shared" si="221"/>
        <v>1.1146677557705897E-3</v>
      </c>
      <c r="O1208" s="13">
        <f t="shared" si="222"/>
        <v>1.1146677557705897E-3</v>
      </c>
      <c r="Q1208">
        <v>16.174317907287602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101.8184066915489</v>
      </c>
      <c r="G1209" s="13">
        <f t="shared" si="216"/>
        <v>9.7630301390594827</v>
      </c>
      <c r="H1209" s="13">
        <f t="shared" si="217"/>
        <v>92.05537655248942</v>
      </c>
      <c r="I1209" s="16">
        <f t="shared" si="224"/>
        <v>92.71807812103691</v>
      </c>
      <c r="J1209" s="13">
        <f t="shared" si="218"/>
        <v>54.662331678086076</v>
      </c>
      <c r="K1209" s="13">
        <f t="shared" si="219"/>
        <v>38.055746442950834</v>
      </c>
      <c r="L1209" s="13">
        <f t="shared" si="220"/>
        <v>0.94824330997107253</v>
      </c>
      <c r="M1209" s="13">
        <f t="shared" si="225"/>
        <v>0.9489264934342867</v>
      </c>
      <c r="N1209" s="13">
        <f t="shared" si="221"/>
        <v>0.58833442592925778</v>
      </c>
      <c r="O1209" s="13">
        <f t="shared" si="222"/>
        <v>10.35136456498874</v>
      </c>
      <c r="Q1209">
        <v>14.279068211703329</v>
      </c>
    </row>
    <row r="1210" spans="1:17" x14ac:dyDescent="0.2">
      <c r="A1210" s="14">
        <f t="shared" si="223"/>
        <v>58807</v>
      </c>
      <c r="B1210" s="1">
        <v>1</v>
      </c>
      <c r="F1210" s="34">
        <v>42.772504210685028</v>
      </c>
      <c r="G1210" s="13">
        <f t="shared" si="216"/>
        <v>1.2396888530617154</v>
      </c>
      <c r="H1210" s="13">
        <f t="shared" si="217"/>
        <v>41.532815357623313</v>
      </c>
      <c r="I1210" s="16">
        <f t="shared" si="224"/>
        <v>78.640318490603079</v>
      </c>
      <c r="J1210" s="13">
        <f t="shared" si="218"/>
        <v>51.232311091091752</v>
      </c>
      <c r="K1210" s="13">
        <f t="shared" si="219"/>
        <v>27.408007399511327</v>
      </c>
      <c r="L1210" s="13">
        <f t="shared" si="220"/>
        <v>0</v>
      </c>
      <c r="M1210" s="13">
        <f t="shared" si="225"/>
        <v>0.36059206750502892</v>
      </c>
      <c r="N1210" s="13">
        <f t="shared" si="221"/>
        <v>0.22356708185311794</v>
      </c>
      <c r="O1210" s="13">
        <f t="shared" si="222"/>
        <v>1.4632559349148333</v>
      </c>
      <c r="Q1210">
        <v>14.248115593548389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86.237525554855054</v>
      </c>
      <c r="G1211" s="13">
        <f t="shared" si="216"/>
        <v>7.5139127255751861</v>
      </c>
      <c r="H1211" s="13">
        <f t="shared" si="217"/>
        <v>78.723612829279872</v>
      </c>
      <c r="I1211" s="16">
        <f t="shared" si="224"/>
        <v>106.13162022879121</v>
      </c>
      <c r="J1211" s="13">
        <f t="shared" si="218"/>
        <v>58.607229077806537</v>
      </c>
      <c r="K1211" s="13">
        <f t="shared" si="219"/>
        <v>47.52439115098467</v>
      </c>
      <c r="L1211" s="13">
        <f t="shared" si="220"/>
        <v>10.032834536353548</v>
      </c>
      <c r="M1211" s="13">
        <f t="shared" si="225"/>
        <v>10.16985952200546</v>
      </c>
      <c r="N1211" s="13">
        <f t="shared" si="221"/>
        <v>6.3053129036433848</v>
      </c>
      <c r="O1211" s="13">
        <f t="shared" si="222"/>
        <v>13.819225629218572</v>
      </c>
      <c r="Q1211">
        <v>14.82705066685382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7.7474232623011892</v>
      </c>
      <c r="G1212" s="13">
        <f t="shared" si="216"/>
        <v>0</v>
      </c>
      <c r="H1212" s="13">
        <f t="shared" si="217"/>
        <v>7.7474232623011892</v>
      </c>
      <c r="I1212" s="16">
        <f t="shared" si="224"/>
        <v>45.238979876932312</v>
      </c>
      <c r="J1212" s="13">
        <f t="shared" si="218"/>
        <v>38.296791383692991</v>
      </c>
      <c r="K1212" s="13">
        <f t="shared" si="219"/>
        <v>6.9421884932393212</v>
      </c>
      <c r="L1212" s="13">
        <f t="shared" si="220"/>
        <v>0</v>
      </c>
      <c r="M1212" s="13">
        <f t="shared" si="225"/>
        <v>3.8645466183620751</v>
      </c>
      <c r="N1212" s="13">
        <f t="shared" si="221"/>
        <v>2.3960189033844865</v>
      </c>
      <c r="O1212" s="13">
        <f t="shared" si="222"/>
        <v>2.3960189033844865</v>
      </c>
      <c r="Q1212">
        <v>15.159447060206331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1.176295111820076</v>
      </c>
      <c r="G1213" s="13">
        <f t="shared" si="216"/>
        <v>0</v>
      </c>
      <c r="H1213" s="13">
        <f t="shared" si="217"/>
        <v>1.176295111820076</v>
      </c>
      <c r="I1213" s="16">
        <f t="shared" si="224"/>
        <v>8.1184836050593976</v>
      </c>
      <c r="J1213" s="13">
        <f t="shared" si="218"/>
        <v>8.0878981493204378</v>
      </c>
      <c r="K1213" s="13">
        <f t="shared" si="219"/>
        <v>3.0585455738959766E-2</v>
      </c>
      <c r="L1213" s="13">
        <f t="shared" si="220"/>
        <v>0</v>
      </c>
      <c r="M1213" s="13">
        <f t="shared" si="225"/>
        <v>1.4685277149775886</v>
      </c>
      <c r="N1213" s="13">
        <f t="shared" si="221"/>
        <v>0.9104871832861049</v>
      </c>
      <c r="O1213" s="13">
        <f t="shared" si="222"/>
        <v>0.9104871832861049</v>
      </c>
      <c r="Q1213">
        <v>18.848267624597991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0.39139167943958469</v>
      </c>
      <c r="G1214" s="13">
        <f t="shared" si="216"/>
        <v>0</v>
      </c>
      <c r="H1214" s="13">
        <f t="shared" si="217"/>
        <v>0.39139167943958469</v>
      </c>
      <c r="I1214" s="16">
        <f t="shared" si="224"/>
        <v>0.42197713517854446</v>
      </c>
      <c r="J1214" s="13">
        <f t="shared" si="218"/>
        <v>0.42197420787459444</v>
      </c>
      <c r="K1214" s="13">
        <f t="shared" si="219"/>
        <v>2.9273039500177234E-6</v>
      </c>
      <c r="L1214" s="13">
        <f t="shared" si="220"/>
        <v>0</v>
      </c>
      <c r="M1214" s="13">
        <f t="shared" si="225"/>
        <v>0.55804053169148371</v>
      </c>
      <c r="N1214" s="13">
        <f t="shared" si="221"/>
        <v>0.34598512964871991</v>
      </c>
      <c r="O1214" s="13">
        <f t="shared" si="222"/>
        <v>0.34598512964871991</v>
      </c>
      <c r="Q1214">
        <v>21.595683494878841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4.2438342409752634</v>
      </c>
      <c r="G1215" s="13">
        <f t="shared" si="216"/>
        <v>0</v>
      </c>
      <c r="H1215" s="13">
        <f t="shared" si="217"/>
        <v>4.2438342409752634</v>
      </c>
      <c r="I1215" s="16">
        <f t="shared" si="224"/>
        <v>4.2438371682792138</v>
      </c>
      <c r="J1215" s="13">
        <f t="shared" si="218"/>
        <v>4.2412256801920085</v>
      </c>
      <c r="K1215" s="13">
        <f t="shared" si="219"/>
        <v>2.6114880872052382E-3</v>
      </c>
      <c r="L1215" s="13">
        <f t="shared" si="220"/>
        <v>0</v>
      </c>
      <c r="M1215" s="13">
        <f t="shared" si="225"/>
        <v>0.2120554020427638</v>
      </c>
      <c r="N1215" s="13">
        <f t="shared" si="221"/>
        <v>0.13147434926651355</v>
      </c>
      <c r="O1215" s="13">
        <f t="shared" si="222"/>
        <v>0.13147434926651355</v>
      </c>
      <c r="Q1215">
        <v>22.518731356025391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15.511705655693611</v>
      </c>
      <c r="G1216" s="13">
        <f t="shared" si="216"/>
        <v>0</v>
      </c>
      <c r="H1216" s="13">
        <f t="shared" si="217"/>
        <v>15.511705655693611</v>
      </c>
      <c r="I1216" s="16">
        <f t="shared" si="224"/>
        <v>15.514317143780815</v>
      </c>
      <c r="J1216" s="13">
        <f t="shared" si="218"/>
        <v>15.427121065567489</v>
      </c>
      <c r="K1216" s="13">
        <f t="shared" si="219"/>
        <v>8.7196078213326089E-2</v>
      </c>
      <c r="L1216" s="13">
        <f t="shared" si="220"/>
        <v>0</v>
      </c>
      <c r="M1216" s="13">
        <f t="shared" si="225"/>
        <v>8.0581052776250245E-2</v>
      </c>
      <c r="N1216" s="13">
        <f t="shared" si="221"/>
        <v>4.9960252721275154E-2</v>
      </c>
      <c r="O1216" s="13">
        <f t="shared" si="222"/>
        <v>4.9960252721275154E-2</v>
      </c>
      <c r="Q1216">
        <v>25.182188328575592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28.675839129615511</v>
      </c>
      <c r="G1217" s="13">
        <f t="shared" si="216"/>
        <v>0</v>
      </c>
      <c r="H1217" s="13">
        <f t="shared" si="217"/>
        <v>28.675839129615511</v>
      </c>
      <c r="I1217" s="16">
        <f t="shared" si="224"/>
        <v>28.763035207828835</v>
      </c>
      <c r="J1217" s="13">
        <f t="shared" si="218"/>
        <v>28.208484929304174</v>
      </c>
      <c r="K1217" s="13">
        <f t="shared" si="219"/>
        <v>0.55455027852466188</v>
      </c>
      <c r="L1217" s="13">
        <f t="shared" si="220"/>
        <v>0</v>
      </c>
      <c r="M1217" s="13">
        <f t="shared" si="225"/>
        <v>3.0620800054975091E-2</v>
      </c>
      <c r="N1217" s="13">
        <f t="shared" si="221"/>
        <v>1.8984896034084556E-2</v>
      </c>
      <c r="O1217" s="13">
        <f t="shared" si="222"/>
        <v>1.8984896034084556E-2</v>
      </c>
      <c r="Q1217">
        <v>25.046979652260251</v>
      </c>
    </row>
    <row r="1218" spans="1:17" x14ac:dyDescent="0.2">
      <c r="A1218" s="14">
        <f t="shared" si="223"/>
        <v>59050</v>
      </c>
      <c r="B1218" s="1">
        <v>9</v>
      </c>
      <c r="F1218" s="34">
        <v>42.899873988451233</v>
      </c>
      <c r="G1218" s="13">
        <f t="shared" si="216"/>
        <v>1.2580748212628938</v>
      </c>
      <c r="H1218" s="13">
        <f t="shared" si="217"/>
        <v>41.641799167188339</v>
      </c>
      <c r="I1218" s="16">
        <f t="shared" si="224"/>
        <v>42.196349445712997</v>
      </c>
      <c r="J1218" s="13">
        <f t="shared" si="218"/>
        <v>40.62760959258852</v>
      </c>
      <c r="K1218" s="13">
        <f t="shared" si="219"/>
        <v>1.5687398531244767</v>
      </c>
      <c r="L1218" s="13">
        <f t="shared" si="220"/>
        <v>0</v>
      </c>
      <c r="M1218" s="13">
        <f t="shared" si="225"/>
        <v>1.1635904020890535E-2</v>
      </c>
      <c r="N1218" s="13">
        <f t="shared" si="221"/>
        <v>7.2142604929521315E-3</v>
      </c>
      <c r="O1218" s="13">
        <f t="shared" si="222"/>
        <v>1.265289081755846</v>
      </c>
      <c r="Q1218">
        <v>25.638142000000009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0.81120905524468501</v>
      </c>
      <c r="G1219" s="13">
        <f t="shared" si="216"/>
        <v>0</v>
      </c>
      <c r="H1219" s="13">
        <f t="shared" si="217"/>
        <v>0.81120905524468501</v>
      </c>
      <c r="I1219" s="16">
        <f t="shared" si="224"/>
        <v>2.3799489083691618</v>
      </c>
      <c r="J1219" s="13">
        <f t="shared" si="218"/>
        <v>2.3794161129740892</v>
      </c>
      <c r="K1219" s="13">
        <f t="shared" si="219"/>
        <v>5.327953950726716E-4</v>
      </c>
      <c r="L1219" s="13">
        <f t="shared" si="220"/>
        <v>0</v>
      </c>
      <c r="M1219" s="13">
        <f t="shared" si="225"/>
        <v>4.4216435279384033E-3</v>
      </c>
      <c r="N1219" s="13">
        <f t="shared" si="221"/>
        <v>2.7414189873218101E-3</v>
      </c>
      <c r="O1219" s="13">
        <f t="shared" si="222"/>
        <v>2.7414189873218101E-3</v>
      </c>
      <c r="Q1219">
        <v>21.491482599285249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58.389978506769538</v>
      </c>
      <c r="G1220" s="13">
        <f t="shared" si="216"/>
        <v>3.4940885295501301</v>
      </c>
      <c r="H1220" s="13">
        <f t="shared" si="217"/>
        <v>54.895889977219404</v>
      </c>
      <c r="I1220" s="16">
        <f t="shared" si="224"/>
        <v>54.896422772614478</v>
      </c>
      <c r="J1220" s="13">
        <f t="shared" si="218"/>
        <v>44.98133511662774</v>
      </c>
      <c r="K1220" s="13">
        <f t="shared" si="219"/>
        <v>9.9150876559867385</v>
      </c>
      <c r="L1220" s="13">
        <f t="shared" si="220"/>
        <v>0</v>
      </c>
      <c r="M1220" s="13">
        <f t="shared" si="225"/>
        <v>1.6802245406165933E-3</v>
      </c>
      <c r="N1220" s="13">
        <f t="shared" si="221"/>
        <v>1.0417392151822879E-3</v>
      </c>
      <c r="O1220" s="13">
        <f t="shared" si="222"/>
        <v>3.4951302687653123</v>
      </c>
      <c r="Q1220">
        <v>16.400086615863099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50.092990571563917</v>
      </c>
      <c r="G1221" s="13">
        <f t="shared" si="216"/>
        <v>2.2964091505198514</v>
      </c>
      <c r="H1221" s="13">
        <f t="shared" si="217"/>
        <v>47.796581421044067</v>
      </c>
      <c r="I1221" s="16">
        <f t="shared" si="224"/>
        <v>57.711669077030805</v>
      </c>
      <c r="J1221" s="13">
        <f t="shared" si="218"/>
        <v>42.61059802692899</v>
      </c>
      <c r="K1221" s="13">
        <f t="shared" si="219"/>
        <v>15.101071050101815</v>
      </c>
      <c r="L1221" s="13">
        <f t="shared" si="220"/>
        <v>0</v>
      </c>
      <c r="M1221" s="13">
        <f t="shared" si="225"/>
        <v>6.3848532543430542E-4</v>
      </c>
      <c r="N1221" s="13">
        <f t="shared" si="221"/>
        <v>3.9586090176926939E-4</v>
      </c>
      <c r="O1221" s="13">
        <f t="shared" si="222"/>
        <v>2.2968050114216205</v>
      </c>
      <c r="Q1221">
        <v>13.282853031222</v>
      </c>
    </row>
    <row r="1222" spans="1:17" x14ac:dyDescent="0.2">
      <c r="A1222" s="14">
        <f t="shared" si="223"/>
        <v>59172</v>
      </c>
      <c r="B1222" s="1">
        <v>1</v>
      </c>
      <c r="F1222" s="34">
        <v>49.466811787596058</v>
      </c>
      <c r="G1222" s="13">
        <f t="shared" ref="G1222:G1285" si="228">IF((F1222-$J$2)&gt;0,$I$2*(F1222-$J$2),0)</f>
        <v>2.2060195509445237</v>
      </c>
      <c r="H1222" s="13">
        <f t="shared" ref="H1222:H1285" si="229">F1222-G1222</f>
        <v>47.260792236651533</v>
      </c>
      <c r="I1222" s="16">
        <f t="shared" si="224"/>
        <v>62.361863286753348</v>
      </c>
      <c r="J1222" s="13">
        <f t="shared" ref="J1222:J1285" si="230">I1222/SQRT(1+(I1222/($K$2*(300+(25*Q1222)+0.05*(Q1222)^3)))^2)</f>
        <v>45.010135907682425</v>
      </c>
      <c r="K1222" s="13">
        <f t="shared" ref="K1222:K1285" si="231">I1222-J1222</f>
        <v>17.351727379070923</v>
      </c>
      <c r="L1222" s="13">
        <f t="shared" ref="L1222:L1285" si="232">IF(K1222&gt;$N$2,(K1222-$N$2)/$L$2,0)</f>
        <v>0</v>
      </c>
      <c r="M1222" s="13">
        <f t="shared" si="225"/>
        <v>2.4262442366503604E-4</v>
      </c>
      <c r="N1222" s="13">
        <f t="shared" ref="N1222:N1285" si="233">$M$2*M1222</f>
        <v>1.5042714267232235E-4</v>
      </c>
      <c r="O1222" s="13">
        <f t="shared" ref="O1222:O1285" si="234">N1222+G1222</f>
        <v>2.2061699780871962</v>
      </c>
      <c r="Q1222">
        <v>13.70225059354839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87.86636474582599</v>
      </c>
      <c r="G1223" s="13">
        <f t="shared" si="228"/>
        <v>7.7490374631326002</v>
      </c>
      <c r="H1223" s="13">
        <f t="shared" si="229"/>
        <v>80.117327282693395</v>
      </c>
      <c r="I1223" s="16">
        <f t="shared" ref="I1223:I1286" si="237">H1223+K1222-L1222</f>
        <v>97.469054661764318</v>
      </c>
      <c r="J1223" s="13">
        <f t="shared" si="230"/>
        <v>56.111600291281846</v>
      </c>
      <c r="K1223" s="13">
        <f t="shared" si="231"/>
        <v>41.357454370482472</v>
      </c>
      <c r="L1223" s="13">
        <f t="shared" si="232"/>
        <v>4.116032132491986</v>
      </c>
      <c r="M1223" s="13">
        <f t="shared" ref="M1223:M1286" si="238">L1223+M1222-N1222</f>
        <v>4.1161243297729788</v>
      </c>
      <c r="N1223" s="13">
        <f t="shared" si="233"/>
        <v>2.5519970844592468</v>
      </c>
      <c r="O1223" s="13">
        <f t="shared" si="234"/>
        <v>10.301034547591847</v>
      </c>
      <c r="Q1223">
        <v>14.480105137674281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10.970424704792279</v>
      </c>
      <c r="G1224" s="13">
        <f t="shared" si="228"/>
        <v>0</v>
      </c>
      <c r="H1224" s="13">
        <f t="shared" si="229"/>
        <v>10.970424704792279</v>
      </c>
      <c r="I1224" s="16">
        <f t="shared" si="237"/>
        <v>48.211846942782763</v>
      </c>
      <c r="J1224" s="13">
        <f t="shared" si="230"/>
        <v>41.195590959525198</v>
      </c>
      <c r="K1224" s="13">
        <f t="shared" si="231"/>
        <v>7.0162559832575653</v>
      </c>
      <c r="L1224" s="13">
        <f t="shared" si="232"/>
        <v>0</v>
      </c>
      <c r="M1224" s="13">
        <f t="shared" si="238"/>
        <v>1.564127245313732</v>
      </c>
      <c r="N1224" s="13">
        <f t="shared" si="233"/>
        <v>0.96975889209451382</v>
      </c>
      <c r="O1224" s="13">
        <f t="shared" si="234"/>
        <v>0.96975889209451382</v>
      </c>
      <c r="Q1224">
        <v>16.549924182226309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2.4980157676059411</v>
      </c>
      <c r="G1225" s="13">
        <f t="shared" si="228"/>
        <v>0</v>
      </c>
      <c r="H1225" s="13">
        <f t="shared" si="229"/>
        <v>2.4980157676059411</v>
      </c>
      <c r="I1225" s="16">
        <f t="shared" si="237"/>
        <v>9.5142717508635073</v>
      </c>
      <c r="J1225" s="13">
        <f t="shared" si="230"/>
        <v>9.4609352348734497</v>
      </c>
      <c r="K1225" s="13">
        <f t="shared" si="231"/>
        <v>5.333651599005762E-2</v>
      </c>
      <c r="L1225" s="13">
        <f t="shared" si="232"/>
        <v>0</v>
      </c>
      <c r="M1225" s="13">
        <f t="shared" si="238"/>
        <v>0.59436835321921822</v>
      </c>
      <c r="N1225" s="13">
        <f t="shared" si="233"/>
        <v>0.36850837899591526</v>
      </c>
      <c r="O1225" s="13">
        <f t="shared" si="234"/>
        <v>0.36850837899591526</v>
      </c>
      <c r="Q1225">
        <v>18.26224635550042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3.743549613355643</v>
      </c>
      <c r="G1226" s="13">
        <f t="shared" si="228"/>
        <v>0</v>
      </c>
      <c r="H1226" s="13">
        <f t="shared" si="229"/>
        <v>3.743549613355643</v>
      </c>
      <c r="I1226" s="16">
        <f t="shared" si="237"/>
        <v>3.7968861293457006</v>
      </c>
      <c r="J1226" s="13">
        <f t="shared" si="230"/>
        <v>3.7952324869457668</v>
      </c>
      <c r="K1226" s="13">
        <f t="shared" si="231"/>
        <v>1.653642399933819E-3</v>
      </c>
      <c r="L1226" s="13">
        <f t="shared" si="232"/>
        <v>0</v>
      </c>
      <c r="M1226" s="13">
        <f t="shared" si="238"/>
        <v>0.22585997422330295</v>
      </c>
      <c r="N1226" s="13">
        <f t="shared" si="233"/>
        <v>0.14003318401844783</v>
      </c>
      <c r="O1226" s="13">
        <f t="shared" si="234"/>
        <v>0.14003318401844783</v>
      </c>
      <c r="Q1226">
        <v>23.395325857589469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3.9021596655496529</v>
      </c>
      <c r="G1227" s="13">
        <f t="shared" si="228"/>
        <v>0</v>
      </c>
      <c r="H1227" s="13">
        <f t="shared" si="229"/>
        <v>3.9021596655496529</v>
      </c>
      <c r="I1227" s="16">
        <f t="shared" si="237"/>
        <v>3.9038133079495867</v>
      </c>
      <c r="J1227" s="13">
        <f t="shared" si="230"/>
        <v>3.9020971629242256</v>
      </c>
      <c r="K1227" s="13">
        <f t="shared" si="231"/>
        <v>1.7161450253611044E-3</v>
      </c>
      <c r="L1227" s="13">
        <f t="shared" si="232"/>
        <v>0</v>
      </c>
      <c r="M1227" s="13">
        <f t="shared" si="238"/>
        <v>8.5826790204855119E-2</v>
      </c>
      <c r="N1227" s="13">
        <f t="shared" si="233"/>
        <v>5.3212609927010171E-2</v>
      </c>
      <c r="O1227" s="13">
        <f t="shared" si="234"/>
        <v>5.3212609927010171E-2</v>
      </c>
      <c r="Q1227">
        <v>23.724617194914071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16.958276996872129</v>
      </c>
      <c r="G1228" s="13">
        <f t="shared" si="228"/>
        <v>0</v>
      </c>
      <c r="H1228" s="13">
        <f t="shared" si="229"/>
        <v>16.958276996872129</v>
      </c>
      <c r="I1228" s="16">
        <f t="shared" si="237"/>
        <v>16.959993141897492</v>
      </c>
      <c r="J1228" s="13">
        <f t="shared" si="230"/>
        <v>16.837223782070609</v>
      </c>
      <c r="K1228" s="13">
        <f t="shared" si="231"/>
        <v>0.12276935982688286</v>
      </c>
      <c r="L1228" s="13">
        <f t="shared" si="232"/>
        <v>0</v>
      </c>
      <c r="M1228" s="13">
        <f t="shared" si="238"/>
        <v>3.2614180277844948E-2</v>
      </c>
      <c r="N1228" s="13">
        <f t="shared" si="233"/>
        <v>2.0220791772263869E-2</v>
      </c>
      <c r="O1228" s="13">
        <f t="shared" si="234"/>
        <v>2.0220791772263869E-2</v>
      </c>
      <c r="Q1228">
        <v>24.627092375830131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15.803342673214511</v>
      </c>
      <c r="G1229" s="13">
        <f t="shared" si="228"/>
        <v>0</v>
      </c>
      <c r="H1229" s="13">
        <f t="shared" si="229"/>
        <v>15.803342673214511</v>
      </c>
      <c r="I1229" s="16">
        <f t="shared" si="237"/>
        <v>15.926112033041393</v>
      </c>
      <c r="J1229" s="13">
        <f t="shared" si="230"/>
        <v>15.837827991256402</v>
      </c>
      <c r="K1229" s="13">
        <f t="shared" si="231"/>
        <v>8.8284041784991274E-2</v>
      </c>
      <c r="L1229" s="13">
        <f t="shared" si="232"/>
        <v>0</v>
      </c>
      <c r="M1229" s="13">
        <f t="shared" si="238"/>
        <v>1.2393388505581079E-2</v>
      </c>
      <c r="N1229" s="13">
        <f t="shared" si="233"/>
        <v>7.683900873460269E-3</v>
      </c>
      <c r="O1229" s="13">
        <f t="shared" si="234"/>
        <v>7.683900873460269E-3</v>
      </c>
      <c r="Q1229">
        <v>25.659888000000009</v>
      </c>
    </row>
    <row r="1230" spans="1:17" x14ac:dyDescent="0.2">
      <c r="A1230" s="14">
        <f t="shared" si="235"/>
        <v>59415</v>
      </c>
      <c r="B1230" s="1">
        <v>9</v>
      </c>
      <c r="F1230" s="34">
        <v>6.3882986995122364</v>
      </c>
      <c r="G1230" s="13">
        <f t="shared" si="228"/>
        <v>0</v>
      </c>
      <c r="H1230" s="13">
        <f t="shared" si="229"/>
        <v>6.3882986995122364</v>
      </c>
      <c r="I1230" s="16">
        <f t="shared" si="237"/>
        <v>6.4765827412972277</v>
      </c>
      <c r="J1230" s="13">
        <f t="shared" si="230"/>
        <v>6.4688074730236478</v>
      </c>
      <c r="K1230" s="13">
        <f t="shared" si="231"/>
        <v>7.7752682735798828E-3</v>
      </c>
      <c r="L1230" s="13">
        <f t="shared" si="232"/>
        <v>0</v>
      </c>
      <c r="M1230" s="13">
        <f t="shared" si="238"/>
        <v>4.7094876321208097E-3</v>
      </c>
      <c r="N1230" s="13">
        <f t="shared" si="233"/>
        <v>2.9198823319149022E-3</v>
      </c>
      <c r="O1230" s="13">
        <f t="shared" si="234"/>
        <v>2.9198823319149022E-3</v>
      </c>
      <c r="Q1230">
        <v>23.772458665832879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3.2177189902083021</v>
      </c>
      <c r="G1231" s="13">
        <f t="shared" si="228"/>
        <v>0</v>
      </c>
      <c r="H1231" s="13">
        <f t="shared" si="229"/>
        <v>3.2177189902083021</v>
      </c>
      <c r="I1231" s="16">
        <f t="shared" si="237"/>
        <v>3.225494258481882</v>
      </c>
      <c r="J1231" s="13">
        <f t="shared" si="230"/>
        <v>3.2243120043877229</v>
      </c>
      <c r="K1231" s="13">
        <f t="shared" si="231"/>
        <v>1.1822540941590631E-3</v>
      </c>
      <c r="L1231" s="13">
        <f t="shared" si="232"/>
        <v>0</v>
      </c>
      <c r="M1231" s="13">
        <f t="shared" si="238"/>
        <v>1.7896053002059075E-3</v>
      </c>
      <c r="N1231" s="13">
        <f t="shared" si="233"/>
        <v>1.1095552861276627E-3</v>
      </c>
      <c r="O1231" s="13">
        <f t="shared" si="234"/>
        <v>1.1095552861276627E-3</v>
      </c>
      <c r="Q1231">
        <v>22.304044045834509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2.36898826846849</v>
      </c>
      <c r="G1232" s="13">
        <f t="shared" si="228"/>
        <v>0</v>
      </c>
      <c r="H1232" s="13">
        <f t="shared" si="229"/>
        <v>2.36898826846849</v>
      </c>
      <c r="I1232" s="16">
        <f t="shared" si="237"/>
        <v>2.370170522562649</v>
      </c>
      <c r="J1232" s="13">
        <f t="shared" si="230"/>
        <v>2.3693587460016166</v>
      </c>
      <c r="K1232" s="13">
        <f t="shared" si="231"/>
        <v>8.1177656103248452E-4</v>
      </c>
      <c r="L1232" s="13">
        <f t="shared" si="232"/>
        <v>0</v>
      </c>
      <c r="M1232" s="13">
        <f t="shared" si="238"/>
        <v>6.8005001407824483E-4</v>
      </c>
      <c r="N1232" s="13">
        <f t="shared" si="233"/>
        <v>4.2163100872851179E-4</v>
      </c>
      <c r="O1232" s="13">
        <f t="shared" si="234"/>
        <v>4.2163100872851179E-4</v>
      </c>
      <c r="Q1232">
        <v>18.428965603333769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65.074228625817796</v>
      </c>
      <c r="G1233" s="13">
        <f t="shared" si="228"/>
        <v>4.458967422274033</v>
      </c>
      <c r="H1233" s="13">
        <f t="shared" si="229"/>
        <v>60.61526120354376</v>
      </c>
      <c r="I1233" s="16">
        <f t="shared" si="237"/>
        <v>60.616072980104789</v>
      </c>
      <c r="J1233" s="13">
        <f t="shared" si="230"/>
        <v>43.887063678786774</v>
      </c>
      <c r="K1233" s="13">
        <f t="shared" si="231"/>
        <v>16.729009301318015</v>
      </c>
      <c r="L1233" s="13">
        <f t="shared" si="232"/>
        <v>0</v>
      </c>
      <c r="M1233" s="13">
        <f t="shared" si="238"/>
        <v>2.5841900534973305E-4</v>
      </c>
      <c r="N1233" s="13">
        <f t="shared" si="233"/>
        <v>1.6021978331683448E-4</v>
      </c>
      <c r="O1233" s="13">
        <f t="shared" si="234"/>
        <v>4.45912764205735</v>
      </c>
      <c r="Q1233">
        <v>13.384909593548389</v>
      </c>
    </row>
    <row r="1234" spans="1:17" x14ac:dyDescent="0.2">
      <c r="A1234" s="14">
        <f t="shared" si="235"/>
        <v>59537</v>
      </c>
      <c r="B1234" s="1">
        <v>1</v>
      </c>
      <c r="F1234" s="34">
        <v>0</v>
      </c>
      <c r="G1234" s="13">
        <f t="shared" si="228"/>
        <v>0</v>
      </c>
      <c r="H1234" s="13">
        <f t="shared" si="229"/>
        <v>0</v>
      </c>
      <c r="I1234" s="16">
        <f t="shared" si="237"/>
        <v>16.729009301318015</v>
      </c>
      <c r="J1234" s="13">
        <f t="shared" si="230"/>
        <v>16.148800906079376</v>
      </c>
      <c r="K1234" s="13">
        <f t="shared" si="231"/>
        <v>0.58020839523863899</v>
      </c>
      <c r="L1234" s="13">
        <f t="shared" si="232"/>
        <v>0</v>
      </c>
      <c r="M1234" s="13">
        <f t="shared" si="238"/>
        <v>9.8199222032898563E-5</v>
      </c>
      <c r="N1234" s="13">
        <f t="shared" si="233"/>
        <v>6.0883517660397112E-5</v>
      </c>
      <c r="O1234" s="13">
        <f t="shared" si="234"/>
        <v>6.0883517660397112E-5</v>
      </c>
      <c r="Q1234">
        <v>12.97363949812836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8.6013416609956664E-2</v>
      </c>
      <c r="G1235" s="13">
        <f t="shared" si="228"/>
        <v>0</v>
      </c>
      <c r="H1235" s="13">
        <f t="shared" si="229"/>
        <v>8.6013416609956664E-2</v>
      </c>
      <c r="I1235" s="16">
        <f t="shared" si="237"/>
        <v>0.66622181184859564</v>
      </c>
      <c r="J1235" s="13">
        <f t="shared" si="230"/>
        <v>0.66619667093096235</v>
      </c>
      <c r="K1235" s="13">
        <f t="shared" si="231"/>
        <v>2.5140917633281745E-5</v>
      </c>
      <c r="L1235" s="13">
        <f t="shared" si="232"/>
        <v>0</v>
      </c>
      <c r="M1235" s="13">
        <f t="shared" si="238"/>
        <v>3.7315704372501451E-5</v>
      </c>
      <c r="N1235" s="13">
        <f t="shared" si="233"/>
        <v>2.3135736710950898E-5</v>
      </c>
      <c r="O1235" s="13">
        <f t="shared" si="234"/>
        <v>2.3135736710950898E-5</v>
      </c>
      <c r="Q1235">
        <v>16.07244872066137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0.8169076873819745</v>
      </c>
      <c r="G1236" s="13">
        <f t="shared" si="228"/>
        <v>0</v>
      </c>
      <c r="H1236" s="13">
        <f t="shared" si="229"/>
        <v>0.8169076873819745</v>
      </c>
      <c r="I1236" s="16">
        <f t="shared" si="237"/>
        <v>0.81693282829960778</v>
      </c>
      <c r="J1236" s="13">
        <f t="shared" si="230"/>
        <v>0.81689646957925255</v>
      </c>
      <c r="K1236" s="13">
        <f t="shared" si="231"/>
        <v>3.635872035523402E-5</v>
      </c>
      <c r="L1236" s="13">
        <f t="shared" si="232"/>
        <v>0</v>
      </c>
      <c r="M1236" s="13">
        <f t="shared" si="238"/>
        <v>1.4179967661550553E-5</v>
      </c>
      <c r="N1236" s="13">
        <f t="shared" si="233"/>
        <v>8.791579950161343E-6</v>
      </c>
      <c r="O1236" s="13">
        <f t="shared" si="234"/>
        <v>8.791579950161343E-6</v>
      </c>
      <c r="Q1236">
        <v>17.797648022434089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8.222574280770452</v>
      </c>
      <c r="G1237" s="13">
        <f t="shared" si="228"/>
        <v>0</v>
      </c>
      <c r="H1237" s="13">
        <f t="shared" si="229"/>
        <v>8.222574280770452</v>
      </c>
      <c r="I1237" s="16">
        <f t="shared" si="237"/>
        <v>8.2226106394908065</v>
      </c>
      <c r="J1237" s="13">
        <f t="shared" si="230"/>
        <v>8.1893798026073075</v>
      </c>
      <c r="K1237" s="13">
        <f t="shared" si="231"/>
        <v>3.3230836883499038E-2</v>
      </c>
      <c r="L1237" s="13">
        <f t="shared" si="232"/>
        <v>0</v>
      </c>
      <c r="M1237" s="13">
        <f t="shared" si="238"/>
        <v>5.3883877113892099E-6</v>
      </c>
      <c r="N1237" s="13">
        <f t="shared" si="233"/>
        <v>3.3408003810613102E-6</v>
      </c>
      <c r="O1237" s="13">
        <f t="shared" si="234"/>
        <v>3.3408003810613102E-6</v>
      </c>
      <c r="Q1237">
        <v>18.529379379585521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53.676356715904227</v>
      </c>
      <c r="G1238" s="13">
        <f t="shared" si="228"/>
        <v>2.813672014116539</v>
      </c>
      <c r="H1238" s="13">
        <f t="shared" si="229"/>
        <v>50.862684701787686</v>
      </c>
      <c r="I1238" s="16">
        <f t="shared" si="237"/>
        <v>50.895915538671183</v>
      </c>
      <c r="J1238" s="13">
        <f t="shared" si="230"/>
        <v>47.747865877917071</v>
      </c>
      <c r="K1238" s="13">
        <f t="shared" si="231"/>
        <v>3.1480496607541113</v>
      </c>
      <c r="L1238" s="13">
        <f t="shared" si="232"/>
        <v>0</v>
      </c>
      <c r="M1238" s="13">
        <f t="shared" si="238"/>
        <v>2.0475873303278997E-6</v>
      </c>
      <c r="N1238" s="13">
        <f t="shared" si="233"/>
        <v>1.2695041448032978E-6</v>
      </c>
      <c r="O1238" s="13">
        <f t="shared" si="234"/>
        <v>2.8136732836206839</v>
      </c>
      <c r="Q1238">
        <v>24.391932500964831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3.4825457114929952</v>
      </c>
      <c r="G1239" s="13">
        <f t="shared" si="228"/>
        <v>0</v>
      </c>
      <c r="H1239" s="13">
        <f t="shared" si="229"/>
        <v>3.4825457114929952</v>
      </c>
      <c r="I1239" s="16">
        <f t="shared" si="237"/>
        <v>6.6305953722471065</v>
      </c>
      <c r="J1239" s="13">
        <f t="shared" si="230"/>
        <v>6.6207540213265759</v>
      </c>
      <c r="K1239" s="13">
        <f t="shared" si="231"/>
        <v>9.8413509205306227E-3</v>
      </c>
      <c r="L1239" s="13">
        <f t="shared" si="232"/>
        <v>0</v>
      </c>
      <c r="M1239" s="13">
        <f t="shared" si="238"/>
        <v>7.7808318552460192E-7</v>
      </c>
      <c r="N1239" s="13">
        <f t="shared" si="233"/>
        <v>4.8241157502525321E-7</v>
      </c>
      <c r="O1239" s="13">
        <f t="shared" si="234"/>
        <v>4.8241157502525321E-7</v>
      </c>
      <c r="Q1239">
        <v>22.594667268209768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14.26667124502821</v>
      </c>
      <c r="G1240" s="13">
        <f t="shared" si="228"/>
        <v>0</v>
      </c>
      <c r="H1240" s="13">
        <f t="shared" si="229"/>
        <v>14.26667124502821</v>
      </c>
      <c r="I1240" s="16">
        <f t="shared" si="237"/>
        <v>14.276512595948741</v>
      </c>
      <c r="J1240" s="13">
        <f t="shared" si="230"/>
        <v>14.2066010690674</v>
      </c>
      <c r="K1240" s="13">
        <f t="shared" si="231"/>
        <v>6.9911526881341501E-2</v>
      </c>
      <c r="L1240" s="13">
        <f t="shared" si="232"/>
        <v>0</v>
      </c>
      <c r="M1240" s="13">
        <f t="shared" si="238"/>
        <v>2.956716104993487E-7</v>
      </c>
      <c r="N1240" s="13">
        <f t="shared" si="233"/>
        <v>1.8331639850959618E-7</v>
      </c>
      <c r="O1240" s="13">
        <f t="shared" si="234"/>
        <v>1.8331639850959618E-7</v>
      </c>
      <c r="Q1240">
        <v>24.985075000000009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0.1633944178807395</v>
      </c>
      <c r="G1241" s="13">
        <f t="shared" si="228"/>
        <v>0</v>
      </c>
      <c r="H1241" s="13">
        <f t="shared" si="229"/>
        <v>0.1633944178807395</v>
      </c>
      <c r="I1241" s="16">
        <f t="shared" si="237"/>
        <v>0.233305944762081</v>
      </c>
      <c r="J1241" s="13">
        <f t="shared" si="230"/>
        <v>0.2333056283493766</v>
      </c>
      <c r="K1241" s="13">
        <f t="shared" si="231"/>
        <v>3.1641270439863867E-7</v>
      </c>
      <c r="L1241" s="13">
        <f t="shared" si="232"/>
        <v>0</v>
      </c>
      <c r="M1241" s="13">
        <f t="shared" si="238"/>
        <v>1.1235521198975252E-7</v>
      </c>
      <c r="N1241" s="13">
        <f t="shared" si="233"/>
        <v>6.9660231433646558E-8</v>
      </c>
      <c r="O1241" s="13">
        <f t="shared" si="234"/>
        <v>6.9660231433646558E-8</v>
      </c>
      <c r="Q1241">
        <v>24.776870426301581</v>
      </c>
    </row>
    <row r="1242" spans="1:17" x14ac:dyDescent="0.2">
      <c r="A1242" s="14">
        <f t="shared" si="235"/>
        <v>59780</v>
      </c>
      <c r="B1242" s="1">
        <v>9</v>
      </c>
      <c r="F1242" s="34">
        <v>0.73386459204916232</v>
      </c>
      <c r="G1242" s="13">
        <f t="shared" si="228"/>
        <v>0</v>
      </c>
      <c r="H1242" s="13">
        <f t="shared" si="229"/>
        <v>0.73386459204916232</v>
      </c>
      <c r="I1242" s="16">
        <f t="shared" si="237"/>
        <v>0.73386490846186669</v>
      </c>
      <c r="J1242" s="13">
        <f t="shared" si="230"/>
        <v>0.73385473777943655</v>
      </c>
      <c r="K1242" s="13">
        <f t="shared" si="231"/>
        <v>1.0170682430143962E-5</v>
      </c>
      <c r="L1242" s="13">
        <f t="shared" si="232"/>
        <v>0</v>
      </c>
      <c r="M1242" s="13">
        <f t="shared" si="238"/>
        <v>4.2694980556105962E-8</v>
      </c>
      <c r="N1242" s="13">
        <f t="shared" si="233"/>
        <v>2.6470887944785697E-8</v>
      </c>
      <c r="O1242" s="13">
        <f t="shared" si="234"/>
        <v>2.6470887944785697E-8</v>
      </c>
      <c r="Q1242">
        <v>24.54521866743411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19.557035862310599</v>
      </c>
      <c r="G1243" s="13">
        <f t="shared" si="228"/>
        <v>0</v>
      </c>
      <c r="H1243" s="13">
        <f t="shared" si="229"/>
        <v>19.557035862310599</v>
      </c>
      <c r="I1243" s="16">
        <f t="shared" si="237"/>
        <v>19.557046032993028</v>
      </c>
      <c r="J1243" s="13">
        <f t="shared" si="230"/>
        <v>19.283696391597601</v>
      </c>
      <c r="K1243" s="13">
        <f t="shared" si="231"/>
        <v>0.27334964139542706</v>
      </c>
      <c r="L1243" s="13">
        <f t="shared" si="232"/>
        <v>0</v>
      </c>
      <c r="M1243" s="13">
        <f t="shared" si="238"/>
        <v>1.6224092611320264E-8</v>
      </c>
      <c r="N1243" s="13">
        <f t="shared" si="233"/>
        <v>1.0058937419018564E-8</v>
      </c>
      <c r="O1243" s="13">
        <f t="shared" si="234"/>
        <v>1.0058937419018564E-8</v>
      </c>
      <c r="Q1243">
        <v>21.899047449168481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36.464831257087582</v>
      </c>
      <c r="G1244" s="13">
        <f t="shared" si="228"/>
        <v>0.32916929039786397</v>
      </c>
      <c r="H1244" s="13">
        <f t="shared" si="229"/>
        <v>36.135661966689717</v>
      </c>
      <c r="I1244" s="16">
        <f t="shared" si="237"/>
        <v>36.409011608085144</v>
      </c>
      <c r="J1244" s="13">
        <f t="shared" si="230"/>
        <v>33.392826880315674</v>
      </c>
      <c r="K1244" s="13">
        <f t="shared" si="231"/>
        <v>3.0161847277694704</v>
      </c>
      <c r="L1244" s="13">
        <f t="shared" si="232"/>
        <v>0</v>
      </c>
      <c r="M1244" s="13">
        <f t="shared" si="238"/>
        <v>6.1651551923017005E-9</v>
      </c>
      <c r="N1244" s="13">
        <f t="shared" si="233"/>
        <v>3.822396219227054E-9</v>
      </c>
      <c r="O1244" s="13">
        <f t="shared" si="234"/>
        <v>0.3291692942202602</v>
      </c>
      <c r="Q1244">
        <v>17.332798593441709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5.1432432429999997</v>
      </c>
      <c r="G1245" s="13">
        <f t="shared" si="228"/>
        <v>0</v>
      </c>
      <c r="H1245" s="13">
        <f t="shared" si="229"/>
        <v>5.1432432429999997</v>
      </c>
      <c r="I1245" s="16">
        <f t="shared" si="237"/>
        <v>8.159427970769471</v>
      </c>
      <c r="J1245" s="13">
        <f t="shared" si="230"/>
        <v>8.1067325678757118</v>
      </c>
      <c r="K1245" s="13">
        <f t="shared" si="231"/>
        <v>5.269540289375918E-2</v>
      </c>
      <c r="L1245" s="13">
        <f t="shared" si="232"/>
        <v>0</v>
      </c>
      <c r="M1245" s="13">
        <f t="shared" si="238"/>
        <v>2.3427589730746465E-9</v>
      </c>
      <c r="N1245" s="13">
        <f t="shared" si="233"/>
        <v>1.4525105633062808E-9</v>
      </c>
      <c r="O1245" s="13">
        <f t="shared" si="234"/>
        <v>1.4525105633062808E-9</v>
      </c>
      <c r="Q1245">
        <v>15.059849605002871</v>
      </c>
    </row>
    <row r="1246" spans="1:17" x14ac:dyDescent="0.2">
      <c r="A1246" s="14">
        <f t="shared" si="235"/>
        <v>59902</v>
      </c>
      <c r="B1246" s="1">
        <v>1</v>
      </c>
      <c r="F1246" s="34">
        <v>34.95014484901337</v>
      </c>
      <c r="G1246" s="13">
        <f t="shared" si="228"/>
        <v>0.11052263322359789</v>
      </c>
      <c r="H1246" s="13">
        <f t="shared" si="229"/>
        <v>34.839622215789774</v>
      </c>
      <c r="I1246" s="16">
        <f t="shared" si="237"/>
        <v>34.892317618683535</v>
      </c>
      <c r="J1246" s="13">
        <f t="shared" si="230"/>
        <v>30.444630127382212</v>
      </c>
      <c r="K1246" s="13">
        <f t="shared" si="231"/>
        <v>4.4476874913013233</v>
      </c>
      <c r="L1246" s="13">
        <f t="shared" si="232"/>
        <v>0</v>
      </c>
      <c r="M1246" s="13">
        <f t="shared" si="238"/>
        <v>8.902484097683657E-10</v>
      </c>
      <c r="N1246" s="13">
        <f t="shared" si="233"/>
        <v>5.5195401405638673E-10</v>
      </c>
      <c r="O1246" s="13">
        <f t="shared" si="234"/>
        <v>0.1105226337755519</v>
      </c>
      <c r="Q1246">
        <v>13.08205559354839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3.9682981431978428</v>
      </c>
      <c r="G1247" s="13">
        <f t="shared" si="228"/>
        <v>0</v>
      </c>
      <c r="H1247" s="13">
        <f t="shared" si="229"/>
        <v>3.9682981431978428</v>
      </c>
      <c r="I1247" s="16">
        <f t="shared" si="237"/>
        <v>8.4159856344991653</v>
      </c>
      <c r="J1247" s="13">
        <f t="shared" si="230"/>
        <v>8.362580712040133</v>
      </c>
      <c r="K1247" s="13">
        <f t="shared" si="231"/>
        <v>5.3404922459032278E-2</v>
      </c>
      <c r="L1247" s="13">
        <f t="shared" si="232"/>
        <v>0</v>
      </c>
      <c r="M1247" s="13">
        <f t="shared" si="238"/>
        <v>3.3829439571197897E-10</v>
      </c>
      <c r="N1247" s="13">
        <f t="shared" si="233"/>
        <v>2.0974252534142696E-10</v>
      </c>
      <c r="O1247" s="13">
        <f t="shared" si="234"/>
        <v>2.0974252534142696E-10</v>
      </c>
      <c r="Q1247">
        <v>15.630641495470091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45.474437086435913</v>
      </c>
      <c r="G1248" s="13">
        <f t="shared" si="228"/>
        <v>1.6297158500975517</v>
      </c>
      <c r="H1248" s="13">
        <f t="shared" si="229"/>
        <v>43.844721236338358</v>
      </c>
      <c r="I1248" s="16">
        <f t="shared" si="237"/>
        <v>43.898126158797389</v>
      </c>
      <c r="J1248" s="13">
        <f t="shared" si="230"/>
        <v>38.848835226444471</v>
      </c>
      <c r="K1248" s="13">
        <f t="shared" si="231"/>
        <v>5.0492909323529176</v>
      </c>
      <c r="L1248" s="13">
        <f t="shared" si="232"/>
        <v>0</v>
      </c>
      <c r="M1248" s="13">
        <f t="shared" si="238"/>
        <v>1.2855187037055201E-10</v>
      </c>
      <c r="N1248" s="13">
        <f t="shared" si="233"/>
        <v>7.9702159629742248E-11</v>
      </c>
      <c r="O1248" s="13">
        <f t="shared" si="234"/>
        <v>1.629715850177254</v>
      </c>
      <c r="Q1248">
        <v>17.271824854040279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49.219883534635017</v>
      </c>
      <c r="G1249" s="13">
        <f t="shared" si="228"/>
        <v>2.1703751847021038</v>
      </c>
      <c r="H1249" s="13">
        <f t="shared" si="229"/>
        <v>47.049508349932914</v>
      </c>
      <c r="I1249" s="16">
        <f t="shared" si="237"/>
        <v>52.098799282285832</v>
      </c>
      <c r="J1249" s="13">
        <f t="shared" si="230"/>
        <v>45.253119111239556</v>
      </c>
      <c r="K1249" s="13">
        <f t="shared" si="231"/>
        <v>6.8456801710462756</v>
      </c>
      <c r="L1249" s="13">
        <f t="shared" si="232"/>
        <v>0</v>
      </c>
      <c r="M1249" s="13">
        <f t="shared" si="238"/>
        <v>4.8849710740809766E-11</v>
      </c>
      <c r="N1249" s="13">
        <f t="shared" si="233"/>
        <v>3.0286820659302058E-11</v>
      </c>
      <c r="O1249" s="13">
        <f t="shared" si="234"/>
        <v>2.1703751847323907</v>
      </c>
      <c r="Q1249">
        <v>18.551712509308349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2.6353427981730908</v>
      </c>
      <c r="G1250" s="13">
        <f t="shared" si="228"/>
        <v>0</v>
      </c>
      <c r="H1250" s="13">
        <f t="shared" si="229"/>
        <v>2.6353427981730908</v>
      </c>
      <c r="I1250" s="16">
        <f t="shared" si="237"/>
        <v>9.4810229692193673</v>
      </c>
      <c r="J1250" s="13">
        <f t="shared" si="230"/>
        <v>9.4254334417192567</v>
      </c>
      <c r="K1250" s="13">
        <f t="shared" si="231"/>
        <v>5.5589527500110592E-2</v>
      </c>
      <c r="L1250" s="13">
        <f t="shared" si="232"/>
        <v>0</v>
      </c>
      <c r="M1250" s="13">
        <f t="shared" si="238"/>
        <v>1.8562890081507708E-11</v>
      </c>
      <c r="N1250" s="13">
        <f t="shared" si="233"/>
        <v>1.1508991850534779E-11</v>
      </c>
      <c r="O1250" s="13">
        <f t="shared" si="234"/>
        <v>1.1508991850534779E-11</v>
      </c>
      <c r="Q1250">
        <v>17.892491663309031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23.065033829242921</v>
      </c>
      <c r="G1251" s="13">
        <f t="shared" si="228"/>
        <v>0</v>
      </c>
      <c r="H1251" s="13">
        <f t="shared" si="229"/>
        <v>23.065033829242921</v>
      </c>
      <c r="I1251" s="16">
        <f t="shared" si="237"/>
        <v>23.120623356743032</v>
      </c>
      <c r="J1251" s="13">
        <f t="shared" si="230"/>
        <v>22.676471858053183</v>
      </c>
      <c r="K1251" s="13">
        <f t="shared" si="231"/>
        <v>0.44415149868984827</v>
      </c>
      <c r="L1251" s="13">
        <f t="shared" si="232"/>
        <v>0</v>
      </c>
      <c r="M1251" s="13">
        <f t="shared" si="238"/>
        <v>7.0538982309729289E-12</v>
      </c>
      <c r="N1251" s="13">
        <f t="shared" si="233"/>
        <v>4.3734169032032157E-12</v>
      </c>
      <c r="O1251" s="13">
        <f t="shared" si="234"/>
        <v>4.3734169032032157E-12</v>
      </c>
      <c r="Q1251">
        <v>21.960999541475161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2.4843815203072079</v>
      </c>
      <c r="G1252" s="13">
        <f t="shared" si="228"/>
        <v>0</v>
      </c>
      <c r="H1252" s="13">
        <f t="shared" si="229"/>
        <v>2.4843815203072079</v>
      </c>
      <c r="I1252" s="16">
        <f t="shared" si="237"/>
        <v>2.9285330189970562</v>
      </c>
      <c r="J1252" s="13">
        <f t="shared" si="230"/>
        <v>2.9278862465465503</v>
      </c>
      <c r="K1252" s="13">
        <f t="shared" si="231"/>
        <v>6.4677245050592802E-4</v>
      </c>
      <c r="L1252" s="13">
        <f t="shared" si="232"/>
        <v>0</v>
      </c>
      <c r="M1252" s="13">
        <f t="shared" si="238"/>
        <v>2.6804813277697132E-12</v>
      </c>
      <c r="N1252" s="13">
        <f t="shared" si="233"/>
        <v>1.6618984232172221E-12</v>
      </c>
      <c r="O1252" s="13">
        <f t="shared" si="234"/>
        <v>1.6618984232172221E-12</v>
      </c>
      <c r="Q1252">
        <v>24.5380552614177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5.0484819778916963</v>
      </c>
      <c r="G1253" s="13">
        <f t="shared" si="228"/>
        <v>0</v>
      </c>
      <c r="H1253" s="13">
        <f t="shared" si="229"/>
        <v>5.0484819778916963</v>
      </c>
      <c r="I1253" s="16">
        <f t="shared" si="237"/>
        <v>5.0491287503422022</v>
      </c>
      <c r="J1253" s="13">
        <f t="shared" si="230"/>
        <v>5.0458741092149504</v>
      </c>
      <c r="K1253" s="13">
        <f t="shared" si="231"/>
        <v>3.2546411272518228E-3</v>
      </c>
      <c r="L1253" s="13">
        <f t="shared" si="232"/>
        <v>0</v>
      </c>
      <c r="M1253" s="13">
        <f t="shared" si="238"/>
        <v>1.018582904552491E-12</v>
      </c>
      <c r="N1253" s="13">
        <f t="shared" si="233"/>
        <v>6.315214008225444E-13</v>
      </c>
      <c r="O1253" s="13">
        <f t="shared" si="234"/>
        <v>6.315214008225444E-13</v>
      </c>
      <c r="Q1253">
        <v>24.664639000000012</v>
      </c>
    </row>
    <row r="1254" spans="1:17" x14ac:dyDescent="0.2">
      <c r="A1254" s="14">
        <f t="shared" si="235"/>
        <v>60146</v>
      </c>
      <c r="B1254" s="1">
        <v>9</v>
      </c>
      <c r="F1254" s="34">
        <v>8.2416077140873636</v>
      </c>
      <c r="G1254" s="13">
        <f t="shared" si="228"/>
        <v>0</v>
      </c>
      <c r="H1254" s="13">
        <f t="shared" si="229"/>
        <v>8.2416077140873636</v>
      </c>
      <c r="I1254" s="16">
        <f t="shared" si="237"/>
        <v>8.2448623552146145</v>
      </c>
      <c r="J1254" s="13">
        <f t="shared" si="230"/>
        <v>8.231440783110882</v>
      </c>
      <c r="K1254" s="13">
        <f t="shared" si="231"/>
        <v>1.3421572103732515E-2</v>
      </c>
      <c r="L1254" s="13">
        <f t="shared" si="232"/>
        <v>0</v>
      </c>
      <c r="M1254" s="13">
        <f t="shared" si="238"/>
        <v>3.8706150372994663E-13</v>
      </c>
      <c r="N1254" s="13">
        <f t="shared" si="233"/>
        <v>2.399781323125669E-13</v>
      </c>
      <c r="O1254" s="13">
        <f t="shared" si="234"/>
        <v>2.399781323125669E-13</v>
      </c>
      <c r="Q1254">
        <v>25.04408656917856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0.19675148686175101</v>
      </c>
      <c r="G1255" s="13">
        <f t="shared" si="228"/>
        <v>0</v>
      </c>
      <c r="H1255" s="13">
        <f t="shared" si="229"/>
        <v>0.19675148686175101</v>
      </c>
      <c r="I1255" s="16">
        <f t="shared" si="237"/>
        <v>0.21017305896548352</v>
      </c>
      <c r="J1255" s="13">
        <f t="shared" si="230"/>
        <v>0.210172579168169</v>
      </c>
      <c r="K1255" s="13">
        <f t="shared" si="231"/>
        <v>4.7979731451763818E-7</v>
      </c>
      <c r="L1255" s="13">
        <f t="shared" si="232"/>
        <v>0</v>
      </c>
      <c r="M1255" s="13">
        <f t="shared" si="238"/>
        <v>1.4708337141737974E-13</v>
      </c>
      <c r="N1255" s="13">
        <f t="shared" si="233"/>
        <v>9.1191690278775441E-14</v>
      </c>
      <c r="O1255" s="13">
        <f t="shared" si="234"/>
        <v>9.1191690278775441E-14</v>
      </c>
      <c r="Q1255">
        <v>19.599744707205769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41.233018165537409</v>
      </c>
      <c r="G1256" s="13">
        <f t="shared" si="228"/>
        <v>1.0174623408650953</v>
      </c>
      <c r="H1256" s="13">
        <f t="shared" si="229"/>
        <v>40.215555824672315</v>
      </c>
      <c r="I1256" s="16">
        <f t="shared" si="237"/>
        <v>40.215556304469629</v>
      </c>
      <c r="J1256" s="13">
        <f t="shared" si="230"/>
        <v>35.466946773176801</v>
      </c>
      <c r="K1256" s="13">
        <f t="shared" si="231"/>
        <v>4.7486095312928285</v>
      </c>
      <c r="L1256" s="13">
        <f t="shared" si="232"/>
        <v>0</v>
      </c>
      <c r="M1256" s="13">
        <f t="shared" si="238"/>
        <v>5.5891681138604296E-14</v>
      </c>
      <c r="N1256" s="13">
        <f t="shared" si="233"/>
        <v>3.4652842305934663E-14</v>
      </c>
      <c r="O1256" s="13">
        <f t="shared" si="234"/>
        <v>1.01746234086513</v>
      </c>
      <c r="Q1256">
        <v>15.80047473477893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31.95622696233643</v>
      </c>
      <c r="G1257" s="13">
        <f t="shared" si="228"/>
        <v>0</v>
      </c>
      <c r="H1257" s="13">
        <f t="shared" si="229"/>
        <v>31.95622696233643</v>
      </c>
      <c r="I1257" s="16">
        <f t="shared" si="237"/>
        <v>36.704836493629259</v>
      </c>
      <c r="J1257" s="13">
        <f t="shared" si="230"/>
        <v>32.009296128693158</v>
      </c>
      <c r="K1257" s="13">
        <f t="shared" si="231"/>
        <v>4.6955403649361003</v>
      </c>
      <c r="L1257" s="13">
        <f t="shared" si="232"/>
        <v>0</v>
      </c>
      <c r="M1257" s="13">
        <f t="shared" si="238"/>
        <v>2.1238838832669634E-14</v>
      </c>
      <c r="N1257" s="13">
        <f t="shared" si="233"/>
        <v>1.3168080076255172E-14</v>
      </c>
      <c r="O1257" s="13">
        <f t="shared" si="234"/>
        <v>1.3168080076255172E-14</v>
      </c>
      <c r="Q1257">
        <v>13.78642873236789</v>
      </c>
    </row>
    <row r="1258" spans="1:17" x14ac:dyDescent="0.2">
      <c r="A1258" s="14">
        <f t="shared" si="235"/>
        <v>60268</v>
      </c>
      <c r="B1258" s="1">
        <v>1</v>
      </c>
      <c r="F1258" s="34">
        <v>7.3495526979996866</v>
      </c>
      <c r="G1258" s="13">
        <f t="shared" si="228"/>
        <v>0</v>
      </c>
      <c r="H1258" s="13">
        <f t="shared" si="229"/>
        <v>7.3495526979996866</v>
      </c>
      <c r="I1258" s="16">
        <f t="shared" si="237"/>
        <v>12.045093062935788</v>
      </c>
      <c r="J1258" s="13">
        <f t="shared" si="230"/>
        <v>11.831131188153902</v>
      </c>
      <c r="K1258" s="13">
        <f t="shared" si="231"/>
        <v>0.21396187478188544</v>
      </c>
      <c r="L1258" s="13">
        <f t="shared" si="232"/>
        <v>0</v>
      </c>
      <c r="M1258" s="13">
        <f t="shared" si="238"/>
        <v>8.0707587564144612E-15</v>
      </c>
      <c r="N1258" s="13">
        <f t="shared" si="233"/>
        <v>5.0038704289769662E-15</v>
      </c>
      <c r="O1258" s="13">
        <f t="shared" si="234"/>
        <v>5.0038704289769662E-15</v>
      </c>
      <c r="Q1258">
        <v>13.252903593548391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139.10753217104619</v>
      </c>
      <c r="G1259" s="13">
        <f t="shared" si="228"/>
        <v>15.145756617347368</v>
      </c>
      <c r="H1259" s="13">
        <f t="shared" si="229"/>
        <v>123.96177555369881</v>
      </c>
      <c r="I1259" s="16">
        <f t="shared" si="237"/>
        <v>124.1757374284807</v>
      </c>
      <c r="J1259" s="13">
        <f t="shared" si="230"/>
        <v>57.420098057452314</v>
      </c>
      <c r="K1259" s="13">
        <f t="shared" si="231"/>
        <v>66.755639371028394</v>
      </c>
      <c r="L1259" s="13">
        <f t="shared" si="232"/>
        <v>28.484052660945206</v>
      </c>
      <c r="M1259" s="13">
        <f t="shared" si="238"/>
        <v>28.48405266094521</v>
      </c>
      <c r="N1259" s="13">
        <f t="shared" si="233"/>
        <v>17.660112649786029</v>
      </c>
      <c r="O1259" s="13">
        <f t="shared" si="234"/>
        <v>32.805869267133396</v>
      </c>
      <c r="Q1259">
        <v>13.64181917980674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0.36708272029025901</v>
      </c>
      <c r="G1260" s="13">
        <f t="shared" si="228"/>
        <v>0</v>
      </c>
      <c r="H1260" s="13">
        <f t="shared" si="229"/>
        <v>0.36708272029025901</v>
      </c>
      <c r="I1260" s="16">
        <f t="shared" si="237"/>
        <v>38.63866943037344</v>
      </c>
      <c r="J1260" s="13">
        <f t="shared" si="230"/>
        <v>35.041975339698517</v>
      </c>
      <c r="K1260" s="13">
        <f t="shared" si="231"/>
        <v>3.596694090674923</v>
      </c>
      <c r="L1260" s="13">
        <f t="shared" si="232"/>
        <v>0</v>
      </c>
      <c r="M1260" s="13">
        <f t="shared" si="238"/>
        <v>10.823940011159181</v>
      </c>
      <c r="N1260" s="13">
        <f t="shared" si="233"/>
        <v>6.7108428069186923</v>
      </c>
      <c r="O1260" s="13">
        <f t="shared" si="234"/>
        <v>6.7108428069186923</v>
      </c>
      <c r="Q1260">
        <v>17.227709311529939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50.778089662099347</v>
      </c>
      <c r="G1261" s="13">
        <f t="shared" si="228"/>
        <v>2.3953039614722731</v>
      </c>
      <c r="H1261" s="13">
        <f t="shared" si="229"/>
        <v>48.382785700627075</v>
      </c>
      <c r="I1261" s="16">
        <f t="shared" si="237"/>
        <v>51.979479791301998</v>
      </c>
      <c r="J1261" s="13">
        <f t="shared" si="230"/>
        <v>44.772304323473662</v>
      </c>
      <c r="K1261" s="13">
        <f t="shared" si="231"/>
        <v>7.2071754678283355</v>
      </c>
      <c r="L1261" s="13">
        <f t="shared" si="232"/>
        <v>0</v>
      </c>
      <c r="M1261" s="13">
        <f t="shared" si="238"/>
        <v>4.1130972042404883</v>
      </c>
      <c r="N1261" s="13">
        <f t="shared" si="233"/>
        <v>2.5501202666291025</v>
      </c>
      <c r="O1261" s="13">
        <f t="shared" si="234"/>
        <v>4.9454242281013752</v>
      </c>
      <c r="Q1261">
        <v>18.048084851681761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75.00979788495016</v>
      </c>
      <c r="G1262" s="13">
        <f t="shared" si="228"/>
        <v>5.8931778265217849</v>
      </c>
      <c r="H1262" s="13">
        <f t="shared" si="229"/>
        <v>69.116620058428381</v>
      </c>
      <c r="I1262" s="16">
        <f t="shared" si="237"/>
        <v>76.323795526256717</v>
      </c>
      <c r="J1262" s="13">
        <f t="shared" si="230"/>
        <v>65.510822714482543</v>
      </c>
      <c r="K1262" s="13">
        <f t="shared" si="231"/>
        <v>10.812972811774173</v>
      </c>
      <c r="L1262" s="13">
        <f t="shared" si="232"/>
        <v>0</v>
      </c>
      <c r="M1262" s="13">
        <f t="shared" si="238"/>
        <v>1.5629769376113858</v>
      </c>
      <c r="N1262" s="13">
        <f t="shared" si="233"/>
        <v>0.96904570131905921</v>
      </c>
      <c r="O1262" s="13">
        <f t="shared" si="234"/>
        <v>6.8622235278408441</v>
      </c>
      <c r="Q1262">
        <v>23.291922390951079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74.988672780722027</v>
      </c>
      <c r="G1263" s="13">
        <f t="shared" si="228"/>
        <v>5.8901283943770739</v>
      </c>
      <c r="H1263" s="13">
        <f t="shared" si="229"/>
        <v>69.098544386344955</v>
      </c>
      <c r="I1263" s="16">
        <f t="shared" si="237"/>
        <v>79.911517198119128</v>
      </c>
      <c r="J1263" s="13">
        <f t="shared" si="230"/>
        <v>68.666555500941257</v>
      </c>
      <c r="K1263" s="13">
        <f t="shared" si="231"/>
        <v>11.244961697177871</v>
      </c>
      <c r="L1263" s="13">
        <f t="shared" si="232"/>
        <v>0</v>
      </c>
      <c r="M1263" s="13">
        <f t="shared" si="238"/>
        <v>0.59393123629232658</v>
      </c>
      <c r="N1263" s="13">
        <f t="shared" si="233"/>
        <v>0.3682373665012425</v>
      </c>
      <c r="O1263" s="13">
        <f t="shared" si="234"/>
        <v>6.2583657608783163</v>
      </c>
      <c r="Q1263">
        <v>24.007263768870779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0.38207440579967172</v>
      </c>
      <c r="G1264" s="13">
        <f t="shared" si="228"/>
        <v>0</v>
      </c>
      <c r="H1264" s="13">
        <f t="shared" si="229"/>
        <v>0.38207440579967172</v>
      </c>
      <c r="I1264" s="16">
        <f t="shared" si="237"/>
        <v>11.627036102977543</v>
      </c>
      <c r="J1264" s="13">
        <f t="shared" si="230"/>
        <v>11.581816942039172</v>
      </c>
      <c r="K1264" s="13">
        <f t="shared" si="231"/>
        <v>4.5219160938371417E-2</v>
      </c>
      <c r="L1264" s="13">
        <f t="shared" si="232"/>
        <v>0</v>
      </c>
      <c r="M1264" s="13">
        <f t="shared" si="238"/>
        <v>0.22569386979108408</v>
      </c>
      <c r="N1264" s="13">
        <f t="shared" si="233"/>
        <v>0.13993019927047212</v>
      </c>
      <c r="O1264" s="13">
        <f t="shared" si="234"/>
        <v>0.13993019927047212</v>
      </c>
      <c r="Q1264">
        <v>23.706859784073309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5.1928985049356422</v>
      </c>
      <c r="G1265" s="13">
        <f t="shared" si="228"/>
        <v>0</v>
      </c>
      <c r="H1265" s="13">
        <f t="shared" si="229"/>
        <v>5.1928985049356422</v>
      </c>
      <c r="I1265" s="16">
        <f t="shared" si="237"/>
        <v>5.2381176658740136</v>
      </c>
      <c r="J1265" s="13">
        <f t="shared" si="230"/>
        <v>5.2344931344070549</v>
      </c>
      <c r="K1265" s="13">
        <f t="shared" si="231"/>
        <v>3.6245314669587358E-3</v>
      </c>
      <c r="L1265" s="13">
        <f t="shared" si="232"/>
        <v>0</v>
      </c>
      <c r="M1265" s="13">
        <f t="shared" si="238"/>
        <v>8.5763670520611957E-2</v>
      </c>
      <c r="N1265" s="13">
        <f t="shared" si="233"/>
        <v>5.3173475722779411E-2</v>
      </c>
      <c r="O1265" s="13">
        <f t="shared" si="234"/>
        <v>5.3173475722779411E-2</v>
      </c>
      <c r="Q1265">
        <v>24.682745000000011</v>
      </c>
    </row>
    <row r="1266" spans="1:17" x14ac:dyDescent="0.2">
      <c r="A1266" s="14">
        <f t="shared" si="235"/>
        <v>60511</v>
      </c>
      <c r="B1266" s="1">
        <v>9</v>
      </c>
      <c r="F1266" s="34">
        <v>4.9782072867652216</v>
      </c>
      <c r="G1266" s="13">
        <f t="shared" si="228"/>
        <v>0</v>
      </c>
      <c r="H1266" s="13">
        <f t="shared" si="229"/>
        <v>4.9782072867652216</v>
      </c>
      <c r="I1266" s="16">
        <f t="shared" si="237"/>
        <v>4.9818318182321804</v>
      </c>
      <c r="J1266" s="13">
        <f t="shared" si="230"/>
        <v>4.9787263428128741</v>
      </c>
      <c r="K1266" s="13">
        <f t="shared" si="231"/>
        <v>3.1054754193062806E-3</v>
      </c>
      <c r="L1266" s="13">
        <f t="shared" si="232"/>
        <v>0</v>
      </c>
      <c r="M1266" s="13">
        <f t="shared" si="238"/>
        <v>3.2590194797832546E-2</v>
      </c>
      <c r="N1266" s="13">
        <f t="shared" si="233"/>
        <v>2.0205920774656178E-2</v>
      </c>
      <c r="O1266" s="13">
        <f t="shared" si="234"/>
        <v>2.0205920774656178E-2</v>
      </c>
      <c r="Q1266">
        <v>24.712628556779912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20.910785943604999</v>
      </c>
      <c r="G1267" s="13">
        <f t="shared" si="228"/>
        <v>0</v>
      </c>
      <c r="H1267" s="13">
        <f t="shared" si="229"/>
        <v>20.910785943604999</v>
      </c>
      <c r="I1267" s="16">
        <f t="shared" si="237"/>
        <v>20.913891419024306</v>
      </c>
      <c r="J1267" s="13">
        <f t="shared" si="230"/>
        <v>20.535945002187546</v>
      </c>
      <c r="K1267" s="13">
        <f t="shared" si="231"/>
        <v>0.37794641683676033</v>
      </c>
      <c r="L1267" s="13">
        <f t="shared" si="232"/>
        <v>0</v>
      </c>
      <c r="M1267" s="13">
        <f t="shared" si="238"/>
        <v>1.2384274023176368E-2</v>
      </c>
      <c r="N1267" s="13">
        <f t="shared" si="233"/>
        <v>7.6782498943693475E-3</v>
      </c>
      <c r="O1267" s="13">
        <f t="shared" si="234"/>
        <v>7.6782498943693475E-3</v>
      </c>
      <c r="Q1267">
        <v>20.98658226702209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0.74142210729796143</v>
      </c>
      <c r="G1268" s="13">
        <f t="shared" si="228"/>
        <v>0</v>
      </c>
      <c r="H1268" s="13">
        <f t="shared" si="229"/>
        <v>0.74142210729796143</v>
      </c>
      <c r="I1268" s="16">
        <f t="shared" si="237"/>
        <v>1.1193685241347218</v>
      </c>
      <c r="J1268" s="13">
        <f t="shared" si="230"/>
        <v>1.1192695348431785</v>
      </c>
      <c r="K1268" s="13">
        <f t="shared" si="231"/>
        <v>9.8989291543283287E-5</v>
      </c>
      <c r="L1268" s="13">
        <f t="shared" si="232"/>
        <v>0</v>
      </c>
      <c r="M1268" s="13">
        <f t="shared" si="238"/>
        <v>4.7060241288070202E-3</v>
      </c>
      <c r="N1268" s="13">
        <f t="shared" si="233"/>
        <v>2.9177349598603526E-3</v>
      </c>
      <c r="O1268" s="13">
        <f t="shared" si="234"/>
        <v>2.9177349598603526E-3</v>
      </c>
      <c r="Q1268">
        <v>17.39555854514586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19.235868368504281</v>
      </c>
      <c r="G1269" s="13">
        <f t="shared" si="228"/>
        <v>0</v>
      </c>
      <c r="H1269" s="13">
        <f t="shared" si="229"/>
        <v>19.235868368504281</v>
      </c>
      <c r="I1269" s="16">
        <f t="shared" si="237"/>
        <v>19.235967357795825</v>
      </c>
      <c r="J1269" s="13">
        <f t="shared" si="230"/>
        <v>18.57492209461417</v>
      </c>
      <c r="K1269" s="13">
        <f t="shared" si="231"/>
        <v>0.66104526318165568</v>
      </c>
      <c r="L1269" s="13">
        <f t="shared" si="232"/>
        <v>0</v>
      </c>
      <c r="M1269" s="13">
        <f t="shared" si="238"/>
        <v>1.7882891689466676E-3</v>
      </c>
      <c r="N1269" s="13">
        <f t="shared" si="233"/>
        <v>1.108739284746934E-3</v>
      </c>
      <c r="O1269" s="13">
        <f t="shared" si="234"/>
        <v>1.108739284746934E-3</v>
      </c>
      <c r="Q1269">
        <v>15.06448783013666</v>
      </c>
    </row>
    <row r="1270" spans="1:17" x14ac:dyDescent="0.2">
      <c r="A1270" s="14">
        <f t="shared" si="235"/>
        <v>60633</v>
      </c>
      <c r="B1270" s="1">
        <v>1</v>
      </c>
      <c r="F1270" s="34">
        <v>82.621078530531506</v>
      </c>
      <c r="G1270" s="13">
        <f t="shared" si="228"/>
        <v>6.9918746003889307</v>
      </c>
      <c r="H1270" s="13">
        <f t="shared" si="229"/>
        <v>75.62920393014258</v>
      </c>
      <c r="I1270" s="16">
        <f t="shared" si="237"/>
        <v>76.290249193324229</v>
      </c>
      <c r="J1270" s="13">
        <f t="shared" si="230"/>
        <v>52.267399029051376</v>
      </c>
      <c r="K1270" s="13">
        <f t="shared" si="231"/>
        <v>24.022850164272853</v>
      </c>
      <c r="L1270" s="13">
        <f t="shared" si="232"/>
        <v>0</v>
      </c>
      <c r="M1270" s="13">
        <f t="shared" si="238"/>
        <v>6.7954988419973361E-4</v>
      </c>
      <c r="N1270" s="13">
        <f t="shared" si="233"/>
        <v>4.2132092820383485E-4</v>
      </c>
      <c r="O1270" s="13">
        <f t="shared" si="234"/>
        <v>6.992295921317135</v>
      </c>
      <c r="Q1270">
        <v>15.12138659354839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0</v>
      </c>
      <c r="G1271" s="13">
        <f t="shared" si="228"/>
        <v>0</v>
      </c>
      <c r="H1271" s="13">
        <f t="shared" si="229"/>
        <v>0</v>
      </c>
      <c r="I1271" s="16">
        <f t="shared" si="237"/>
        <v>24.022850164272853</v>
      </c>
      <c r="J1271" s="13">
        <f t="shared" si="230"/>
        <v>22.908273112991299</v>
      </c>
      <c r="K1271" s="13">
        <f t="shared" si="231"/>
        <v>1.1145770512815538</v>
      </c>
      <c r="L1271" s="13">
        <f t="shared" si="232"/>
        <v>0</v>
      </c>
      <c r="M1271" s="13">
        <f t="shared" si="238"/>
        <v>2.5822895599589876E-4</v>
      </c>
      <c r="N1271" s="13">
        <f t="shared" si="233"/>
        <v>1.6010195271745723E-4</v>
      </c>
      <c r="O1271" s="13">
        <f t="shared" si="234"/>
        <v>1.6010195271745723E-4</v>
      </c>
      <c r="Q1271">
        <v>15.96142048570203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50.744669170373292</v>
      </c>
      <c r="G1272" s="13">
        <f t="shared" si="228"/>
        <v>2.3904796765522596</v>
      </c>
      <c r="H1272" s="13">
        <f t="shared" si="229"/>
        <v>48.354189493821032</v>
      </c>
      <c r="I1272" s="16">
        <f t="shared" si="237"/>
        <v>49.468766545102582</v>
      </c>
      <c r="J1272" s="13">
        <f t="shared" si="230"/>
        <v>42.675562751043486</v>
      </c>
      <c r="K1272" s="13">
        <f t="shared" si="231"/>
        <v>6.7932037940590959</v>
      </c>
      <c r="L1272" s="13">
        <f t="shared" si="232"/>
        <v>0</v>
      </c>
      <c r="M1272" s="13">
        <f t="shared" si="238"/>
        <v>9.8127003278441528E-5</v>
      </c>
      <c r="N1272" s="13">
        <f t="shared" si="233"/>
        <v>6.0838742032633746E-5</v>
      </c>
      <c r="O1272" s="13">
        <f t="shared" si="234"/>
        <v>2.3905405152942922</v>
      </c>
      <c r="Q1272">
        <v>17.4320245349661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1.796265776790777</v>
      </c>
      <c r="G1273" s="13">
        <f t="shared" si="228"/>
        <v>0</v>
      </c>
      <c r="H1273" s="13">
        <f t="shared" si="229"/>
        <v>1.796265776790777</v>
      </c>
      <c r="I1273" s="16">
        <f t="shared" si="237"/>
        <v>8.5894695708498734</v>
      </c>
      <c r="J1273" s="13">
        <f t="shared" si="230"/>
        <v>8.5516674054303632</v>
      </c>
      <c r="K1273" s="13">
        <f t="shared" si="231"/>
        <v>3.7802165419510203E-2</v>
      </c>
      <c r="L1273" s="13">
        <f t="shared" si="232"/>
        <v>0</v>
      </c>
      <c r="M1273" s="13">
        <f t="shared" si="238"/>
        <v>3.7288261245807782E-5</v>
      </c>
      <c r="N1273" s="13">
        <f t="shared" si="233"/>
        <v>2.3118721972400824E-5</v>
      </c>
      <c r="O1273" s="13">
        <f t="shared" si="234"/>
        <v>2.3118721972400824E-5</v>
      </c>
      <c r="Q1273">
        <v>18.540104179743999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6.413536815826812</v>
      </c>
      <c r="G1274" s="13">
        <f t="shared" si="228"/>
        <v>0</v>
      </c>
      <c r="H1274" s="13">
        <f t="shared" si="229"/>
        <v>6.413536815826812</v>
      </c>
      <c r="I1274" s="16">
        <f t="shared" si="237"/>
        <v>6.4513389812463222</v>
      </c>
      <c r="J1274" s="13">
        <f t="shared" si="230"/>
        <v>6.4415506088389316</v>
      </c>
      <c r="K1274" s="13">
        <f t="shared" si="231"/>
        <v>9.7883724073906109E-3</v>
      </c>
      <c r="L1274" s="13">
        <f t="shared" si="232"/>
        <v>0</v>
      </c>
      <c r="M1274" s="13">
        <f t="shared" si="238"/>
        <v>1.4169539273406959E-5</v>
      </c>
      <c r="N1274" s="13">
        <f t="shared" si="233"/>
        <v>8.7851143495123146E-6</v>
      </c>
      <c r="O1274" s="13">
        <f t="shared" si="234"/>
        <v>8.7851143495123146E-6</v>
      </c>
      <c r="Q1274">
        <v>22.049691231818979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7.210810811</v>
      </c>
      <c r="G1275" s="13">
        <f t="shared" si="228"/>
        <v>0</v>
      </c>
      <c r="H1275" s="13">
        <f t="shared" si="229"/>
        <v>7.210810811</v>
      </c>
      <c r="I1275" s="16">
        <f t="shared" si="237"/>
        <v>7.2205991834073906</v>
      </c>
      <c r="J1275" s="13">
        <f t="shared" si="230"/>
        <v>7.2082905139266114</v>
      </c>
      <c r="K1275" s="13">
        <f t="shared" si="231"/>
        <v>1.2308669480779244E-2</v>
      </c>
      <c r="L1275" s="13">
        <f t="shared" si="232"/>
        <v>0</v>
      </c>
      <c r="M1275" s="13">
        <f t="shared" si="238"/>
        <v>5.3844249238946442E-6</v>
      </c>
      <c r="N1275" s="13">
        <f t="shared" si="233"/>
        <v>3.3383434528146792E-6</v>
      </c>
      <c r="O1275" s="13">
        <f t="shared" si="234"/>
        <v>3.3383434528146792E-6</v>
      </c>
      <c r="Q1275">
        <v>22.81962507282147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32.406931835962133</v>
      </c>
      <c r="G1276" s="13">
        <f t="shared" si="228"/>
        <v>0</v>
      </c>
      <c r="H1276" s="13">
        <f t="shared" si="229"/>
        <v>32.406931835962133</v>
      </c>
      <c r="I1276" s="16">
        <f t="shared" si="237"/>
        <v>32.419240505442914</v>
      </c>
      <c r="J1276" s="13">
        <f t="shared" si="230"/>
        <v>31.765174155614055</v>
      </c>
      <c r="K1276" s="13">
        <f t="shared" si="231"/>
        <v>0.65406634982885947</v>
      </c>
      <c r="L1276" s="13">
        <f t="shared" si="232"/>
        <v>0</v>
      </c>
      <c r="M1276" s="13">
        <f t="shared" si="238"/>
        <v>2.046081471079965E-6</v>
      </c>
      <c r="N1276" s="13">
        <f t="shared" si="233"/>
        <v>1.2685705120695782E-6</v>
      </c>
      <c r="O1276" s="13">
        <f t="shared" si="234"/>
        <v>1.2685705120695782E-6</v>
      </c>
      <c r="Q1276">
        <v>26.437458720841011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42.271997122993582</v>
      </c>
      <c r="G1277" s="13">
        <f t="shared" si="228"/>
        <v>1.1674401017476412</v>
      </c>
      <c r="H1277" s="13">
        <f t="shared" si="229"/>
        <v>41.104557021245938</v>
      </c>
      <c r="I1277" s="16">
        <f t="shared" si="237"/>
        <v>41.758623371074798</v>
      </c>
      <c r="J1277" s="13">
        <f t="shared" si="230"/>
        <v>40.493514767896933</v>
      </c>
      <c r="K1277" s="13">
        <f t="shared" si="231"/>
        <v>1.2651086031778647</v>
      </c>
      <c r="L1277" s="13">
        <f t="shared" si="232"/>
        <v>0</v>
      </c>
      <c r="M1277" s="13">
        <f t="shared" si="238"/>
        <v>7.7751095901038676E-7</v>
      </c>
      <c r="N1277" s="13">
        <f t="shared" si="233"/>
        <v>4.8205679458643975E-7</v>
      </c>
      <c r="O1277" s="13">
        <f t="shared" si="234"/>
        <v>1.1674405838044357</v>
      </c>
      <c r="Q1277">
        <v>27.049496000000008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2.5</v>
      </c>
      <c r="G1278" s="13">
        <f t="shared" si="228"/>
        <v>0</v>
      </c>
      <c r="H1278" s="13">
        <f t="shared" si="229"/>
        <v>2.5</v>
      </c>
      <c r="I1278" s="16">
        <f t="shared" si="237"/>
        <v>3.7651086031778647</v>
      </c>
      <c r="J1278" s="13">
        <f t="shared" si="230"/>
        <v>3.7637005782538826</v>
      </c>
      <c r="K1278" s="13">
        <f t="shared" si="231"/>
        <v>1.4080249239820652E-3</v>
      </c>
      <c r="L1278" s="13">
        <f t="shared" si="232"/>
        <v>0</v>
      </c>
      <c r="M1278" s="13">
        <f t="shared" si="238"/>
        <v>2.9545416442394701E-7</v>
      </c>
      <c r="N1278" s="13">
        <f t="shared" si="233"/>
        <v>1.8318158194284714E-7</v>
      </c>
      <c r="O1278" s="13">
        <f t="shared" si="234"/>
        <v>1.8318158194284714E-7</v>
      </c>
      <c r="Q1278">
        <v>24.363686935618361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1.9802762894219921</v>
      </c>
      <c r="G1279" s="13">
        <f t="shared" si="228"/>
        <v>0</v>
      </c>
      <c r="H1279" s="13">
        <f t="shared" si="229"/>
        <v>1.9802762894219921</v>
      </c>
      <c r="I1279" s="16">
        <f t="shared" si="237"/>
        <v>1.9816843143459741</v>
      </c>
      <c r="J1279" s="13">
        <f t="shared" si="230"/>
        <v>1.9812877116913228</v>
      </c>
      <c r="K1279" s="13">
        <f t="shared" si="231"/>
        <v>3.966026546513568E-4</v>
      </c>
      <c r="L1279" s="13">
        <f t="shared" si="232"/>
        <v>0</v>
      </c>
      <c r="M1279" s="13">
        <f t="shared" si="238"/>
        <v>1.1227258248109987E-7</v>
      </c>
      <c r="N1279" s="13">
        <f t="shared" si="233"/>
        <v>6.9609001138281916E-8</v>
      </c>
      <c r="O1279" s="13">
        <f t="shared" si="234"/>
        <v>6.9609001138281916E-8</v>
      </c>
      <c r="Q1279">
        <v>19.696381662720029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6.4000849821551729</v>
      </c>
      <c r="G1280" s="13">
        <f t="shared" si="228"/>
        <v>0</v>
      </c>
      <c r="H1280" s="13">
        <f t="shared" si="229"/>
        <v>6.4000849821551729</v>
      </c>
      <c r="I1280" s="16">
        <f t="shared" si="237"/>
        <v>6.4004815848098247</v>
      </c>
      <c r="J1280" s="13">
        <f t="shared" si="230"/>
        <v>6.3852984653048424</v>
      </c>
      <c r="K1280" s="13">
        <f t="shared" si="231"/>
        <v>1.5183119504982301E-2</v>
      </c>
      <c r="L1280" s="13">
        <f t="shared" si="232"/>
        <v>0</v>
      </c>
      <c r="M1280" s="13">
        <f t="shared" si="238"/>
        <v>4.2663581342817957E-8</v>
      </c>
      <c r="N1280" s="13">
        <f t="shared" si="233"/>
        <v>2.6451420432547133E-8</v>
      </c>
      <c r="O1280" s="13">
        <f t="shared" si="234"/>
        <v>2.6451420432547133E-8</v>
      </c>
      <c r="Q1280">
        <v>18.771482855771001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79.705990019679163</v>
      </c>
      <c r="G1281" s="13">
        <f t="shared" si="228"/>
        <v>6.5710783518272642</v>
      </c>
      <c r="H1281" s="13">
        <f t="shared" si="229"/>
        <v>73.134911667851895</v>
      </c>
      <c r="I1281" s="16">
        <f t="shared" si="237"/>
        <v>73.150094787356878</v>
      </c>
      <c r="J1281" s="13">
        <f t="shared" si="230"/>
        <v>50.640247456937232</v>
      </c>
      <c r="K1281" s="13">
        <f t="shared" si="231"/>
        <v>22.509847330419646</v>
      </c>
      <c r="L1281" s="13">
        <f t="shared" si="232"/>
        <v>0</v>
      </c>
      <c r="M1281" s="13">
        <f t="shared" si="238"/>
        <v>1.6212160910270824E-8</v>
      </c>
      <c r="N1281" s="13">
        <f t="shared" si="233"/>
        <v>1.005153976436791E-8</v>
      </c>
      <c r="O1281" s="13">
        <f t="shared" si="234"/>
        <v>6.5710783618788042</v>
      </c>
      <c r="Q1281">
        <v>14.80193045455438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77.752147017674758</v>
      </c>
      <c r="G1282" s="13">
        <f t="shared" si="228"/>
        <v>6.2890389549234893</v>
      </c>
      <c r="H1282" s="13">
        <f t="shared" si="229"/>
        <v>71.463108062751274</v>
      </c>
      <c r="I1282" s="16">
        <f t="shared" si="237"/>
        <v>93.972955393170921</v>
      </c>
      <c r="J1282" s="13">
        <f t="shared" si="230"/>
        <v>54.45218989012708</v>
      </c>
      <c r="K1282" s="13">
        <f t="shared" si="231"/>
        <v>39.52076550304384</v>
      </c>
      <c r="L1282" s="13">
        <f t="shared" si="232"/>
        <v>2.3538403843350189</v>
      </c>
      <c r="M1282" s="13">
        <f t="shared" si="238"/>
        <v>2.3538403904956402</v>
      </c>
      <c r="N1282" s="13">
        <f t="shared" si="233"/>
        <v>1.459381042107297</v>
      </c>
      <c r="O1282" s="13">
        <f t="shared" si="234"/>
        <v>7.7484199970307861</v>
      </c>
      <c r="Q1282">
        <v>14.09372859354839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8.5450288943003478</v>
      </c>
      <c r="G1283" s="13">
        <f t="shared" si="228"/>
        <v>0</v>
      </c>
      <c r="H1283" s="13">
        <f t="shared" si="229"/>
        <v>8.5450288943003478</v>
      </c>
      <c r="I1283" s="16">
        <f t="shared" si="237"/>
        <v>45.711954013009176</v>
      </c>
      <c r="J1283" s="13">
        <f t="shared" si="230"/>
        <v>37.338520374979396</v>
      </c>
      <c r="K1283" s="13">
        <f t="shared" si="231"/>
        <v>8.3734336380297805</v>
      </c>
      <c r="L1283" s="13">
        <f t="shared" si="232"/>
        <v>0</v>
      </c>
      <c r="M1283" s="13">
        <f t="shared" si="238"/>
        <v>0.89445934838834318</v>
      </c>
      <c r="N1283" s="13">
        <f t="shared" si="233"/>
        <v>0.5545647960007728</v>
      </c>
      <c r="O1283" s="13">
        <f t="shared" si="234"/>
        <v>0.5545647960007728</v>
      </c>
      <c r="Q1283">
        <v>13.63380794705027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7.7658888111871018</v>
      </c>
      <c r="G1284" s="13">
        <f t="shared" si="228"/>
        <v>0</v>
      </c>
      <c r="H1284" s="13">
        <f t="shared" si="229"/>
        <v>7.7658888111871018</v>
      </c>
      <c r="I1284" s="16">
        <f t="shared" si="237"/>
        <v>16.139322449216884</v>
      </c>
      <c r="J1284" s="13">
        <f t="shared" si="230"/>
        <v>15.785869717271032</v>
      </c>
      <c r="K1284" s="13">
        <f t="shared" si="231"/>
        <v>0.35345273194585225</v>
      </c>
      <c r="L1284" s="13">
        <f t="shared" si="232"/>
        <v>0</v>
      </c>
      <c r="M1284" s="13">
        <f t="shared" si="238"/>
        <v>0.33989455238757038</v>
      </c>
      <c r="N1284" s="13">
        <f t="shared" si="233"/>
        <v>0.21073462248029365</v>
      </c>
      <c r="O1284" s="13">
        <f t="shared" si="234"/>
        <v>0.21073462248029365</v>
      </c>
      <c r="Q1284">
        <v>15.91507103788736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0.7289727743531742</v>
      </c>
      <c r="G1285" s="13">
        <f t="shared" si="228"/>
        <v>0</v>
      </c>
      <c r="H1285" s="13">
        <f t="shared" si="229"/>
        <v>0.7289727743531742</v>
      </c>
      <c r="I1285" s="16">
        <f t="shared" si="237"/>
        <v>1.0824255062990265</v>
      </c>
      <c r="J1285" s="13">
        <f t="shared" si="230"/>
        <v>1.0823620854191061</v>
      </c>
      <c r="K1285" s="13">
        <f t="shared" si="231"/>
        <v>6.3420879920395024E-5</v>
      </c>
      <c r="L1285" s="13">
        <f t="shared" si="232"/>
        <v>0</v>
      </c>
      <c r="M1285" s="13">
        <f t="shared" si="238"/>
        <v>0.12915992990727673</v>
      </c>
      <c r="N1285" s="13">
        <f t="shared" si="233"/>
        <v>8.0079156542511576E-2</v>
      </c>
      <c r="O1285" s="13">
        <f t="shared" si="234"/>
        <v>8.0079156542511576E-2</v>
      </c>
      <c r="Q1285">
        <v>19.831384769072081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2.4114581270082511</v>
      </c>
      <c r="G1286" s="13">
        <f t="shared" ref="G1286:G1349" si="244">IF((F1286-$J$2)&gt;0,$I$2*(F1286-$J$2),0)</f>
        <v>0</v>
      </c>
      <c r="H1286" s="13">
        <f t="shared" ref="H1286:H1349" si="245">F1286-G1286</f>
        <v>2.4114581270082511</v>
      </c>
      <c r="I1286" s="16">
        <f t="shared" si="237"/>
        <v>2.4115215478881717</v>
      </c>
      <c r="J1286" s="13">
        <f t="shared" ref="J1286:J1349" si="246">I1286/SQRT(1+(I1286/($K$2*(300+(25*Q1286)+0.05*(Q1286)^3)))^2)</f>
        <v>2.4109494732333032</v>
      </c>
      <c r="K1286" s="13">
        <f t="shared" ref="K1286:K1349" si="247">I1286-J1286</f>
        <v>5.7207465486852627E-4</v>
      </c>
      <c r="L1286" s="13">
        <f t="shared" ref="L1286:L1349" si="248">IF(K1286&gt;$N$2,(K1286-$N$2)/$L$2,0)</f>
        <v>0</v>
      </c>
      <c r="M1286" s="13">
        <f t="shared" si="238"/>
        <v>4.9080773364765157E-2</v>
      </c>
      <c r="N1286" s="13">
        <f t="shared" ref="N1286:N1349" si="249">$M$2*M1286</f>
        <v>3.0430079486154397E-2</v>
      </c>
      <c r="O1286" s="13">
        <f t="shared" ref="O1286:O1349" si="250">N1286+G1286</f>
        <v>3.0430079486154397E-2</v>
      </c>
      <c r="Q1286">
        <v>21.26793966511196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0.45057478005370588</v>
      </c>
      <c r="G1287" s="13">
        <f t="shared" si="244"/>
        <v>0</v>
      </c>
      <c r="H1287" s="13">
        <f t="shared" si="245"/>
        <v>0.45057478005370588</v>
      </c>
      <c r="I1287" s="16">
        <f t="shared" ref="I1287:I1350" si="252">H1287+K1286-L1286</f>
        <v>0.45114685470857441</v>
      </c>
      <c r="J1287" s="13">
        <f t="shared" si="246"/>
        <v>0.45114311993616596</v>
      </c>
      <c r="K1287" s="13">
        <f t="shared" si="247"/>
        <v>3.734772408447995E-6</v>
      </c>
      <c r="L1287" s="13">
        <f t="shared" si="248"/>
        <v>0</v>
      </c>
      <c r="M1287" s="13">
        <f t="shared" ref="M1287:M1350" si="253">L1287+M1286-N1286</f>
        <v>1.865069387861076E-2</v>
      </c>
      <c r="N1287" s="13">
        <f t="shared" si="249"/>
        <v>1.1563430204738672E-2</v>
      </c>
      <c r="O1287" s="13">
        <f t="shared" si="250"/>
        <v>1.1563430204738672E-2</v>
      </c>
      <c r="Q1287">
        <v>21.291022544529699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21.522231687420661</v>
      </c>
      <c r="G1288" s="13">
        <f t="shared" si="244"/>
        <v>0</v>
      </c>
      <c r="H1288" s="13">
        <f t="shared" si="245"/>
        <v>21.522231687420661</v>
      </c>
      <c r="I1288" s="16">
        <f t="shared" si="252"/>
        <v>21.52223542219307</v>
      </c>
      <c r="J1288" s="13">
        <f t="shared" si="246"/>
        <v>21.357881707170471</v>
      </c>
      <c r="K1288" s="13">
        <f t="shared" si="247"/>
        <v>0.16435371502259954</v>
      </c>
      <c r="L1288" s="13">
        <f t="shared" si="248"/>
        <v>0</v>
      </c>
      <c r="M1288" s="13">
        <f t="shared" si="253"/>
        <v>7.0872636738720882E-3</v>
      </c>
      <c r="N1288" s="13">
        <f t="shared" si="249"/>
        <v>4.3941034778006947E-3</v>
      </c>
      <c r="O1288" s="13">
        <f t="shared" si="250"/>
        <v>4.3941034778006947E-3</v>
      </c>
      <c r="Q1288">
        <v>27.687224000000011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1.830441406753557</v>
      </c>
      <c r="G1289" s="13">
        <f t="shared" si="244"/>
        <v>0</v>
      </c>
      <c r="H1289" s="13">
        <f t="shared" si="245"/>
        <v>1.830441406753557</v>
      </c>
      <c r="I1289" s="16">
        <f t="shared" si="252"/>
        <v>1.9947951217761566</v>
      </c>
      <c r="J1289" s="13">
        <f t="shared" si="246"/>
        <v>1.9946648899885588</v>
      </c>
      <c r="K1289" s="13">
        <f t="shared" si="247"/>
        <v>1.3023178759774545E-4</v>
      </c>
      <c r="L1289" s="13">
        <f t="shared" si="248"/>
        <v>0</v>
      </c>
      <c r="M1289" s="13">
        <f t="shared" si="253"/>
        <v>2.6931601960713935E-3</v>
      </c>
      <c r="N1289" s="13">
        <f t="shared" si="249"/>
        <v>1.669759321564264E-3</v>
      </c>
      <c r="O1289" s="13">
        <f t="shared" si="250"/>
        <v>1.669759321564264E-3</v>
      </c>
      <c r="Q1289">
        <v>27.80634125497669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6.1561925164556746</v>
      </c>
      <c r="G1290" s="13">
        <f t="shared" si="244"/>
        <v>0</v>
      </c>
      <c r="H1290" s="13">
        <f t="shared" si="245"/>
        <v>6.1561925164556746</v>
      </c>
      <c r="I1290" s="16">
        <f t="shared" si="252"/>
        <v>6.1563227482432721</v>
      </c>
      <c r="J1290" s="13">
        <f t="shared" si="246"/>
        <v>6.1512029970878608</v>
      </c>
      <c r="K1290" s="13">
        <f t="shared" si="247"/>
        <v>5.1197511554113007E-3</v>
      </c>
      <c r="L1290" s="13">
        <f t="shared" si="248"/>
        <v>0</v>
      </c>
      <c r="M1290" s="13">
        <f t="shared" si="253"/>
        <v>1.0234008745071295E-3</v>
      </c>
      <c r="N1290" s="13">
        <f t="shared" si="249"/>
        <v>6.3450854219442032E-4</v>
      </c>
      <c r="O1290" s="13">
        <f t="shared" si="250"/>
        <v>6.3450854219442032E-4</v>
      </c>
      <c r="Q1290">
        <v>25.682306344775451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15.68044570717773</v>
      </c>
      <c r="G1291" s="13">
        <f t="shared" si="244"/>
        <v>0</v>
      </c>
      <c r="H1291" s="13">
        <f t="shared" si="245"/>
        <v>15.68044570717773</v>
      </c>
      <c r="I1291" s="16">
        <f t="shared" si="252"/>
        <v>15.685565458333141</v>
      </c>
      <c r="J1291" s="13">
        <f t="shared" si="246"/>
        <v>15.562087833519916</v>
      </c>
      <c r="K1291" s="13">
        <f t="shared" si="247"/>
        <v>0.12347762481322455</v>
      </c>
      <c r="L1291" s="13">
        <f t="shared" si="248"/>
        <v>0</v>
      </c>
      <c r="M1291" s="13">
        <f t="shared" si="253"/>
        <v>3.888923323127092E-4</v>
      </c>
      <c r="N1291" s="13">
        <f t="shared" si="249"/>
        <v>2.4111324603387971E-4</v>
      </c>
      <c r="O1291" s="13">
        <f t="shared" si="250"/>
        <v>2.4111324603387971E-4</v>
      </c>
      <c r="Q1291">
        <v>22.907351644096821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50.760421266547382</v>
      </c>
      <c r="G1292" s="13">
        <f t="shared" si="244"/>
        <v>2.3927535090456344</v>
      </c>
      <c r="H1292" s="13">
        <f t="shared" si="245"/>
        <v>48.367667757501749</v>
      </c>
      <c r="I1292" s="16">
        <f t="shared" si="252"/>
        <v>48.491145382314976</v>
      </c>
      <c r="J1292" s="13">
        <f t="shared" si="246"/>
        <v>42.931213067215552</v>
      </c>
      <c r="K1292" s="13">
        <f t="shared" si="247"/>
        <v>5.5599323150994238</v>
      </c>
      <c r="L1292" s="13">
        <f t="shared" si="248"/>
        <v>0</v>
      </c>
      <c r="M1292" s="13">
        <f t="shared" si="253"/>
        <v>1.4777908627882949E-4</v>
      </c>
      <c r="N1292" s="13">
        <f t="shared" si="249"/>
        <v>9.1623033492874286E-5</v>
      </c>
      <c r="O1292" s="13">
        <f t="shared" si="250"/>
        <v>2.3928451320791275</v>
      </c>
      <c r="Q1292">
        <v>18.707223736721129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102.1042783061539</v>
      </c>
      <c r="G1293" s="13">
        <f t="shared" si="244"/>
        <v>9.8042960225989404</v>
      </c>
      <c r="H1293" s="13">
        <f t="shared" si="245"/>
        <v>92.299982283554954</v>
      </c>
      <c r="I1293" s="16">
        <f t="shared" si="252"/>
        <v>97.85991459865437</v>
      </c>
      <c r="J1293" s="13">
        <f t="shared" si="246"/>
        <v>54.143081118232971</v>
      </c>
      <c r="K1293" s="13">
        <f t="shared" si="247"/>
        <v>43.7168334804214</v>
      </c>
      <c r="L1293" s="13">
        <f t="shared" si="248"/>
        <v>6.3797135169751558</v>
      </c>
      <c r="M1293" s="13">
        <f t="shared" si="253"/>
        <v>6.3797696730279423</v>
      </c>
      <c r="N1293" s="13">
        <f t="shared" si="249"/>
        <v>3.9554571972773243</v>
      </c>
      <c r="O1293" s="13">
        <f t="shared" si="250"/>
        <v>13.759753219876265</v>
      </c>
      <c r="Q1293">
        <v>13.695063911018339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0.81206099158141742</v>
      </c>
      <c r="G1294" s="13">
        <f t="shared" si="244"/>
        <v>0</v>
      </c>
      <c r="H1294" s="13">
        <f t="shared" si="245"/>
        <v>0.81206099158141742</v>
      </c>
      <c r="I1294" s="16">
        <f t="shared" si="252"/>
        <v>38.14918095502766</v>
      </c>
      <c r="J1294" s="13">
        <f t="shared" si="246"/>
        <v>32.288394403013456</v>
      </c>
      <c r="K1294" s="13">
        <f t="shared" si="247"/>
        <v>5.8607865520142042</v>
      </c>
      <c r="L1294" s="13">
        <f t="shared" si="248"/>
        <v>0</v>
      </c>
      <c r="M1294" s="13">
        <f t="shared" si="253"/>
        <v>2.424312475750618</v>
      </c>
      <c r="N1294" s="13">
        <f t="shared" si="249"/>
        <v>1.5030737349653831</v>
      </c>
      <c r="O1294" s="13">
        <f t="shared" si="250"/>
        <v>1.5030737349653831</v>
      </c>
      <c r="Q1294">
        <v>12.680289593548389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0</v>
      </c>
      <c r="G1295" s="13">
        <f t="shared" si="244"/>
        <v>0</v>
      </c>
      <c r="H1295" s="13">
        <f t="shared" si="245"/>
        <v>0</v>
      </c>
      <c r="I1295" s="16">
        <f t="shared" si="252"/>
        <v>5.8607865520142042</v>
      </c>
      <c r="J1295" s="13">
        <f t="shared" si="246"/>
        <v>5.8450872245264271</v>
      </c>
      <c r="K1295" s="13">
        <f t="shared" si="247"/>
        <v>1.5699327487777026E-2</v>
      </c>
      <c r="L1295" s="13">
        <f t="shared" si="248"/>
        <v>0</v>
      </c>
      <c r="M1295" s="13">
        <f t="shared" si="253"/>
        <v>0.92123874078523493</v>
      </c>
      <c r="N1295" s="13">
        <f t="shared" si="249"/>
        <v>0.57116801928684569</v>
      </c>
      <c r="O1295" s="13">
        <f t="shared" si="250"/>
        <v>0.57116801928684569</v>
      </c>
      <c r="Q1295">
        <v>16.659317569459439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6.413695947299626</v>
      </c>
      <c r="G1296" s="13">
        <f t="shared" si="244"/>
        <v>0</v>
      </c>
      <c r="H1296" s="13">
        <f t="shared" si="245"/>
        <v>6.413695947299626</v>
      </c>
      <c r="I1296" s="16">
        <f t="shared" si="252"/>
        <v>6.429395274787403</v>
      </c>
      <c r="J1296" s="13">
        <f t="shared" si="246"/>
        <v>6.4194429681003786</v>
      </c>
      <c r="K1296" s="13">
        <f t="shared" si="247"/>
        <v>9.9523066870244037E-3</v>
      </c>
      <c r="L1296" s="13">
        <f t="shared" si="248"/>
        <v>0</v>
      </c>
      <c r="M1296" s="13">
        <f t="shared" si="253"/>
        <v>0.35007072149838925</v>
      </c>
      <c r="N1296" s="13">
        <f t="shared" si="249"/>
        <v>0.21704384732900134</v>
      </c>
      <c r="O1296" s="13">
        <f t="shared" si="250"/>
        <v>0.21704384732900134</v>
      </c>
      <c r="Q1296">
        <v>21.85937501228549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2.4956224542036312</v>
      </c>
      <c r="G1297" s="13">
        <f t="shared" si="244"/>
        <v>0</v>
      </c>
      <c r="H1297" s="13">
        <f t="shared" si="245"/>
        <v>2.4956224542036312</v>
      </c>
      <c r="I1297" s="16">
        <f t="shared" si="252"/>
        <v>2.5055747608906556</v>
      </c>
      <c r="J1297" s="13">
        <f t="shared" si="246"/>
        <v>2.5050102308713407</v>
      </c>
      <c r="K1297" s="13">
        <f t="shared" si="247"/>
        <v>5.6453001931489055E-4</v>
      </c>
      <c r="L1297" s="13">
        <f t="shared" si="248"/>
        <v>0</v>
      </c>
      <c r="M1297" s="13">
        <f t="shared" si="253"/>
        <v>0.13302687416938791</v>
      </c>
      <c r="N1297" s="13">
        <f t="shared" si="249"/>
        <v>8.2476661985020502E-2</v>
      </c>
      <c r="O1297" s="13">
        <f t="shared" si="250"/>
        <v>8.2476661985020502E-2</v>
      </c>
      <c r="Q1297">
        <v>22.17429269101607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65.142561960843935</v>
      </c>
      <c r="G1298" s="13">
        <f t="shared" si="244"/>
        <v>4.4688314147132537</v>
      </c>
      <c r="H1298" s="13">
        <f t="shared" si="245"/>
        <v>60.673730546130685</v>
      </c>
      <c r="I1298" s="16">
        <f t="shared" si="252"/>
        <v>60.674295076150003</v>
      </c>
      <c r="J1298" s="13">
        <f t="shared" si="246"/>
        <v>53.63246052042976</v>
      </c>
      <c r="K1298" s="13">
        <f t="shared" si="247"/>
        <v>7.0418345557202429</v>
      </c>
      <c r="L1298" s="13">
        <f t="shared" si="248"/>
        <v>0</v>
      </c>
      <c r="M1298" s="13">
        <f t="shared" si="253"/>
        <v>5.0550212184367407E-2</v>
      </c>
      <c r="N1298" s="13">
        <f t="shared" si="249"/>
        <v>3.1341131554307795E-2</v>
      </c>
      <c r="O1298" s="13">
        <f t="shared" si="250"/>
        <v>4.5001725462675619</v>
      </c>
      <c r="Q1298">
        <v>21.770710684773331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0.16025736614905789</v>
      </c>
      <c r="G1299" s="13">
        <f t="shared" si="244"/>
        <v>0</v>
      </c>
      <c r="H1299" s="13">
        <f t="shared" si="245"/>
        <v>0.16025736614905789</v>
      </c>
      <c r="I1299" s="16">
        <f t="shared" si="252"/>
        <v>7.2020919218693011</v>
      </c>
      <c r="J1299" s="13">
        <f t="shared" si="246"/>
        <v>7.1884075006605412</v>
      </c>
      <c r="K1299" s="13">
        <f t="shared" si="247"/>
        <v>1.36844212087599E-2</v>
      </c>
      <c r="L1299" s="13">
        <f t="shared" si="248"/>
        <v>0</v>
      </c>
      <c r="M1299" s="13">
        <f t="shared" si="253"/>
        <v>1.9209080630059612E-2</v>
      </c>
      <c r="N1299" s="13">
        <f t="shared" si="249"/>
        <v>1.1909629990636959E-2</v>
      </c>
      <c r="O1299" s="13">
        <f t="shared" si="250"/>
        <v>1.1909629990636959E-2</v>
      </c>
      <c r="Q1299">
        <v>22.011539107687039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13.8597724266989</v>
      </c>
      <c r="G1300" s="13">
        <f t="shared" si="244"/>
        <v>0</v>
      </c>
      <c r="H1300" s="13">
        <f t="shared" si="245"/>
        <v>13.8597724266989</v>
      </c>
      <c r="I1300" s="16">
        <f t="shared" si="252"/>
        <v>13.87345684790766</v>
      </c>
      <c r="J1300" s="13">
        <f t="shared" si="246"/>
        <v>13.824317547435937</v>
      </c>
      <c r="K1300" s="13">
        <f t="shared" si="247"/>
        <v>4.9139300471722436E-2</v>
      </c>
      <c r="L1300" s="13">
        <f t="shared" si="248"/>
        <v>0</v>
      </c>
      <c r="M1300" s="13">
        <f t="shared" si="253"/>
        <v>7.2994506394226527E-3</v>
      </c>
      <c r="N1300" s="13">
        <f t="shared" si="249"/>
        <v>4.5256593964420446E-3</v>
      </c>
      <c r="O1300" s="13">
        <f t="shared" si="250"/>
        <v>4.5256593964420446E-3</v>
      </c>
      <c r="Q1300">
        <v>26.928538770248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2.489712786920788</v>
      </c>
      <c r="G1301" s="13">
        <f t="shared" si="244"/>
        <v>0</v>
      </c>
      <c r="H1301" s="13">
        <f t="shared" si="245"/>
        <v>2.489712786920788</v>
      </c>
      <c r="I1301" s="16">
        <f t="shared" si="252"/>
        <v>2.5388520873925104</v>
      </c>
      <c r="J1301" s="13">
        <f t="shared" si="246"/>
        <v>2.5385486624229041</v>
      </c>
      <c r="K1301" s="13">
        <f t="shared" si="247"/>
        <v>3.0342496960633625E-4</v>
      </c>
      <c r="L1301" s="13">
        <f t="shared" si="248"/>
        <v>0</v>
      </c>
      <c r="M1301" s="13">
        <f t="shared" si="253"/>
        <v>2.7737912429806081E-3</v>
      </c>
      <c r="N1301" s="13">
        <f t="shared" si="249"/>
        <v>1.7197505706479769E-3</v>
      </c>
      <c r="O1301" s="13">
        <f t="shared" si="250"/>
        <v>1.7197505706479769E-3</v>
      </c>
      <c r="Q1301">
        <v>26.911259421448559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6.3920311345903151</v>
      </c>
      <c r="G1302" s="13">
        <f t="shared" si="244"/>
        <v>0</v>
      </c>
      <c r="H1302" s="13">
        <f t="shared" si="245"/>
        <v>6.3920311345903151</v>
      </c>
      <c r="I1302" s="16">
        <f t="shared" si="252"/>
        <v>6.3923345595599219</v>
      </c>
      <c r="J1302" s="13">
        <f t="shared" si="246"/>
        <v>6.3876857725569307</v>
      </c>
      <c r="K1302" s="13">
        <f t="shared" si="247"/>
        <v>4.648787002991206E-3</v>
      </c>
      <c r="L1302" s="13">
        <f t="shared" si="248"/>
        <v>0</v>
      </c>
      <c r="M1302" s="13">
        <f t="shared" si="253"/>
        <v>1.0540406723326312E-3</v>
      </c>
      <c r="N1302" s="13">
        <f t="shared" si="249"/>
        <v>6.5350521684623137E-4</v>
      </c>
      <c r="O1302" s="13">
        <f t="shared" si="250"/>
        <v>6.5350521684623137E-4</v>
      </c>
      <c r="Q1302">
        <v>27.203217000000009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36.37905828953177</v>
      </c>
      <c r="G1303" s="13">
        <f t="shared" si="244"/>
        <v>0.31678786772712181</v>
      </c>
      <c r="H1303" s="13">
        <f t="shared" si="245"/>
        <v>36.062270421804648</v>
      </c>
      <c r="I1303" s="16">
        <f t="shared" si="252"/>
        <v>36.06691920880764</v>
      </c>
      <c r="J1303" s="13">
        <f t="shared" si="246"/>
        <v>34.159762211124239</v>
      </c>
      <c r="K1303" s="13">
        <f t="shared" si="247"/>
        <v>1.9071569976834013</v>
      </c>
      <c r="L1303" s="13">
        <f t="shared" si="248"/>
        <v>0</v>
      </c>
      <c r="M1303" s="13">
        <f t="shared" si="253"/>
        <v>4.0053545548639983E-4</v>
      </c>
      <c r="N1303" s="13">
        <f t="shared" si="249"/>
        <v>2.4833198240156788E-4</v>
      </c>
      <c r="O1303" s="13">
        <f t="shared" si="250"/>
        <v>0.3170361997095234</v>
      </c>
      <c r="Q1303">
        <v>20.716791047998662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1.177499695988439</v>
      </c>
      <c r="G1304" s="13">
        <f t="shared" si="244"/>
        <v>0</v>
      </c>
      <c r="H1304" s="13">
        <f t="shared" si="245"/>
        <v>1.177499695988439</v>
      </c>
      <c r="I1304" s="16">
        <f t="shared" si="252"/>
        <v>3.0846566936718403</v>
      </c>
      <c r="J1304" s="13">
        <f t="shared" si="246"/>
        <v>3.0826584334945641</v>
      </c>
      <c r="K1304" s="13">
        <f t="shared" si="247"/>
        <v>1.9982601772761122E-3</v>
      </c>
      <c r="L1304" s="13">
        <f t="shared" si="248"/>
        <v>0</v>
      </c>
      <c r="M1304" s="13">
        <f t="shared" si="253"/>
        <v>1.5220347308483195E-4</v>
      </c>
      <c r="N1304" s="13">
        <f t="shared" si="249"/>
        <v>9.4366153312595811E-5</v>
      </c>
      <c r="O1304" s="13">
        <f t="shared" si="250"/>
        <v>9.4366153312595811E-5</v>
      </c>
      <c r="Q1304">
        <v>17.644771372197049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62.13821668015386</v>
      </c>
      <c r="G1305" s="13">
        <f t="shared" si="244"/>
        <v>4.035150852770836</v>
      </c>
      <c r="H1305" s="13">
        <f t="shared" si="245"/>
        <v>58.103065827383027</v>
      </c>
      <c r="I1305" s="16">
        <f t="shared" si="252"/>
        <v>58.105064087560301</v>
      </c>
      <c r="J1305" s="13">
        <f t="shared" si="246"/>
        <v>45.637320574813579</v>
      </c>
      <c r="K1305" s="13">
        <f t="shared" si="247"/>
        <v>12.467743512746722</v>
      </c>
      <c r="L1305" s="13">
        <f t="shared" si="248"/>
        <v>0</v>
      </c>
      <c r="M1305" s="13">
        <f t="shared" si="253"/>
        <v>5.7837319772236138E-5</v>
      </c>
      <c r="N1305" s="13">
        <f t="shared" si="249"/>
        <v>3.5859138258786408E-5</v>
      </c>
      <c r="O1305" s="13">
        <f t="shared" si="250"/>
        <v>4.0351867119090947</v>
      </c>
      <c r="Q1305">
        <v>15.51154138153999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41.723944869886189</v>
      </c>
      <c r="G1306" s="13">
        <f t="shared" si="244"/>
        <v>1.0883281532545475</v>
      </c>
      <c r="H1306" s="13">
        <f t="shared" si="245"/>
        <v>40.635616716631645</v>
      </c>
      <c r="I1306" s="16">
        <f t="shared" si="252"/>
        <v>53.103360229378367</v>
      </c>
      <c r="J1306" s="13">
        <f t="shared" si="246"/>
        <v>41.908662467939372</v>
      </c>
      <c r="K1306" s="13">
        <f t="shared" si="247"/>
        <v>11.194697761438995</v>
      </c>
      <c r="L1306" s="13">
        <f t="shared" si="248"/>
        <v>0</v>
      </c>
      <c r="M1306" s="13">
        <f t="shared" si="253"/>
        <v>2.197818151344973E-5</v>
      </c>
      <c r="N1306" s="13">
        <f t="shared" si="249"/>
        <v>1.3626472538338833E-5</v>
      </c>
      <c r="O1306" s="13">
        <f t="shared" si="250"/>
        <v>1.0883417797270858</v>
      </c>
      <c r="Q1306">
        <v>14.39895559354839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2.5751588970502208</v>
      </c>
      <c r="G1307" s="13">
        <f t="shared" si="244"/>
        <v>0</v>
      </c>
      <c r="H1307" s="13">
        <f t="shared" si="245"/>
        <v>2.5751588970502208</v>
      </c>
      <c r="I1307" s="16">
        <f t="shared" si="252"/>
        <v>13.769856658489216</v>
      </c>
      <c r="J1307" s="13">
        <f t="shared" si="246"/>
        <v>13.55703252729435</v>
      </c>
      <c r="K1307" s="13">
        <f t="shared" si="247"/>
        <v>0.21282413119486598</v>
      </c>
      <c r="L1307" s="13">
        <f t="shared" si="248"/>
        <v>0</v>
      </c>
      <c r="M1307" s="13">
        <f t="shared" si="253"/>
        <v>8.351708975110897E-6</v>
      </c>
      <c r="N1307" s="13">
        <f t="shared" si="249"/>
        <v>5.1780595645687562E-6</v>
      </c>
      <c r="O1307" s="13">
        <f t="shared" si="250"/>
        <v>5.1780595645687562E-6</v>
      </c>
      <c r="Q1307">
        <v>16.206355492669871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61.393342057953987</v>
      </c>
      <c r="G1308" s="13">
        <f t="shared" si="244"/>
        <v>3.9276273777533146</v>
      </c>
      <c r="H1308" s="13">
        <f t="shared" si="245"/>
        <v>57.465714680200669</v>
      </c>
      <c r="I1308" s="16">
        <f t="shared" si="252"/>
        <v>57.678538811395534</v>
      </c>
      <c r="J1308" s="13">
        <f t="shared" si="246"/>
        <v>46.329944003034875</v>
      </c>
      <c r="K1308" s="13">
        <f t="shared" si="247"/>
        <v>11.348594808360659</v>
      </c>
      <c r="L1308" s="13">
        <f t="shared" si="248"/>
        <v>0</v>
      </c>
      <c r="M1308" s="13">
        <f t="shared" si="253"/>
        <v>3.1736494105421408E-6</v>
      </c>
      <c r="N1308" s="13">
        <f t="shared" si="249"/>
        <v>1.9676626345361274E-6</v>
      </c>
      <c r="O1308" s="13">
        <f t="shared" si="250"/>
        <v>3.9276293454159492</v>
      </c>
      <c r="Q1308">
        <v>16.274684318836371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0.56476133298807529</v>
      </c>
      <c r="G1309" s="13">
        <f t="shared" si="244"/>
        <v>0</v>
      </c>
      <c r="H1309" s="13">
        <f t="shared" si="245"/>
        <v>0.56476133298807529</v>
      </c>
      <c r="I1309" s="16">
        <f t="shared" si="252"/>
        <v>11.913356141348734</v>
      </c>
      <c r="J1309" s="13">
        <f t="shared" si="246"/>
        <v>11.819323480488908</v>
      </c>
      <c r="K1309" s="13">
        <f t="shared" si="247"/>
        <v>9.4032660859825867E-2</v>
      </c>
      <c r="L1309" s="13">
        <f t="shared" si="248"/>
        <v>0</v>
      </c>
      <c r="M1309" s="13">
        <f t="shared" si="253"/>
        <v>1.2059867760060134E-6</v>
      </c>
      <c r="N1309" s="13">
        <f t="shared" si="249"/>
        <v>7.4771180112372831E-7</v>
      </c>
      <c r="O1309" s="13">
        <f t="shared" si="250"/>
        <v>7.4771180112372831E-7</v>
      </c>
      <c r="Q1309">
        <v>18.998014312575709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0.25615550687813382</v>
      </c>
      <c r="G1310" s="13">
        <f t="shared" si="244"/>
        <v>0</v>
      </c>
      <c r="H1310" s="13">
        <f t="shared" si="245"/>
        <v>0.25615550687813382</v>
      </c>
      <c r="I1310" s="16">
        <f t="shared" si="252"/>
        <v>0.35018816773795969</v>
      </c>
      <c r="J1310" s="13">
        <f t="shared" si="246"/>
        <v>0.35018625741506793</v>
      </c>
      <c r="K1310" s="13">
        <f t="shared" si="247"/>
        <v>1.9103228917627391E-6</v>
      </c>
      <c r="L1310" s="13">
        <f t="shared" si="248"/>
        <v>0</v>
      </c>
      <c r="M1310" s="13">
        <f t="shared" si="253"/>
        <v>4.5827497488228506E-7</v>
      </c>
      <c r="N1310" s="13">
        <f t="shared" si="249"/>
        <v>2.8413048442701673E-7</v>
      </c>
      <c r="O1310" s="13">
        <f t="shared" si="250"/>
        <v>2.8413048442701673E-7</v>
      </c>
      <c r="Q1310">
        <v>20.658328347318768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51.26282581658981</v>
      </c>
      <c r="G1311" s="13">
        <f t="shared" si="244"/>
        <v>2.4652761611473202</v>
      </c>
      <c r="H1311" s="13">
        <f t="shared" si="245"/>
        <v>48.797549655442488</v>
      </c>
      <c r="I1311" s="16">
        <f t="shared" si="252"/>
        <v>48.797551565765382</v>
      </c>
      <c r="J1311" s="13">
        <f t="shared" si="246"/>
        <v>44.85982568376356</v>
      </c>
      <c r="K1311" s="13">
        <f t="shared" si="247"/>
        <v>3.9377258820018213</v>
      </c>
      <c r="L1311" s="13">
        <f t="shared" si="248"/>
        <v>0</v>
      </c>
      <c r="M1311" s="13">
        <f t="shared" si="253"/>
        <v>1.7414449045526833E-7</v>
      </c>
      <c r="N1311" s="13">
        <f t="shared" si="249"/>
        <v>1.0796958408226636E-7</v>
      </c>
      <c r="O1311" s="13">
        <f t="shared" si="250"/>
        <v>2.4652762691169041</v>
      </c>
      <c r="Q1311">
        <v>21.68299076120817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5.3278732411334762</v>
      </c>
      <c r="G1312" s="13">
        <f t="shared" si="244"/>
        <v>0</v>
      </c>
      <c r="H1312" s="13">
        <f t="shared" si="245"/>
        <v>5.3278732411334762</v>
      </c>
      <c r="I1312" s="16">
        <f t="shared" si="252"/>
        <v>9.2655991231352974</v>
      </c>
      <c r="J1312" s="13">
        <f t="shared" si="246"/>
        <v>9.2448540462191513</v>
      </c>
      <c r="K1312" s="13">
        <f t="shared" si="247"/>
        <v>2.0745076916146132E-2</v>
      </c>
      <c r="L1312" s="13">
        <f t="shared" si="248"/>
        <v>0</v>
      </c>
      <c r="M1312" s="13">
        <f t="shared" si="253"/>
        <v>6.6174906373001968E-8</v>
      </c>
      <c r="N1312" s="13">
        <f t="shared" si="249"/>
        <v>4.1028441951261218E-8</v>
      </c>
      <c r="O1312" s="13">
        <f t="shared" si="250"/>
        <v>4.1028441951261218E-8</v>
      </c>
      <c r="Q1312">
        <v>24.425763000000011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5.1432432429999997</v>
      </c>
      <c r="G1313" s="13">
        <f t="shared" si="244"/>
        <v>0</v>
      </c>
      <c r="H1313" s="13">
        <f t="shared" si="245"/>
        <v>5.1432432429999997</v>
      </c>
      <c r="I1313" s="16">
        <f t="shared" si="252"/>
        <v>5.1639883199161458</v>
      </c>
      <c r="J1313" s="13">
        <f t="shared" si="246"/>
        <v>5.1603505769335882</v>
      </c>
      <c r="K1313" s="13">
        <f t="shared" si="247"/>
        <v>3.6377429825575902E-3</v>
      </c>
      <c r="L1313" s="13">
        <f t="shared" si="248"/>
        <v>0</v>
      </c>
      <c r="M1313" s="13">
        <f t="shared" si="253"/>
        <v>2.514646442174075E-8</v>
      </c>
      <c r="N1313" s="13">
        <f t="shared" si="249"/>
        <v>1.5590807941479263E-8</v>
      </c>
      <c r="O1313" s="13">
        <f t="shared" si="250"/>
        <v>1.5590807941479263E-8</v>
      </c>
      <c r="Q1313">
        <v>24.350276597160331</v>
      </c>
    </row>
    <row r="1314" spans="1:17" x14ac:dyDescent="0.2">
      <c r="A1314" s="14">
        <f t="shared" si="251"/>
        <v>61972</v>
      </c>
      <c r="B1314" s="1">
        <v>9</v>
      </c>
      <c r="F1314" s="34">
        <v>6.4216587439587842</v>
      </c>
      <c r="G1314" s="13">
        <f t="shared" si="244"/>
        <v>0</v>
      </c>
      <c r="H1314" s="13">
        <f t="shared" si="245"/>
        <v>6.4216587439587842</v>
      </c>
      <c r="I1314" s="16">
        <f t="shared" si="252"/>
        <v>6.4252964869413418</v>
      </c>
      <c r="J1314" s="13">
        <f t="shared" si="246"/>
        <v>6.4181116996128287</v>
      </c>
      <c r="K1314" s="13">
        <f t="shared" si="247"/>
        <v>7.1847873285131314E-3</v>
      </c>
      <c r="L1314" s="13">
        <f t="shared" si="248"/>
        <v>0</v>
      </c>
      <c r="M1314" s="13">
        <f t="shared" si="253"/>
        <v>9.5556564802614864E-9</v>
      </c>
      <c r="N1314" s="13">
        <f t="shared" si="249"/>
        <v>5.9245070177621214E-9</v>
      </c>
      <c r="O1314" s="13">
        <f t="shared" si="250"/>
        <v>5.9245070177621214E-9</v>
      </c>
      <c r="Q1314">
        <v>24.167019031236311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29.292493838367509</v>
      </c>
      <c r="G1315" s="13">
        <f t="shared" si="244"/>
        <v>0</v>
      </c>
      <c r="H1315" s="13">
        <f t="shared" si="245"/>
        <v>29.292493838367509</v>
      </c>
      <c r="I1315" s="16">
        <f t="shared" si="252"/>
        <v>29.299678625696021</v>
      </c>
      <c r="J1315" s="13">
        <f t="shared" si="246"/>
        <v>28.123010416806874</v>
      </c>
      <c r="K1315" s="13">
        <f t="shared" si="247"/>
        <v>1.1766682088891471</v>
      </c>
      <c r="L1315" s="13">
        <f t="shared" si="248"/>
        <v>0</v>
      </c>
      <c r="M1315" s="13">
        <f t="shared" si="253"/>
        <v>3.631149462499365E-9</v>
      </c>
      <c r="N1315" s="13">
        <f t="shared" si="249"/>
        <v>2.2513126667496065E-9</v>
      </c>
      <c r="O1315" s="13">
        <f t="shared" si="250"/>
        <v>2.2513126667496065E-9</v>
      </c>
      <c r="Q1315">
        <v>19.867436983183389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50.75056235839245</v>
      </c>
      <c r="G1316" s="13">
        <f t="shared" si="244"/>
        <v>2.3913303647565107</v>
      </c>
      <c r="H1316" s="13">
        <f t="shared" si="245"/>
        <v>48.359231993635937</v>
      </c>
      <c r="I1316" s="16">
        <f t="shared" si="252"/>
        <v>49.535900202525085</v>
      </c>
      <c r="J1316" s="13">
        <f t="shared" si="246"/>
        <v>41.140584592536271</v>
      </c>
      <c r="K1316" s="13">
        <f t="shared" si="247"/>
        <v>8.3953156099888133</v>
      </c>
      <c r="L1316" s="13">
        <f t="shared" si="248"/>
        <v>0</v>
      </c>
      <c r="M1316" s="13">
        <f t="shared" si="253"/>
        <v>1.3798367957497585E-9</v>
      </c>
      <c r="N1316" s="13">
        <f t="shared" si="249"/>
        <v>8.5549881336485024E-10</v>
      </c>
      <c r="O1316" s="13">
        <f t="shared" si="250"/>
        <v>2.3913303656120095</v>
      </c>
      <c r="Q1316">
        <v>15.53667189576872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58.952741119651058</v>
      </c>
      <c r="G1317" s="13">
        <f t="shared" si="244"/>
        <v>3.5753239347358425</v>
      </c>
      <c r="H1317" s="13">
        <f t="shared" si="245"/>
        <v>55.377417184915217</v>
      </c>
      <c r="I1317" s="16">
        <f t="shared" si="252"/>
        <v>63.77273279490403</v>
      </c>
      <c r="J1317" s="13">
        <f t="shared" si="246"/>
        <v>46.251640809635823</v>
      </c>
      <c r="K1317" s="13">
        <f t="shared" si="247"/>
        <v>17.521091985268207</v>
      </c>
      <c r="L1317" s="13">
        <f t="shared" si="248"/>
        <v>0</v>
      </c>
      <c r="M1317" s="13">
        <f t="shared" si="253"/>
        <v>5.2433798238490829E-10</v>
      </c>
      <c r="N1317" s="13">
        <f t="shared" si="249"/>
        <v>3.2508954907864314E-10</v>
      </c>
      <c r="O1317" s="13">
        <f t="shared" si="250"/>
        <v>3.5753239350609323</v>
      </c>
      <c r="Q1317">
        <v>14.173121593548389</v>
      </c>
    </row>
    <row r="1318" spans="1:17" x14ac:dyDescent="0.2">
      <c r="A1318" s="14">
        <f t="shared" si="251"/>
        <v>62094</v>
      </c>
      <c r="B1318" s="1">
        <v>1</v>
      </c>
      <c r="F1318" s="34">
        <v>2.583275242780499E-2</v>
      </c>
      <c r="G1318" s="13">
        <f t="shared" si="244"/>
        <v>0</v>
      </c>
      <c r="H1318" s="13">
        <f t="shared" si="245"/>
        <v>2.583275242780499E-2</v>
      </c>
      <c r="I1318" s="16">
        <f t="shared" si="252"/>
        <v>17.546924737696013</v>
      </c>
      <c r="J1318" s="13">
        <f t="shared" si="246"/>
        <v>17.003645132886604</v>
      </c>
      <c r="K1318" s="13">
        <f t="shared" si="247"/>
        <v>0.54327960480940973</v>
      </c>
      <c r="L1318" s="13">
        <f t="shared" si="248"/>
        <v>0</v>
      </c>
      <c r="M1318" s="13">
        <f t="shared" si="253"/>
        <v>1.9924843330626515E-10</v>
      </c>
      <c r="N1318" s="13">
        <f t="shared" si="249"/>
        <v>1.2353402864988439E-10</v>
      </c>
      <c r="O1318" s="13">
        <f t="shared" si="250"/>
        <v>1.2353402864988439E-10</v>
      </c>
      <c r="Q1318">
        <v>14.53086584491251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53.538887549856533</v>
      </c>
      <c r="G1319" s="13">
        <f t="shared" si="244"/>
        <v>2.7938281880541678</v>
      </c>
      <c r="H1319" s="13">
        <f t="shared" si="245"/>
        <v>50.745059361802362</v>
      </c>
      <c r="I1319" s="16">
        <f t="shared" si="252"/>
        <v>51.288338966611775</v>
      </c>
      <c r="J1319" s="13">
        <f t="shared" si="246"/>
        <v>41.849289388237011</v>
      </c>
      <c r="K1319" s="13">
        <f t="shared" si="247"/>
        <v>9.4390495783747639</v>
      </c>
      <c r="L1319" s="13">
        <f t="shared" si="248"/>
        <v>0</v>
      </c>
      <c r="M1319" s="13">
        <f t="shared" si="253"/>
        <v>7.5714404656380765E-11</v>
      </c>
      <c r="N1319" s="13">
        <f t="shared" si="249"/>
        <v>4.6942930886956076E-11</v>
      </c>
      <c r="O1319" s="13">
        <f t="shared" si="250"/>
        <v>2.7938281881011107</v>
      </c>
      <c r="Q1319">
        <v>15.2482542352435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195.88194657684079</v>
      </c>
      <c r="G1320" s="13">
        <f t="shared" si="244"/>
        <v>23.34120608905431</v>
      </c>
      <c r="H1320" s="13">
        <f t="shared" si="245"/>
        <v>172.54074048778648</v>
      </c>
      <c r="I1320" s="16">
        <f t="shared" si="252"/>
        <v>181.97979006616123</v>
      </c>
      <c r="J1320" s="13">
        <f t="shared" si="246"/>
        <v>65.331658931044046</v>
      </c>
      <c r="K1320" s="13">
        <f t="shared" si="247"/>
        <v>116.64813113511718</v>
      </c>
      <c r="L1320" s="13">
        <f t="shared" si="248"/>
        <v>76.352877283526155</v>
      </c>
      <c r="M1320" s="13">
        <f t="shared" si="253"/>
        <v>76.352877283554932</v>
      </c>
      <c r="N1320" s="13">
        <f t="shared" si="249"/>
        <v>47.338783915804058</v>
      </c>
      <c r="O1320" s="13">
        <f t="shared" si="250"/>
        <v>70.679990004858368</v>
      </c>
      <c r="Q1320">
        <v>14.7656571537382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1.8159923324874621</v>
      </c>
      <c r="G1321" s="13">
        <f t="shared" si="244"/>
        <v>0</v>
      </c>
      <c r="H1321" s="13">
        <f t="shared" si="245"/>
        <v>1.8159923324874621</v>
      </c>
      <c r="I1321" s="16">
        <f t="shared" si="252"/>
        <v>42.111246184078496</v>
      </c>
      <c r="J1321" s="13">
        <f t="shared" si="246"/>
        <v>36.886764670220813</v>
      </c>
      <c r="K1321" s="13">
        <f t="shared" si="247"/>
        <v>5.2244815138576826</v>
      </c>
      <c r="L1321" s="13">
        <f t="shared" si="248"/>
        <v>0</v>
      </c>
      <c r="M1321" s="13">
        <f t="shared" si="253"/>
        <v>29.014093367750874</v>
      </c>
      <c r="N1321" s="13">
        <f t="shared" si="249"/>
        <v>17.988737888005542</v>
      </c>
      <c r="O1321" s="13">
        <f t="shared" si="250"/>
        <v>17.988737888005542</v>
      </c>
      <c r="Q1321">
        <v>16.030680282992829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27.29526605457999</v>
      </c>
      <c r="G1322" s="13">
        <f t="shared" si="244"/>
        <v>0</v>
      </c>
      <c r="H1322" s="13">
        <f t="shared" si="245"/>
        <v>27.29526605457999</v>
      </c>
      <c r="I1322" s="16">
        <f t="shared" si="252"/>
        <v>32.519747568437673</v>
      </c>
      <c r="J1322" s="13">
        <f t="shared" si="246"/>
        <v>31.080170055807049</v>
      </c>
      <c r="K1322" s="13">
        <f t="shared" si="247"/>
        <v>1.4395775126306241</v>
      </c>
      <c r="L1322" s="13">
        <f t="shared" si="248"/>
        <v>0</v>
      </c>
      <c r="M1322" s="13">
        <f t="shared" si="253"/>
        <v>11.025355479745333</v>
      </c>
      <c r="N1322" s="13">
        <f t="shared" si="249"/>
        <v>6.8357203974421061</v>
      </c>
      <c r="O1322" s="13">
        <f t="shared" si="250"/>
        <v>6.8357203974421061</v>
      </c>
      <c r="Q1322">
        <v>20.60638231725202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27.217863372815291</v>
      </c>
      <c r="G1323" s="13">
        <f t="shared" si="244"/>
        <v>0</v>
      </c>
      <c r="H1323" s="13">
        <f t="shared" si="245"/>
        <v>27.217863372815291</v>
      </c>
      <c r="I1323" s="16">
        <f t="shared" si="252"/>
        <v>28.657440885445915</v>
      </c>
      <c r="J1323" s="13">
        <f t="shared" si="246"/>
        <v>27.978404789746008</v>
      </c>
      <c r="K1323" s="13">
        <f t="shared" si="247"/>
        <v>0.67903609569990664</v>
      </c>
      <c r="L1323" s="13">
        <f t="shared" si="248"/>
        <v>0</v>
      </c>
      <c r="M1323" s="13">
        <f t="shared" si="253"/>
        <v>4.1896350823032265</v>
      </c>
      <c r="N1323" s="13">
        <f t="shared" si="249"/>
        <v>2.5975737510280004</v>
      </c>
      <c r="O1323" s="13">
        <f t="shared" si="250"/>
        <v>2.5975737510280004</v>
      </c>
      <c r="Q1323">
        <v>23.470904409318951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21.068455058146672</v>
      </c>
      <c r="G1324" s="13">
        <f t="shared" si="244"/>
        <v>0</v>
      </c>
      <c r="H1324" s="13">
        <f t="shared" si="245"/>
        <v>21.068455058146672</v>
      </c>
      <c r="I1324" s="16">
        <f t="shared" si="252"/>
        <v>21.747491153846578</v>
      </c>
      <c r="J1324" s="13">
        <f t="shared" si="246"/>
        <v>21.544504097182951</v>
      </c>
      <c r="K1324" s="13">
        <f t="shared" si="247"/>
        <v>0.20298705666362693</v>
      </c>
      <c r="L1324" s="13">
        <f t="shared" si="248"/>
        <v>0</v>
      </c>
      <c r="M1324" s="13">
        <f t="shared" si="253"/>
        <v>1.5920613312752261</v>
      </c>
      <c r="N1324" s="13">
        <f t="shared" si="249"/>
        <v>0.98707802539064016</v>
      </c>
      <c r="O1324" s="13">
        <f t="shared" si="250"/>
        <v>0.98707802539064016</v>
      </c>
      <c r="Q1324">
        <v>26.35657100000001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3.3383743598905569</v>
      </c>
      <c r="G1325" s="13">
        <f t="shared" si="244"/>
        <v>0</v>
      </c>
      <c r="H1325" s="13">
        <f t="shared" si="245"/>
        <v>3.3383743598905569</v>
      </c>
      <c r="I1325" s="16">
        <f t="shared" si="252"/>
        <v>3.5413614165541838</v>
      </c>
      <c r="J1325" s="13">
        <f t="shared" si="246"/>
        <v>3.5405507371113503</v>
      </c>
      <c r="K1325" s="13">
        <f t="shared" si="247"/>
        <v>8.1067944283352844E-4</v>
      </c>
      <c r="L1325" s="13">
        <f t="shared" si="248"/>
        <v>0</v>
      </c>
      <c r="M1325" s="13">
        <f t="shared" si="253"/>
        <v>0.60498330588458593</v>
      </c>
      <c r="N1325" s="13">
        <f t="shared" si="249"/>
        <v>0.37508964964844327</v>
      </c>
      <c r="O1325" s="13">
        <f t="shared" si="250"/>
        <v>0.37508964964844327</v>
      </c>
      <c r="Q1325">
        <v>27.024207278468801</v>
      </c>
    </row>
    <row r="1326" spans="1:17" x14ac:dyDescent="0.2">
      <c r="A1326" s="14">
        <f t="shared" si="251"/>
        <v>62337</v>
      </c>
      <c r="B1326" s="1">
        <v>9</v>
      </c>
      <c r="F1326" s="34">
        <v>58.174029344534283</v>
      </c>
      <c r="G1326" s="13">
        <f t="shared" si="244"/>
        <v>3.4629160292948771</v>
      </c>
      <c r="H1326" s="13">
        <f t="shared" si="245"/>
        <v>54.711113315239409</v>
      </c>
      <c r="I1326" s="16">
        <f t="shared" si="252"/>
        <v>54.711923994682245</v>
      </c>
      <c r="J1326" s="13">
        <f t="shared" si="246"/>
        <v>51.915148072622493</v>
      </c>
      <c r="K1326" s="13">
        <f t="shared" si="247"/>
        <v>2.7967759220597515</v>
      </c>
      <c r="L1326" s="13">
        <f t="shared" si="248"/>
        <v>0</v>
      </c>
      <c r="M1326" s="13">
        <f t="shared" si="253"/>
        <v>0.22989365623614266</v>
      </c>
      <c r="N1326" s="13">
        <f t="shared" si="249"/>
        <v>0.14253406686640846</v>
      </c>
      <c r="O1326" s="13">
        <f t="shared" si="250"/>
        <v>3.6054500961612854</v>
      </c>
      <c r="Q1326">
        <v>26.935990083527489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32.051613446604527</v>
      </c>
      <c r="G1327" s="13">
        <f t="shared" si="244"/>
        <v>0</v>
      </c>
      <c r="H1327" s="13">
        <f t="shared" si="245"/>
        <v>32.051613446604527</v>
      </c>
      <c r="I1327" s="16">
        <f t="shared" si="252"/>
        <v>34.848389368664279</v>
      </c>
      <c r="J1327" s="13">
        <f t="shared" si="246"/>
        <v>33.396117364489712</v>
      </c>
      <c r="K1327" s="13">
        <f t="shared" si="247"/>
        <v>1.4522720041745671</v>
      </c>
      <c r="L1327" s="13">
        <f t="shared" si="248"/>
        <v>0</v>
      </c>
      <c r="M1327" s="13">
        <f t="shared" si="253"/>
        <v>8.7359589369734203E-2</v>
      </c>
      <c r="N1327" s="13">
        <f t="shared" si="249"/>
        <v>5.4162945409235205E-2</v>
      </c>
      <c r="O1327" s="13">
        <f t="shared" si="250"/>
        <v>5.4162945409235205E-2</v>
      </c>
      <c r="Q1327">
        <v>22.040262825076901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9.0370199932505226</v>
      </c>
      <c r="G1328" s="13">
        <f t="shared" si="244"/>
        <v>0</v>
      </c>
      <c r="H1328" s="13">
        <f t="shared" si="245"/>
        <v>9.0370199932505226</v>
      </c>
      <c r="I1328" s="16">
        <f t="shared" si="252"/>
        <v>10.48929199742509</v>
      </c>
      <c r="J1328" s="13">
        <f t="shared" si="246"/>
        <v>10.38582591349499</v>
      </c>
      <c r="K1328" s="13">
        <f t="shared" si="247"/>
        <v>0.10346608393009937</v>
      </c>
      <c r="L1328" s="13">
        <f t="shared" si="248"/>
        <v>0</v>
      </c>
      <c r="M1328" s="13">
        <f t="shared" si="253"/>
        <v>3.3196643960498998E-2</v>
      </c>
      <c r="N1328" s="13">
        <f t="shared" si="249"/>
        <v>2.0581919255509378E-2</v>
      </c>
      <c r="O1328" s="13">
        <f t="shared" si="250"/>
        <v>2.0581919255509378E-2</v>
      </c>
      <c r="Q1328">
        <v>15.58770834603582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75.035772918370469</v>
      </c>
      <c r="G1329" s="13">
        <f t="shared" si="244"/>
        <v>5.896927351305969</v>
      </c>
      <c r="H1329" s="13">
        <f t="shared" si="245"/>
        <v>69.138845567064493</v>
      </c>
      <c r="I1329" s="16">
        <f t="shared" si="252"/>
        <v>69.242311650994594</v>
      </c>
      <c r="J1329" s="13">
        <f t="shared" si="246"/>
        <v>47.785657202403847</v>
      </c>
      <c r="K1329" s="13">
        <f t="shared" si="247"/>
        <v>21.456654448590747</v>
      </c>
      <c r="L1329" s="13">
        <f t="shared" si="248"/>
        <v>0</v>
      </c>
      <c r="M1329" s="13">
        <f t="shared" si="253"/>
        <v>1.261472470498962E-2</v>
      </c>
      <c r="N1329" s="13">
        <f t="shared" si="249"/>
        <v>7.8211293170935645E-3</v>
      </c>
      <c r="O1329" s="13">
        <f t="shared" si="250"/>
        <v>5.9047484806230628</v>
      </c>
      <c r="Q1329">
        <v>13.92352509172985</v>
      </c>
    </row>
    <row r="1330" spans="1:17" x14ac:dyDescent="0.2">
      <c r="A1330" s="14">
        <f t="shared" si="251"/>
        <v>62459</v>
      </c>
      <c r="B1330" s="1">
        <v>1</v>
      </c>
      <c r="F1330" s="34">
        <v>7.3588198519740162</v>
      </c>
      <c r="G1330" s="13">
        <f t="shared" si="244"/>
        <v>0</v>
      </c>
      <c r="H1330" s="13">
        <f t="shared" si="245"/>
        <v>7.3588198519740162</v>
      </c>
      <c r="I1330" s="16">
        <f t="shared" si="252"/>
        <v>28.815474300564762</v>
      </c>
      <c r="J1330" s="13">
        <f t="shared" si="246"/>
        <v>26.372578778274594</v>
      </c>
      <c r="K1330" s="13">
        <f t="shared" si="247"/>
        <v>2.4428955222901685</v>
      </c>
      <c r="L1330" s="13">
        <f t="shared" si="248"/>
        <v>0</v>
      </c>
      <c r="M1330" s="13">
        <f t="shared" si="253"/>
        <v>4.793595387896055E-3</v>
      </c>
      <c r="N1330" s="13">
        <f t="shared" si="249"/>
        <v>2.9720291404955542E-3</v>
      </c>
      <c r="O1330" s="13">
        <f t="shared" si="250"/>
        <v>2.9720291404955542E-3</v>
      </c>
      <c r="Q1330">
        <v>13.79543359354839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0.54747590261537693</v>
      </c>
      <c r="G1331" s="13">
        <f t="shared" si="244"/>
        <v>0</v>
      </c>
      <c r="H1331" s="13">
        <f t="shared" si="245"/>
        <v>0.54747590261537693</v>
      </c>
      <c r="I1331" s="16">
        <f t="shared" si="252"/>
        <v>2.9903714249055455</v>
      </c>
      <c r="J1331" s="13">
        <f t="shared" si="246"/>
        <v>2.9878267285280611</v>
      </c>
      <c r="K1331" s="13">
        <f t="shared" si="247"/>
        <v>2.5446963774844455E-3</v>
      </c>
      <c r="L1331" s="13">
        <f t="shared" si="248"/>
        <v>0</v>
      </c>
      <c r="M1331" s="13">
        <f t="shared" si="253"/>
        <v>1.8215662474005009E-3</v>
      </c>
      <c r="N1331" s="13">
        <f t="shared" si="249"/>
        <v>1.1293710733883105E-3</v>
      </c>
      <c r="O1331" s="13">
        <f t="shared" si="250"/>
        <v>1.1293710733883105E-3</v>
      </c>
      <c r="Q1331">
        <v>15.25807211073101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69.839771540989091</v>
      </c>
      <c r="G1332" s="13">
        <f t="shared" si="244"/>
        <v>5.1468788093891273</v>
      </c>
      <c r="H1332" s="13">
        <f t="shared" si="245"/>
        <v>64.692892731599969</v>
      </c>
      <c r="I1332" s="16">
        <f t="shared" si="252"/>
        <v>64.695437427977453</v>
      </c>
      <c r="J1332" s="13">
        <f t="shared" si="246"/>
        <v>48.373235052840904</v>
      </c>
      <c r="K1332" s="13">
        <f t="shared" si="247"/>
        <v>16.322202375136548</v>
      </c>
      <c r="L1332" s="13">
        <f t="shared" si="248"/>
        <v>0</v>
      </c>
      <c r="M1332" s="13">
        <f t="shared" si="253"/>
        <v>6.9219517401219034E-4</v>
      </c>
      <c r="N1332" s="13">
        <f t="shared" si="249"/>
        <v>4.2916100788755802E-4</v>
      </c>
      <c r="O1332" s="13">
        <f t="shared" si="250"/>
        <v>5.1473079703970148</v>
      </c>
      <c r="Q1332">
        <v>15.33862589465579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49.840205250313019</v>
      </c>
      <c r="G1333" s="13">
        <f t="shared" si="244"/>
        <v>2.2599193099960275</v>
      </c>
      <c r="H1333" s="13">
        <f t="shared" si="245"/>
        <v>47.58028594031699</v>
      </c>
      <c r="I1333" s="16">
        <f t="shared" si="252"/>
        <v>63.902488315453539</v>
      </c>
      <c r="J1333" s="13">
        <f t="shared" si="246"/>
        <v>50.150054974201346</v>
      </c>
      <c r="K1333" s="13">
        <f t="shared" si="247"/>
        <v>13.752433341252193</v>
      </c>
      <c r="L1333" s="13">
        <f t="shared" si="248"/>
        <v>0</v>
      </c>
      <c r="M1333" s="13">
        <f t="shared" si="253"/>
        <v>2.6303416612463232E-4</v>
      </c>
      <c r="N1333" s="13">
        <f t="shared" si="249"/>
        <v>1.6308118299727205E-4</v>
      </c>
      <c r="O1333" s="13">
        <f t="shared" si="250"/>
        <v>2.2600823911790249</v>
      </c>
      <c r="Q1333">
        <v>16.83747962452707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2.4968712196065561</v>
      </c>
      <c r="G1334" s="13">
        <f t="shared" si="244"/>
        <v>0</v>
      </c>
      <c r="H1334" s="13">
        <f t="shared" si="245"/>
        <v>2.4968712196065561</v>
      </c>
      <c r="I1334" s="16">
        <f t="shared" si="252"/>
        <v>16.24930456085875</v>
      </c>
      <c r="J1334" s="13">
        <f t="shared" si="246"/>
        <v>15.992777902344139</v>
      </c>
      <c r="K1334" s="13">
        <f t="shared" si="247"/>
        <v>0.25652665851461087</v>
      </c>
      <c r="L1334" s="13">
        <f t="shared" si="248"/>
        <v>0</v>
      </c>
      <c r="M1334" s="13">
        <f t="shared" si="253"/>
        <v>9.9952983127360277E-5</v>
      </c>
      <c r="N1334" s="13">
        <f t="shared" si="249"/>
        <v>6.1970849538963365E-5</v>
      </c>
      <c r="O1334" s="13">
        <f t="shared" si="250"/>
        <v>6.1970849538963365E-5</v>
      </c>
      <c r="Q1334">
        <v>18.401500770485349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3.4940888728386779</v>
      </c>
      <c r="G1335" s="13">
        <f t="shared" si="244"/>
        <v>0</v>
      </c>
      <c r="H1335" s="13">
        <f t="shared" si="245"/>
        <v>3.4940888728386779</v>
      </c>
      <c r="I1335" s="16">
        <f t="shared" si="252"/>
        <v>3.7506155313532887</v>
      </c>
      <c r="J1335" s="13">
        <f t="shared" si="246"/>
        <v>3.7488010329350838</v>
      </c>
      <c r="K1335" s="13">
        <f t="shared" si="247"/>
        <v>1.8144984182049129E-3</v>
      </c>
      <c r="L1335" s="13">
        <f t="shared" si="248"/>
        <v>0</v>
      </c>
      <c r="M1335" s="13">
        <f t="shared" si="253"/>
        <v>3.7982133588396912E-5</v>
      </c>
      <c r="N1335" s="13">
        <f t="shared" si="249"/>
        <v>2.3548922824806085E-5</v>
      </c>
      <c r="O1335" s="13">
        <f t="shared" si="250"/>
        <v>2.3548922824806085E-5</v>
      </c>
      <c r="Q1335">
        <v>22.473793415603421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0.1663854598110634</v>
      </c>
      <c r="G1336" s="13">
        <f t="shared" si="244"/>
        <v>0</v>
      </c>
      <c r="H1336" s="13">
        <f t="shared" si="245"/>
        <v>0.1663854598110634</v>
      </c>
      <c r="I1336" s="16">
        <f t="shared" si="252"/>
        <v>0.16819995822926831</v>
      </c>
      <c r="J1336" s="13">
        <f t="shared" si="246"/>
        <v>0.16819983590546667</v>
      </c>
      <c r="K1336" s="13">
        <f t="shared" si="247"/>
        <v>1.2232380164345358E-7</v>
      </c>
      <c r="L1336" s="13">
        <f t="shared" si="248"/>
        <v>0</v>
      </c>
      <c r="M1336" s="13">
        <f t="shared" si="253"/>
        <v>1.4433210763590827E-5</v>
      </c>
      <c r="N1336" s="13">
        <f t="shared" si="249"/>
        <v>8.9485906734263131E-6</v>
      </c>
      <c r="O1336" s="13">
        <f t="shared" si="250"/>
        <v>8.9485906734263131E-6</v>
      </c>
      <c r="Q1336">
        <v>24.553086705815542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7.3555601166371583</v>
      </c>
      <c r="G1337" s="13">
        <f t="shared" si="244"/>
        <v>0</v>
      </c>
      <c r="H1337" s="13">
        <f t="shared" si="245"/>
        <v>7.3555601166371583</v>
      </c>
      <c r="I1337" s="16">
        <f t="shared" si="252"/>
        <v>7.35556023896096</v>
      </c>
      <c r="J1337" s="13">
        <f t="shared" si="246"/>
        <v>7.3447785103794976</v>
      </c>
      <c r="K1337" s="13">
        <f t="shared" si="247"/>
        <v>1.0781728581462424E-2</v>
      </c>
      <c r="L1337" s="13">
        <f t="shared" si="248"/>
        <v>0</v>
      </c>
      <c r="M1337" s="13">
        <f t="shared" si="253"/>
        <v>5.4846200901645139E-6</v>
      </c>
      <c r="N1337" s="13">
        <f t="shared" si="249"/>
        <v>3.4004644559019984E-6</v>
      </c>
      <c r="O1337" s="13">
        <f t="shared" si="250"/>
        <v>3.4004644559019984E-6</v>
      </c>
      <c r="Q1337">
        <v>24.16152978301475</v>
      </c>
    </row>
    <row r="1338" spans="1:17" x14ac:dyDescent="0.2">
      <c r="A1338" s="14">
        <f t="shared" si="251"/>
        <v>62702</v>
      </c>
      <c r="B1338" s="1">
        <v>9</v>
      </c>
      <c r="F1338" s="34">
        <v>2.5</v>
      </c>
      <c r="G1338" s="13">
        <f t="shared" si="244"/>
        <v>0</v>
      </c>
      <c r="H1338" s="13">
        <f t="shared" si="245"/>
        <v>2.5</v>
      </c>
      <c r="I1338" s="16">
        <f t="shared" si="252"/>
        <v>2.5107817285814624</v>
      </c>
      <c r="J1338" s="13">
        <f t="shared" si="246"/>
        <v>2.5103399059223173</v>
      </c>
      <c r="K1338" s="13">
        <f t="shared" si="247"/>
        <v>4.418226591451635E-4</v>
      </c>
      <c r="L1338" s="13">
        <f t="shared" si="248"/>
        <v>0</v>
      </c>
      <c r="M1338" s="13">
        <f t="shared" si="253"/>
        <v>2.0841556342625155E-6</v>
      </c>
      <c r="N1338" s="13">
        <f t="shared" si="249"/>
        <v>1.2921764932427597E-6</v>
      </c>
      <c r="O1338" s="13">
        <f t="shared" si="250"/>
        <v>1.2921764932427597E-6</v>
      </c>
      <c r="Q1338">
        <v>23.961842000000011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2.567588056570425</v>
      </c>
      <c r="G1339" s="13">
        <f t="shared" si="244"/>
        <v>0</v>
      </c>
      <c r="H1339" s="13">
        <f t="shared" si="245"/>
        <v>2.567588056570425</v>
      </c>
      <c r="I1339" s="16">
        <f t="shared" si="252"/>
        <v>2.5680298792295702</v>
      </c>
      <c r="J1339" s="13">
        <f t="shared" si="246"/>
        <v>2.5674718103105265</v>
      </c>
      <c r="K1339" s="13">
        <f t="shared" si="247"/>
        <v>5.5806891904364164E-4</v>
      </c>
      <c r="L1339" s="13">
        <f t="shared" si="248"/>
        <v>0</v>
      </c>
      <c r="M1339" s="13">
        <f t="shared" si="253"/>
        <v>7.9197914101975581E-7</v>
      </c>
      <c r="N1339" s="13">
        <f t="shared" si="249"/>
        <v>4.9102706743224861E-7</v>
      </c>
      <c r="O1339" s="13">
        <f t="shared" si="250"/>
        <v>4.9102706743224861E-7</v>
      </c>
      <c r="Q1339">
        <v>22.77995076033546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35.544900811152772</v>
      </c>
      <c r="G1340" s="13">
        <f t="shared" si="244"/>
        <v>0.19637631373663597</v>
      </c>
      <c r="H1340" s="13">
        <f t="shared" si="245"/>
        <v>35.348524497416136</v>
      </c>
      <c r="I1340" s="16">
        <f t="shared" si="252"/>
        <v>35.349082566335177</v>
      </c>
      <c r="J1340" s="13">
        <f t="shared" si="246"/>
        <v>32.485122997372486</v>
      </c>
      <c r="K1340" s="13">
        <f t="shared" si="247"/>
        <v>2.8639595689626915</v>
      </c>
      <c r="L1340" s="13">
        <f t="shared" si="248"/>
        <v>0</v>
      </c>
      <c r="M1340" s="13">
        <f t="shared" si="253"/>
        <v>3.0095207358750719E-7</v>
      </c>
      <c r="N1340" s="13">
        <f t="shared" si="249"/>
        <v>1.8659028562425445E-7</v>
      </c>
      <c r="O1340" s="13">
        <f t="shared" si="250"/>
        <v>0.19637650032692158</v>
      </c>
      <c r="Q1340">
        <v>17.09283279899805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0.54442841237829775</v>
      </c>
      <c r="G1341" s="13">
        <f t="shared" si="244"/>
        <v>0</v>
      </c>
      <c r="H1341" s="13">
        <f t="shared" si="245"/>
        <v>0.54442841237829775</v>
      </c>
      <c r="I1341" s="16">
        <f t="shared" si="252"/>
        <v>3.4083879813409892</v>
      </c>
      <c r="J1341" s="13">
        <f t="shared" si="246"/>
        <v>3.4047489686431285</v>
      </c>
      <c r="K1341" s="13">
        <f t="shared" si="247"/>
        <v>3.6390126978607107E-3</v>
      </c>
      <c r="L1341" s="13">
        <f t="shared" si="248"/>
        <v>0</v>
      </c>
      <c r="M1341" s="13">
        <f t="shared" si="253"/>
        <v>1.1436178796325275E-7</v>
      </c>
      <c r="N1341" s="13">
        <f t="shared" si="249"/>
        <v>7.09043085372167E-8</v>
      </c>
      <c r="O1341" s="13">
        <f t="shared" si="250"/>
        <v>7.09043085372167E-8</v>
      </c>
      <c r="Q1341">
        <v>15.505170593548391</v>
      </c>
    </row>
    <row r="1342" spans="1:17" x14ac:dyDescent="0.2">
      <c r="A1342" s="14">
        <f t="shared" si="251"/>
        <v>62824</v>
      </c>
      <c r="B1342" s="1">
        <v>1</v>
      </c>
      <c r="F1342" s="34">
        <v>25.68485365990448</v>
      </c>
      <c r="G1342" s="13">
        <f t="shared" si="244"/>
        <v>0</v>
      </c>
      <c r="H1342" s="13">
        <f t="shared" si="245"/>
        <v>25.68485365990448</v>
      </c>
      <c r="I1342" s="16">
        <f t="shared" si="252"/>
        <v>25.68849267260234</v>
      </c>
      <c r="J1342" s="13">
        <f t="shared" si="246"/>
        <v>24.210392342572653</v>
      </c>
      <c r="K1342" s="13">
        <f t="shared" si="247"/>
        <v>1.4781003300296867</v>
      </c>
      <c r="L1342" s="13">
        <f t="shared" si="248"/>
        <v>0</v>
      </c>
      <c r="M1342" s="13">
        <f t="shared" si="253"/>
        <v>4.3457479426036046E-8</v>
      </c>
      <c r="N1342" s="13">
        <f t="shared" si="249"/>
        <v>2.6943637244142348E-8</v>
      </c>
      <c r="O1342" s="13">
        <f t="shared" si="250"/>
        <v>2.6943637244142348E-8</v>
      </c>
      <c r="Q1342">
        <v>15.25363761764488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114.1105059842242</v>
      </c>
      <c r="G1343" s="13">
        <f t="shared" si="244"/>
        <v>11.537408258299813</v>
      </c>
      <c r="H1343" s="13">
        <f t="shared" si="245"/>
        <v>102.57309772592438</v>
      </c>
      <c r="I1343" s="16">
        <f t="shared" si="252"/>
        <v>104.05119805595407</v>
      </c>
      <c r="J1343" s="13">
        <f t="shared" si="246"/>
        <v>61.125133177507962</v>
      </c>
      <c r="K1343" s="13">
        <f t="shared" si="247"/>
        <v>42.926064878446113</v>
      </c>
      <c r="L1343" s="13">
        <f t="shared" si="248"/>
        <v>5.6210189281383602</v>
      </c>
      <c r="M1343" s="13">
        <f t="shared" si="253"/>
        <v>5.6210189446522021</v>
      </c>
      <c r="N1343" s="13">
        <f t="shared" si="249"/>
        <v>3.4850317456843651</v>
      </c>
      <c r="O1343" s="13">
        <f t="shared" si="250"/>
        <v>15.022440003984178</v>
      </c>
      <c r="Q1343">
        <v>15.85624696672499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64.89169552199138</v>
      </c>
      <c r="G1344" s="13">
        <f t="shared" si="244"/>
        <v>4.4326185669845533</v>
      </c>
      <c r="H1344" s="13">
        <f t="shared" si="245"/>
        <v>60.459076955006829</v>
      </c>
      <c r="I1344" s="16">
        <f t="shared" si="252"/>
        <v>97.764122905314579</v>
      </c>
      <c r="J1344" s="13">
        <f t="shared" si="246"/>
        <v>58.994189618309569</v>
      </c>
      <c r="K1344" s="13">
        <f t="shared" si="247"/>
        <v>38.76993328700501</v>
      </c>
      <c r="L1344" s="13">
        <f t="shared" si="248"/>
        <v>1.6334623394682313</v>
      </c>
      <c r="M1344" s="13">
        <f t="shared" si="253"/>
        <v>3.769449538436068</v>
      </c>
      <c r="N1344" s="13">
        <f t="shared" si="249"/>
        <v>2.3370587138303622</v>
      </c>
      <c r="O1344" s="13">
        <f t="shared" si="250"/>
        <v>6.7696772808149159</v>
      </c>
      <c r="Q1344">
        <v>15.559778091747621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2.7686779916677402</v>
      </c>
      <c r="G1345" s="13">
        <f t="shared" si="244"/>
        <v>0</v>
      </c>
      <c r="H1345" s="13">
        <f t="shared" si="245"/>
        <v>2.7686779916677402</v>
      </c>
      <c r="I1345" s="16">
        <f t="shared" si="252"/>
        <v>39.905148939204516</v>
      </c>
      <c r="J1345" s="13">
        <f t="shared" si="246"/>
        <v>37.185776118596969</v>
      </c>
      <c r="K1345" s="13">
        <f t="shared" si="247"/>
        <v>2.7193728206075463</v>
      </c>
      <c r="L1345" s="13">
        <f t="shared" si="248"/>
        <v>0</v>
      </c>
      <c r="M1345" s="13">
        <f t="shared" si="253"/>
        <v>1.4323908246057058</v>
      </c>
      <c r="N1345" s="13">
        <f t="shared" si="249"/>
        <v>0.8880823112555376</v>
      </c>
      <c r="O1345" s="13">
        <f t="shared" si="250"/>
        <v>0.8880823112555376</v>
      </c>
      <c r="Q1345">
        <v>20.179960275708439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94.637324792893864</v>
      </c>
      <c r="G1346" s="13">
        <f t="shared" si="244"/>
        <v>8.7264330298058095</v>
      </c>
      <c r="H1346" s="13">
        <f t="shared" si="245"/>
        <v>85.91089176308806</v>
      </c>
      <c r="I1346" s="16">
        <f t="shared" si="252"/>
        <v>88.630264583695606</v>
      </c>
      <c r="J1346" s="13">
        <f t="shared" si="246"/>
        <v>66.868259688287509</v>
      </c>
      <c r="K1346" s="13">
        <f t="shared" si="247"/>
        <v>21.762004895408097</v>
      </c>
      <c r="L1346" s="13">
        <f t="shared" si="248"/>
        <v>0</v>
      </c>
      <c r="M1346" s="13">
        <f t="shared" si="253"/>
        <v>0.54430851335016817</v>
      </c>
      <c r="N1346" s="13">
        <f t="shared" si="249"/>
        <v>0.33747127827710427</v>
      </c>
      <c r="O1346" s="13">
        <f t="shared" si="250"/>
        <v>9.0639043080829129</v>
      </c>
      <c r="Q1346">
        <v>20.096078131136519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7.9764167611863606</v>
      </c>
      <c r="G1347" s="13">
        <f t="shared" si="244"/>
        <v>0</v>
      </c>
      <c r="H1347" s="13">
        <f t="shared" si="245"/>
        <v>7.9764167611863606</v>
      </c>
      <c r="I1347" s="16">
        <f t="shared" si="252"/>
        <v>29.738421656594458</v>
      </c>
      <c r="J1347" s="13">
        <f t="shared" si="246"/>
        <v>29.021197125512277</v>
      </c>
      <c r="K1347" s="13">
        <f t="shared" si="247"/>
        <v>0.71722453108218076</v>
      </c>
      <c r="L1347" s="13">
        <f t="shared" si="248"/>
        <v>0</v>
      </c>
      <c r="M1347" s="13">
        <f t="shared" si="253"/>
        <v>0.2068372350730639</v>
      </c>
      <c r="N1347" s="13">
        <f t="shared" si="249"/>
        <v>0.1282390857452996</v>
      </c>
      <c r="O1347" s="13">
        <f t="shared" si="250"/>
        <v>0.1282390857452996</v>
      </c>
      <c r="Q1347">
        <v>23.86811888654989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0.39179947066275489</v>
      </c>
      <c r="G1348" s="13">
        <f t="shared" si="244"/>
        <v>0</v>
      </c>
      <c r="H1348" s="13">
        <f t="shared" si="245"/>
        <v>0.39179947066275489</v>
      </c>
      <c r="I1348" s="16">
        <f t="shared" si="252"/>
        <v>1.1090240017449355</v>
      </c>
      <c r="J1348" s="13">
        <f t="shared" si="246"/>
        <v>1.1089955282161115</v>
      </c>
      <c r="K1348" s="13">
        <f t="shared" si="247"/>
        <v>2.847352882406895E-5</v>
      </c>
      <c r="L1348" s="13">
        <f t="shared" si="248"/>
        <v>0</v>
      </c>
      <c r="M1348" s="13">
        <f t="shared" si="253"/>
        <v>7.8598149327764294E-2</v>
      </c>
      <c r="N1348" s="13">
        <f t="shared" si="249"/>
        <v>4.8730852583213864E-2</v>
      </c>
      <c r="O1348" s="13">
        <f t="shared" si="250"/>
        <v>4.8730852583213864E-2</v>
      </c>
      <c r="Q1348">
        <v>26.051598548818831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32.071181716981712</v>
      </c>
      <c r="G1349" s="13">
        <f t="shared" si="244"/>
        <v>0</v>
      </c>
      <c r="H1349" s="13">
        <f t="shared" si="245"/>
        <v>32.071181716981712</v>
      </c>
      <c r="I1349" s="16">
        <f t="shared" si="252"/>
        <v>32.071210190510534</v>
      </c>
      <c r="J1349" s="13">
        <f t="shared" si="246"/>
        <v>31.382557039249246</v>
      </c>
      <c r="K1349" s="13">
        <f t="shared" si="247"/>
        <v>0.68865315126128834</v>
      </c>
      <c r="L1349" s="13">
        <f t="shared" si="248"/>
        <v>0</v>
      </c>
      <c r="M1349" s="13">
        <f t="shared" si="253"/>
        <v>2.986729674455043E-2</v>
      </c>
      <c r="N1349" s="13">
        <f t="shared" si="249"/>
        <v>1.8517723981621267E-2</v>
      </c>
      <c r="O1349" s="13">
        <f t="shared" si="250"/>
        <v>1.8517723981621267E-2</v>
      </c>
      <c r="Q1349">
        <v>25.81542300000001</v>
      </c>
    </row>
    <row r="1350" spans="1:17" x14ac:dyDescent="0.2">
      <c r="A1350" s="14">
        <f t="shared" si="251"/>
        <v>63068</v>
      </c>
      <c r="B1350" s="1">
        <v>9</v>
      </c>
      <c r="F1350" s="34">
        <v>27.300202227561162</v>
      </c>
      <c r="G1350" s="13">
        <f t="shared" ref="G1350:G1413" si="257">IF((F1350-$J$2)&gt;0,$I$2*(F1350-$J$2),0)</f>
        <v>0</v>
      </c>
      <c r="H1350" s="13">
        <f t="shared" ref="H1350:H1413" si="258">F1350-G1350</f>
        <v>27.300202227561162</v>
      </c>
      <c r="I1350" s="16">
        <f t="shared" si="252"/>
        <v>27.98885537882245</v>
      </c>
      <c r="J1350" s="13">
        <f t="shared" ref="J1350:J1413" si="259">I1350/SQRT(1+(I1350/($K$2*(300+(25*Q1350)+0.05*(Q1350)^3)))^2)</f>
        <v>27.54428622353181</v>
      </c>
      <c r="K1350" s="13">
        <f t="shared" ref="K1350:K1413" si="260">I1350-J1350</f>
        <v>0.44456915529064034</v>
      </c>
      <c r="L1350" s="13">
        <f t="shared" ref="L1350:L1413" si="261">IF(K1350&gt;$N$2,(K1350-$N$2)/$L$2,0)</f>
        <v>0</v>
      </c>
      <c r="M1350" s="13">
        <f t="shared" si="253"/>
        <v>1.1349572762929163E-2</v>
      </c>
      <c r="N1350" s="13">
        <f t="shared" ref="N1350:N1413" si="262">$M$2*M1350</f>
        <v>7.0367351130160814E-3</v>
      </c>
      <c r="O1350" s="13">
        <f t="shared" ref="O1350:O1413" si="263">N1350+G1350</f>
        <v>7.0367351130160814E-3</v>
      </c>
      <c r="Q1350">
        <v>26.08837921697403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41.211262770326059</v>
      </c>
      <c r="G1351" s="13">
        <f t="shared" si="257"/>
        <v>1.0143219255203015</v>
      </c>
      <c r="H1351" s="13">
        <f t="shared" si="258"/>
        <v>40.196940844805759</v>
      </c>
      <c r="I1351" s="16">
        <f t="shared" ref="I1351:I1414" si="265">H1351+K1350-L1350</f>
        <v>40.641510000096403</v>
      </c>
      <c r="J1351" s="13">
        <f t="shared" si="259"/>
        <v>38.723983320979833</v>
      </c>
      <c r="K1351" s="13">
        <f t="shared" si="260"/>
        <v>1.9175266791165697</v>
      </c>
      <c r="L1351" s="13">
        <f t="shared" si="261"/>
        <v>0</v>
      </c>
      <c r="M1351" s="13">
        <f t="shared" ref="M1351:M1414" si="266">L1351+M1350-N1350</f>
        <v>4.3128376499130816E-3</v>
      </c>
      <c r="N1351" s="13">
        <f t="shared" si="262"/>
        <v>2.6739593429461104E-3</v>
      </c>
      <c r="O1351" s="13">
        <f t="shared" si="263"/>
        <v>1.0169958848632477</v>
      </c>
      <c r="Q1351">
        <v>23.28058159666384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7.9596901695650963</v>
      </c>
      <c r="G1352" s="13">
        <f t="shared" si="257"/>
        <v>0</v>
      </c>
      <c r="H1352" s="13">
        <f t="shared" si="258"/>
        <v>7.9596901695650963</v>
      </c>
      <c r="I1352" s="16">
        <f t="shared" si="265"/>
        <v>9.8772168486816661</v>
      </c>
      <c r="J1352" s="13">
        <f t="shared" si="259"/>
        <v>9.8033304921233526</v>
      </c>
      <c r="K1352" s="13">
        <f t="shared" si="260"/>
        <v>7.3886356558313437E-2</v>
      </c>
      <c r="L1352" s="13">
        <f t="shared" si="261"/>
        <v>0</v>
      </c>
      <c r="M1352" s="13">
        <f t="shared" si="266"/>
        <v>1.6388783069669712E-3</v>
      </c>
      <c r="N1352" s="13">
        <f t="shared" si="262"/>
        <v>1.0161045503195223E-3</v>
      </c>
      <c r="O1352" s="13">
        <f t="shared" si="263"/>
        <v>1.0161045503195223E-3</v>
      </c>
      <c r="Q1352">
        <v>16.728179705263319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42.345960519998407</v>
      </c>
      <c r="G1353" s="13">
        <f t="shared" si="257"/>
        <v>1.1781167998563402</v>
      </c>
      <c r="H1353" s="13">
        <f t="shared" si="258"/>
        <v>41.167843720142066</v>
      </c>
      <c r="I1353" s="16">
        <f t="shared" si="265"/>
        <v>41.241730076700378</v>
      </c>
      <c r="J1353" s="13">
        <f t="shared" si="259"/>
        <v>35.920479590926817</v>
      </c>
      <c r="K1353" s="13">
        <f t="shared" si="260"/>
        <v>5.321250485773561</v>
      </c>
      <c r="L1353" s="13">
        <f t="shared" si="261"/>
        <v>0</v>
      </c>
      <c r="M1353" s="13">
        <f t="shared" si="266"/>
        <v>6.2277375664744898E-4</v>
      </c>
      <c r="N1353" s="13">
        <f t="shared" si="262"/>
        <v>3.8611972912141839E-4</v>
      </c>
      <c r="O1353" s="13">
        <f t="shared" si="263"/>
        <v>1.1785029195854617</v>
      </c>
      <c r="Q1353">
        <v>15.389808863121329</v>
      </c>
    </row>
    <row r="1354" spans="1:17" x14ac:dyDescent="0.2">
      <c r="A1354" s="14">
        <f t="shared" si="264"/>
        <v>63190</v>
      </c>
      <c r="B1354" s="1">
        <v>1</v>
      </c>
      <c r="F1354" s="34">
        <v>145.85742754608569</v>
      </c>
      <c r="G1354" s="13">
        <f t="shared" si="257"/>
        <v>16.120111475330695</v>
      </c>
      <c r="H1354" s="13">
        <f t="shared" si="258"/>
        <v>129.73731607075499</v>
      </c>
      <c r="I1354" s="16">
        <f t="shared" si="265"/>
        <v>135.05856655652855</v>
      </c>
      <c r="J1354" s="13">
        <f t="shared" si="259"/>
        <v>57.289083815767697</v>
      </c>
      <c r="K1354" s="13">
        <f t="shared" si="260"/>
        <v>77.76948274076085</v>
      </c>
      <c r="L1354" s="13">
        <f t="shared" si="261"/>
        <v>39.051168434180184</v>
      </c>
      <c r="M1354" s="13">
        <f t="shared" si="266"/>
        <v>39.051405088207709</v>
      </c>
      <c r="N1354" s="13">
        <f t="shared" si="262"/>
        <v>24.211871154688779</v>
      </c>
      <c r="O1354" s="13">
        <f t="shared" si="263"/>
        <v>40.331982630019475</v>
      </c>
      <c r="Q1354">
        <v>13.30186659354839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102.66758305999051</v>
      </c>
      <c r="G1355" s="13">
        <f t="shared" si="257"/>
        <v>9.8856096864307421</v>
      </c>
      <c r="H1355" s="13">
        <f t="shared" si="258"/>
        <v>92.781973373559765</v>
      </c>
      <c r="I1355" s="16">
        <f t="shared" si="265"/>
        <v>131.50028768014045</v>
      </c>
      <c r="J1355" s="13">
        <f t="shared" si="259"/>
        <v>57.227386955735234</v>
      </c>
      <c r="K1355" s="13">
        <f t="shared" si="260"/>
        <v>74.272900724405218</v>
      </c>
      <c r="L1355" s="13">
        <f t="shared" si="261"/>
        <v>35.696409723975385</v>
      </c>
      <c r="M1355" s="13">
        <f t="shared" si="266"/>
        <v>50.535943657494315</v>
      </c>
      <c r="N1355" s="13">
        <f t="shared" si="262"/>
        <v>31.332285067646474</v>
      </c>
      <c r="O1355" s="13">
        <f t="shared" si="263"/>
        <v>41.217894754077214</v>
      </c>
      <c r="Q1355">
        <v>13.370610379210991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36.038058260383437</v>
      </c>
      <c r="G1356" s="13">
        <f t="shared" si="257"/>
        <v>0.26756413661540956</v>
      </c>
      <c r="H1356" s="13">
        <f t="shared" si="258"/>
        <v>35.770494123768025</v>
      </c>
      <c r="I1356" s="16">
        <f t="shared" si="265"/>
        <v>74.346985124197857</v>
      </c>
      <c r="J1356" s="13">
        <f t="shared" si="259"/>
        <v>52.056779390897418</v>
      </c>
      <c r="K1356" s="13">
        <f t="shared" si="260"/>
        <v>22.290205733300439</v>
      </c>
      <c r="L1356" s="13">
        <f t="shared" si="261"/>
        <v>0</v>
      </c>
      <c r="M1356" s="13">
        <f t="shared" si="266"/>
        <v>19.203658589847841</v>
      </c>
      <c r="N1356" s="13">
        <f t="shared" si="262"/>
        <v>11.906268325705661</v>
      </c>
      <c r="O1356" s="13">
        <f t="shared" si="263"/>
        <v>12.173832462321069</v>
      </c>
      <c r="Q1356">
        <v>15.35133958241043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2.2136283766072888</v>
      </c>
      <c r="G1357" s="13">
        <f t="shared" si="257"/>
        <v>0</v>
      </c>
      <c r="H1357" s="13">
        <f t="shared" si="258"/>
        <v>2.2136283766072888</v>
      </c>
      <c r="I1357" s="16">
        <f t="shared" si="265"/>
        <v>24.503834109907729</v>
      </c>
      <c r="J1357" s="13">
        <f t="shared" si="259"/>
        <v>23.573098518783134</v>
      </c>
      <c r="K1357" s="13">
        <f t="shared" si="260"/>
        <v>0.93073559112459492</v>
      </c>
      <c r="L1357" s="13">
        <f t="shared" si="261"/>
        <v>0</v>
      </c>
      <c r="M1357" s="13">
        <f t="shared" si="266"/>
        <v>7.2973902641421802</v>
      </c>
      <c r="N1357" s="13">
        <f t="shared" si="262"/>
        <v>4.5243819637681515</v>
      </c>
      <c r="O1357" s="13">
        <f t="shared" si="263"/>
        <v>4.5243819637681515</v>
      </c>
      <c r="Q1357">
        <v>17.75928370102179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26.61310188955829</v>
      </c>
      <c r="G1358" s="13">
        <f t="shared" si="257"/>
        <v>0</v>
      </c>
      <c r="H1358" s="13">
        <f t="shared" si="258"/>
        <v>26.61310188955829</v>
      </c>
      <c r="I1358" s="16">
        <f t="shared" si="265"/>
        <v>27.543837480682885</v>
      </c>
      <c r="J1358" s="13">
        <f t="shared" si="259"/>
        <v>26.808158347220441</v>
      </c>
      <c r="K1358" s="13">
        <f t="shared" si="260"/>
        <v>0.73567913346244396</v>
      </c>
      <c r="L1358" s="13">
        <f t="shared" si="261"/>
        <v>0</v>
      </c>
      <c r="M1358" s="13">
        <f t="shared" si="266"/>
        <v>2.7730083003740287</v>
      </c>
      <c r="N1358" s="13">
        <f t="shared" si="262"/>
        <v>1.7192651462318977</v>
      </c>
      <c r="O1358" s="13">
        <f t="shared" si="263"/>
        <v>1.7192651462318977</v>
      </c>
      <c r="Q1358">
        <v>22.024561184675601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38.673617103247963</v>
      </c>
      <c r="G1359" s="13">
        <f t="shared" si="257"/>
        <v>0.64800996864150107</v>
      </c>
      <c r="H1359" s="13">
        <f t="shared" si="258"/>
        <v>38.02560713460646</v>
      </c>
      <c r="I1359" s="16">
        <f t="shared" si="265"/>
        <v>38.761286268068901</v>
      </c>
      <c r="J1359" s="13">
        <f t="shared" si="259"/>
        <v>36.712709428381672</v>
      </c>
      <c r="K1359" s="13">
        <f t="shared" si="260"/>
        <v>2.0485768396872288</v>
      </c>
      <c r="L1359" s="13">
        <f t="shared" si="261"/>
        <v>0</v>
      </c>
      <c r="M1359" s="13">
        <f t="shared" si="266"/>
        <v>1.0537431541421309</v>
      </c>
      <c r="N1359" s="13">
        <f t="shared" si="262"/>
        <v>0.65332075556812119</v>
      </c>
      <c r="O1359" s="13">
        <f t="shared" si="263"/>
        <v>1.3013307242096221</v>
      </c>
      <c r="Q1359">
        <v>21.739299783059622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2.4948966407340309</v>
      </c>
      <c r="G1360" s="13">
        <f t="shared" si="257"/>
        <v>0</v>
      </c>
      <c r="H1360" s="13">
        <f t="shared" si="258"/>
        <v>2.4948966407340309</v>
      </c>
      <c r="I1360" s="16">
        <f t="shared" si="265"/>
        <v>4.5434734804212598</v>
      </c>
      <c r="J1360" s="13">
        <f t="shared" si="259"/>
        <v>4.5407147089861279</v>
      </c>
      <c r="K1360" s="13">
        <f t="shared" si="260"/>
        <v>2.7587714351318127E-3</v>
      </c>
      <c r="L1360" s="13">
        <f t="shared" si="261"/>
        <v>0</v>
      </c>
      <c r="M1360" s="13">
        <f t="shared" si="266"/>
        <v>0.40042239857400974</v>
      </c>
      <c r="N1360" s="13">
        <f t="shared" si="262"/>
        <v>0.24826188711588604</v>
      </c>
      <c r="O1360" s="13">
        <f t="shared" si="263"/>
        <v>0.24826188711588604</v>
      </c>
      <c r="Q1360">
        <v>23.58387127123785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14.306515110985689</v>
      </c>
      <c r="G1361" s="13">
        <f t="shared" si="257"/>
        <v>0</v>
      </c>
      <c r="H1361" s="13">
        <f t="shared" si="258"/>
        <v>14.306515110985689</v>
      </c>
      <c r="I1361" s="16">
        <f t="shared" si="265"/>
        <v>14.309273882420822</v>
      </c>
      <c r="J1361" s="13">
        <f t="shared" si="259"/>
        <v>14.250530852611414</v>
      </c>
      <c r="K1361" s="13">
        <f t="shared" si="260"/>
        <v>5.8743029809408043E-2</v>
      </c>
      <c r="L1361" s="13">
        <f t="shared" si="261"/>
        <v>0</v>
      </c>
      <c r="M1361" s="13">
        <f t="shared" si="266"/>
        <v>0.1521605114581237</v>
      </c>
      <c r="N1361" s="13">
        <f t="shared" si="262"/>
        <v>9.4339517104036694E-2</v>
      </c>
      <c r="O1361" s="13">
        <f t="shared" si="263"/>
        <v>9.4339517104036694E-2</v>
      </c>
      <c r="Q1361">
        <v>26.299300000000009</v>
      </c>
    </row>
    <row r="1362" spans="1:17" x14ac:dyDescent="0.2">
      <c r="A1362" s="14">
        <f t="shared" si="264"/>
        <v>63433</v>
      </c>
      <c r="B1362" s="1">
        <v>9</v>
      </c>
      <c r="F1362" s="34">
        <v>3.6700522426762281</v>
      </c>
      <c r="G1362" s="13">
        <f t="shared" si="257"/>
        <v>0</v>
      </c>
      <c r="H1362" s="13">
        <f t="shared" si="258"/>
        <v>3.6700522426762281</v>
      </c>
      <c r="I1362" s="16">
        <f t="shared" si="265"/>
        <v>3.7287952724856361</v>
      </c>
      <c r="J1362" s="13">
        <f t="shared" si="259"/>
        <v>3.7274080812004287</v>
      </c>
      <c r="K1362" s="13">
        <f t="shared" si="260"/>
        <v>1.3871912852074786E-3</v>
      </c>
      <c r="L1362" s="13">
        <f t="shared" si="261"/>
        <v>0</v>
      </c>
      <c r="M1362" s="13">
        <f t="shared" si="266"/>
        <v>5.782099435408701E-2</v>
      </c>
      <c r="N1362" s="13">
        <f t="shared" si="262"/>
        <v>3.5849016499533946E-2</v>
      </c>
      <c r="O1362" s="13">
        <f t="shared" si="263"/>
        <v>3.5849016499533946E-2</v>
      </c>
      <c r="Q1362">
        <v>24.262349167209329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2.4095204548132649</v>
      </c>
      <c r="G1363" s="13">
        <f t="shared" si="257"/>
        <v>0</v>
      </c>
      <c r="H1363" s="13">
        <f t="shared" si="258"/>
        <v>2.4095204548132649</v>
      </c>
      <c r="I1363" s="16">
        <f t="shared" si="265"/>
        <v>2.4109076460984724</v>
      </c>
      <c r="J1363" s="13">
        <f t="shared" si="259"/>
        <v>2.4102172891710762</v>
      </c>
      <c r="K1363" s="13">
        <f t="shared" si="260"/>
        <v>6.9035692739616294E-4</v>
      </c>
      <c r="L1363" s="13">
        <f t="shared" si="261"/>
        <v>0</v>
      </c>
      <c r="M1363" s="13">
        <f t="shared" si="266"/>
        <v>2.1971977854553064E-2</v>
      </c>
      <c r="N1363" s="13">
        <f t="shared" si="262"/>
        <v>1.3622626269822899E-2</v>
      </c>
      <c r="O1363" s="13">
        <f t="shared" si="263"/>
        <v>1.3622626269822899E-2</v>
      </c>
      <c r="Q1363">
        <v>19.934720425366081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68.875321769653652</v>
      </c>
      <c r="G1364" s="13">
        <f t="shared" si="257"/>
        <v>5.0076594188995234</v>
      </c>
      <c r="H1364" s="13">
        <f t="shared" si="258"/>
        <v>63.867662350754131</v>
      </c>
      <c r="I1364" s="16">
        <f t="shared" si="265"/>
        <v>63.868352707681524</v>
      </c>
      <c r="J1364" s="13">
        <f t="shared" si="259"/>
        <v>48.440941372959188</v>
      </c>
      <c r="K1364" s="13">
        <f t="shared" si="260"/>
        <v>15.427411334722336</v>
      </c>
      <c r="L1364" s="13">
        <f t="shared" si="261"/>
        <v>0</v>
      </c>
      <c r="M1364" s="13">
        <f t="shared" si="266"/>
        <v>8.349351584730165E-3</v>
      </c>
      <c r="N1364" s="13">
        <f t="shared" si="262"/>
        <v>5.1765979825327026E-3</v>
      </c>
      <c r="O1364" s="13">
        <f t="shared" si="263"/>
        <v>5.0128360168820558</v>
      </c>
      <c r="Q1364">
        <v>15.626250625123051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28.772157861955051</v>
      </c>
      <c r="G1365" s="13">
        <f t="shared" si="257"/>
        <v>0</v>
      </c>
      <c r="H1365" s="13">
        <f t="shared" si="258"/>
        <v>28.772157861955051</v>
      </c>
      <c r="I1365" s="16">
        <f t="shared" si="265"/>
        <v>44.199569196677388</v>
      </c>
      <c r="J1365" s="13">
        <f t="shared" si="259"/>
        <v>36.137200435373458</v>
      </c>
      <c r="K1365" s="13">
        <f t="shared" si="260"/>
        <v>8.0623687613039294</v>
      </c>
      <c r="L1365" s="13">
        <f t="shared" si="261"/>
        <v>0</v>
      </c>
      <c r="M1365" s="13">
        <f t="shared" si="266"/>
        <v>3.1727536021974624E-3</v>
      </c>
      <c r="N1365" s="13">
        <f t="shared" si="262"/>
        <v>1.9671072333624267E-3</v>
      </c>
      <c r="O1365" s="13">
        <f t="shared" si="263"/>
        <v>1.9671072333624267E-3</v>
      </c>
      <c r="Q1365">
        <v>13.18577621770061</v>
      </c>
    </row>
    <row r="1366" spans="1:17" x14ac:dyDescent="0.2">
      <c r="A1366" s="14">
        <f t="shared" si="264"/>
        <v>63555</v>
      </c>
      <c r="B1366" s="1">
        <v>1</v>
      </c>
      <c r="F1366" s="34">
        <v>70.66680041071443</v>
      </c>
      <c r="G1366" s="13">
        <f t="shared" si="257"/>
        <v>5.2662613408412726</v>
      </c>
      <c r="H1366" s="13">
        <f t="shared" si="258"/>
        <v>65.400539069873162</v>
      </c>
      <c r="I1366" s="16">
        <f t="shared" si="265"/>
        <v>73.462907831177091</v>
      </c>
      <c r="J1366" s="13">
        <f t="shared" si="259"/>
        <v>45.102385376704987</v>
      </c>
      <c r="K1366" s="13">
        <f t="shared" si="260"/>
        <v>28.360522454472104</v>
      </c>
      <c r="L1366" s="13">
        <f t="shared" si="261"/>
        <v>0</v>
      </c>
      <c r="M1366" s="13">
        <f t="shared" si="266"/>
        <v>1.2056463688350358E-3</v>
      </c>
      <c r="N1366" s="13">
        <f t="shared" si="262"/>
        <v>7.4750074867772215E-4</v>
      </c>
      <c r="O1366" s="13">
        <f t="shared" si="263"/>
        <v>5.2670088415899503</v>
      </c>
      <c r="Q1366">
        <v>11.809960593548389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36.378857230048737</v>
      </c>
      <c r="G1367" s="13">
        <f t="shared" si="257"/>
        <v>0.31675884456851694</v>
      </c>
      <c r="H1367" s="13">
        <f t="shared" si="258"/>
        <v>36.062098385480219</v>
      </c>
      <c r="I1367" s="16">
        <f t="shared" si="265"/>
        <v>64.422620839952316</v>
      </c>
      <c r="J1367" s="13">
        <f t="shared" si="259"/>
        <v>45.785425033264175</v>
      </c>
      <c r="K1367" s="13">
        <f t="shared" si="260"/>
        <v>18.63719580668814</v>
      </c>
      <c r="L1367" s="13">
        <f t="shared" si="261"/>
        <v>0</v>
      </c>
      <c r="M1367" s="13">
        <f t="shared" si="266"/>
        <v>4.581456201573136E-4</v>
      </c>
      <c r="N1367" s="13">
        <f t="shared" si="262"/>
        <v>2.8405028449753441E-4</v>
      </c>
      <c r="O1367" s="13">
        <f t="shared" si="263"/>
        <v>0.31704289485301446</v>
      </c>
      <c r="Q1367">
        <v>13.71414681985282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42.880063372089239</v>
      </c>
      <c r="G1368" s="13">
        <f t="shared" si="257"/>
        <v>1.2552151368945506</v>
      </c>
      <c r="H1368" s="13">
        <f t="shared" si="258"/>
        <v>41.62484823519469</v>
      </c>
      <c r="I1368" s="16">
        <f t="shared" si="265"/>
        <v>60.262044041882831</v>
      </c>
      <c r="J1368" s="13">
        <f t="shared" si="259"/>
        <v>49.496055382414816</v>
      </c>
      <c r="K1368" s="13">
        <f t="shared" si="260"/>
        <v>10.765988659468015</v>
      </c>
      <c r="L1368" s="13">
        <f t="shared" si="261"/>
        <v>0</v>
      </c>
      <c r="M1368" s="13">
        <f t="shared" si="266"/>
        <v>1.7409533565977919E-4</v>
      </c>
      <c r="N1368" s="13">
        <f t="shared" si="262"/>
        <v>1.0793910810906309E-4</v>
      </c>
      <c r="O1368" s="13">
        <f t="shared" si="263"/>
        <v>1.2553230760026597</v>
      </c>
      <c r="Q1368">
        <v>17.827756706829039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2.5</v>
      </c>
      <c r="G1369" s="13">
        <f t="shared" si="257"/>
        <v>0</v>
      </c>
      <c r="H1369" s="13">
        <f t="shared" si="258"/>
        <v>2.5</v>
      </c>
      <c r="I1369" s="16">
        <f t="shared" si="265"/>
        <v>13.265988659468015</v>
      </c>
      <c r="J1369" s="13">
        <f t="shared" si="259"/>
        <v>13.125167201238625</v>
      </c>
      <c r="K1369" s="13">
        <f t="shared" si="260"/>
        <v>0.14082145822938941</v>
      </c>
      <c r="L1369" s="13">
        <f t="shared" si="261"/>
        <v>0</v>
      </c>
      <c r="M1369" s="13">
        <f t="shared" si="266"/>
        <v>6.6156227550716098E-5</v>
      </c>
      <c r="N1369" s="13">
        <f t="shared" si="262"/>
        <v>4.1016861081443983E-5</v>
      </c>
      <c r="O1369" s="13">
        <f t="shared" si="263"/>
        <v>4.1016861081443983E-5</v>
      </c>
      <c r="Q1369">
        <v>18.39498812398249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0.59172019303027179</v>
      </c>
      <c r="G1370" s="13">
        <f t="shared" si="257"/>
        <v>0</v>
      </c>
      <c r="H1370" s="13">
        <f t="shared" si="258"/>
        <v>0.59172019303027179</v>
      </c>
      <c r="I1370" s="16">
        <f t="shared" si="265"/>
        <v>0.7325416512596612</v>
      </c>
      <c r="J1370" s="13">
        <f t="shared" si="259"/>
        <v>0.73251827753171761</v>
      </c>
      <c r="K1370" s="13">
        <f t="shared" si="260"/>
        <v>2.3373727943587497E-5</v>
      </c>
      <c r="L1370" s="13">
        <f t="shared" si="261"/>
        <v>0</v>
      </c>
      <c r="M1370" s="13">
        <f t="shared" si="266"/>
        <v>2.5139366469272115E-5</v>
      </c>
      <c r="N1370" s="13">
        <f t="shared" si="262"/>
        <v>1.558640721094871E-5</v>
      </c>
      <c r="O1370" s="13">
        <f t="shared" si="263"/>
        <v>1.558640721094871E-5</v>
      </c>
      <c r="Q1370">
        <v>18.609100803609721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0.2515412421313844</v>
      </c>
      <c r="G1371" s="13">
        <f t="shared" si="257"/>
        <v>0</v>
      </c>
      <c r="H1371" s="13">
        <f t="shared" si="258"/>
        <v>0.2515412421313844</v>
      </c>
      <c r="I1371" s="16">
        <f t="shared" si="265"/>
        <v>0.25156461585932799</v>
      </c>
      <c r="J1371" s="13">
        <f t="shared" si="259"/>
        <v>0.25156399689712533</v>
      </c>
      <c r="K1371" s="13">
        <f t="shared" si="260"/>
        <v>6.189622026586683E-7</v>
      </c>
      <c r="L1371" s="13">
        <f t="shared" si="261"/>
        <v>0</v>
      </c>
      <c r="M1371" s="13">
        <f t="shared" si="266"/>
        <v>9.5529592583234049E-6</v>
      </c>
      <c r="N1371" s="13">
        <f t="shared" si="262"/>
        <v>5.9228347401605107E-6</v>
      </c>
      <c r="O1371" s="13">
        <f t="shared" si="263"/>
        <v>5.9228347401605107E-6</v>
      </c>
      <c r="Q1371">
        <v>21.610156667727281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2.5853832197106228</v>
      </c>
      <c r="G1372" s="13">
        <f t="shared" si="257"/>
        <v>0</v>
      </c>
      <c r="H1372" s="13">
        <f t="shared" si="258"/>
        <v>2.5853832197106228</v>
      </c>
      <c r="I1372" s="16">
        <f t="shared" si="265"/>
        <v>2.5853838386728256</v>
      </c>
      <c r="J1372" s="13">
        <f t="shared" si="259"/>
        <v>2.5849107949233634</v>
      </c>
      <c r="K1372" s="13">
        <f t="shared" si="260"/>
        <v>4.7304374946222083E-4</v>
      </c>
      <c r="L1372" s="13">
        <f t="shared" si="261"/>
        <v>0</v>
      </c>
      <c r="M1372" s="13">
        <f t="shared" si="266"/>
        <v>3.6301245181628942E-6</v>
      </c>
      <c r="N1372" s="13">
        <f t="shared" si="262"/>
        <v>2.2506772012609942E-6</v>
      </c>
      <c r="O1372" s="13">
        <f t="shared" si="263"/>
        <v>2.2506772012609942E-6</v>
      </c>
      <c r="Q1372">
        <v>24.10148664397088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6.4115433755705453</v>
      </c>
      <c r="G1373" s="13">
        <f t="shared" si="257"/>
        <v>0</v>
      </c>
      <c r="H1373" s="13">
        <f t="shared" si="258"/>
        <v>6.4115433755705453</v>
      </c>
      <c r="I1373" s="16">
        <f t="shared" si="265"/>
        <v>6.4120164193200075</v>
      </c>
      <c r="J1373" s="13">
        <f t="shared" si="259"/>
        <v>6.4051826500640106</v>
      </c>
      <c r="K1373" s="13">
        <f t="shared" si="260"/>
        <v>6.8337692559969909E-3</v>
      </c>
      <c r="L1373" s="13">
        <f t="shared" si="261"/>
        <v>0</v>
      </c>
      <c r="M1373" s="13">
        <f t="shared" si="266"/>
        <v>1.3794473169018999E-6</v>
      </c>
      <c r="N1373" s="13">
        <f t="shared" si="262"/>
        <v>8.5525733647917799E-7</v>
      </c>
      <c r="O1373" s="13">
        <f t="shared" si="263"/>
        <v>8.5525733647917799E-7</v>
      </c>
      <c r="Q1373">
        <v>24.48155100000001</v>
      </c>
    </row>
    <row r="1374" spans="1:17" x14ac:dyDescent="0.2">
      <c r="A1374" s="14">
        <f t="shared" si="264"/>
        <v>63798</v>
      </c>
      <c r="B1374" s="1">
        <v>9</v>
      </c>
      <c r="F1374" s="34">
        <v>36.381008490245897</v>
      </c>
      <c r="G1374" s="13">
        <f t="shared" si="257"/>
        <v>0.31706938135574469</v>
      </c>
      <c r="H1374" s="13">
        <f t="shared" si="258"/>
        <v>36.063939108890153</v>
      </c>
      <c r="I1374" s="16">
        <f t="shared" si="265"/>
        <v>36.070772878146151</v>
      </c>
      <c r="J1374" s="13">
        <f t="shared" si="259"/>
        <v>34.853249709201584</v>
      </c>
      <c r="K1374" s="13">
        <f t="shared" si="260"/>
        <v>1.2175231689445667</v>
      </c>
      <c r="L1374" s="13">
        <f t="shared" si="261"/>
        <v>0</v>
      </c>
      <c r="M1374" s="13">
        <f t="shared" si="266"/>
        <v>5.2418998042272192E-7</v>
      </c>
      <c r="N1374" s="13">
        <f t="shared" si="262"/>
        <v>3.2499778786208761E-7</v>
      </c>
      <c r="O1374" s="13">
        <f t="shared" si="263"/>
        <v>0.31706970635353254</v>
      </c>
      <c r="Q1374">
        <v>24.11797862915596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97.440287156247038</v>
      </c>
      <c r="G1375" s="13">
        <f t="shared" si="257"/>
        <v>9.1310437450439856</v>
      </c>
      <c r="H1375" s="13">
        <f t="shared" si="258"/>
        <v>88.309243411203056</v>
      </c>
      <c r="I1375" s="16">
        <f t="shared" si="265"/>
        <v>89.526766580147623</v>
      </c>
      <c r="J1375" s="13">
        <f t="shared" si="259"/>
        <v>66.86713316071976</v>
      </c>
      <c r="K1375" s="13">
        <f t="shared" si="260"/>
        <v>22.659633419427863</v>
      </c>
      <c r="L1375" s="13">
        <f t="shared" si="261"/>
        <v>0</v>
      </c>
      <c r="M1375" s="13">
        <f t="shared" si="266"/>
        <v>1.9919219256063431E-7</v>
      </c>
      <c r="N1375" s="13">
        <f t="shared" si="262"/>
        <v>1.2349915938759326E-7</v>
      </c>
      <c r="O1375" s="13">
        <f t="shared" si="263"/>
        <v>9.131043868543145</v>
      </c>
      <c r="Q1375">
        <v>19.912080340148769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82.699488629987641</v>
      </c>
      <c r="G1376" s="13">
        <f t="shared" si="257"/>
        <v>7.0031931849113747</v>
      </c>
      <c r="H1376" s="13">
        <f t="shared" si="258"/>
        <v>75.69629544507626</v>
      </c>
      <c r="I1376" s="16">
        <f t="shared" si="265"/>
        <v>98.355928864504122</v>
      </c>
      <c r="J1376" s="13">
        <f t="shared" si="259"/>
        <v>58.407308189276584</v>
      </c>
      <c r="K1376" s="13">
        <f t="shared" si="260"/>
        <v>39.948620675227538</v>
      </c>
      <c r="L1376" s="13">
        <f t="shared" si="261"/>
        <v>2.7643415134020417</v>
      </c>
      <c r="M1376" s="13">
        <f t="shared" si="266"/>
        <v>2.7643415890950749</v>
      </c>
      <c r="N1376" s="13">
        <f t="shared" si="262"/>
        <v>1.7138917852389464</v>
      </c>
      <c r="O1376" s="13">
        <f t="shared" si="263"/>
        <v>8.7170849701503208</v>
      </c>
      <c r="Q1376">
        <v>15.288350966801641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102.05228394099299</v>
      </c>
      <c r="G1377" s="13">
        <f t="shared" si="257"/>
        <v>9.7967905785190759</v>
      </c>
      <c r="H1377" s="13">
        <f t="shared" si="258"/>
        <v>92.255493362473914</v>
      </c>
      <c r="I1377" s="16">
        <f t="shared" si="265"/>
        <v>129.43977252429943</v>
      </c>
      <c r="J1377" s="13">
        <f t="shared" si="259"/>
        <v>55.342869538205989</v>
      </c>
      <c r="K1377" s="13">
        <f t="shared" si="260"/>
        <v>74.09690298609344</v>
      </c>
      <c r="L1377" s="13">
        <f t="shared" si="261"/>
        <v>35.527550551556153</v>
      </c>
      <c r="M1377" s="13">
        <f t="shared" si="266"/>
        <v>36.578000355412279</v>
      </c>
      <c r="N1377" s="13">
        <f t="shared" si="262"/>
        <v>22.678360220355614</v>
      </c>
      <c r="O1377" s="13">
        <f t="shared" si="263"/>
        <v>32.475150798874694</v>
      </c>
      <c r="Q1377">
        <v>12.82334303160374</v>
      </c>
    </row>
    <row r="1378" spans="1:17" x14ac:dyDescent="0.2">
      <c r="A1378" s="14">
        <f t="shared" si="264"/>
        <v>63920</v>
      </c>
      <c r="B1378" s="1">
        <v>1</v>
      </c>
      <c r="F1378" s="34">
        <v>141.86219315427641</v>
      </c>
      <c r="G1378" s="13">
        <f t="shared" si="257"/>
        <v>15.543394974977733</v>
      </c>
      <c r="H1378" s="13">
        <f t="shared" si="258"/>
        <v>126.31879817929868</v>
      </c>
      <c r="I1378" s="16">
        <f t="shared" si="265"/>
        <v>164.88815061383599</v>
      </c>
      <c r="J1378" s="13">
        <f t="shared" si="259"/>
        <v>63.505752499103011</v>
      </c>
      <c r="K1378" s="13">
        <f t="shared" si="260"/>
        <v>101.38239811473298</v>
      </c>
      <c r="L1378" s="13">
        <f t="shared" si="261"/>
        <v>61.706330862409352</v>
      </c>
      <c r="M1378" s="13">
        <f t="shared" si="266"/>
        <v>75.605970997466017</v>
      </c>
      <c r="N1378" s="13">
        <f t="shared" si="262"/>
        <v>46.875702018428932</v>
      </c>
      <c r="O1378" s="13">
        <f t="shared" si="263"/>
        <v>62.419096993406669</v>
      </c>
      <c r="Q1378">
        <v>14.520089398643879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22.7692463119057</v>
      </c>
      <c r="G1379" s="13">
        <f t="shared" si="257"/>
        <v>0</v>
      </c>
      <c r="H1379" s="13">
        <f t="shared" si="258"/>
        <v>22.7692463119057</v>
      </c>
      <c r="I1379" s="16">
        <f t="shared" si="265"/>
        <v>62.44531356422933</v>
      </c>
      <c r="J1379" s="13">
        <f t="shared" si="259"/>
        <v>44.515027841682489</v>
      </c>
      <c r="K1379" s="13">
        <f t="shared" si="260"/>
        <v>17.930285722546841</v>
      </c>
      <c r="L1379" s="13">
        <f t="shared" si="261"/>
        <v>0</v>
      </c>
      <c r="M1379" s="13">
        <f t="shared" si="266"/>
        <v>28.730268979037085</v>
      </c>
      <c r="N1379" s="13">
        <f t="shared" si="262"/>
        <v>17.812766767002991</v>
      </c>
      <c r="O1379" s="13">
        <f t="shared" si="263"/>
        <v>17.812766767002991</v>
      </c>
      <c r="Q1379">
        <v>13.350640593548389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1.1758711282411689</v>
      </c>
      <c r="G1380" s="13">
        <f t="shared" si="257"/>
        <v>0</v>
      </c>
      <c r="H1380" s="13">
        <f t="shared" si="258"/>
        <v>1.1758711282411689</v>
      </c>
      <c r="I1380" s="16">
        <f t="shared" si="265"/>
        <v>19.106156850788011</v>
      </c>
      <c r="J1380" s="13">
        <f t="shared" si="259"/>
        <v>18.698522330118795</v>
      </c>
      <c r="K1380" s="13">
        <f t="shared" si="260"/>
        <v>0.40763452066921602</v>
      </c>
      <c r="L1380" s="13">
        <f t="shared" si="261"/>
        <v>0</v>
      </c>
      <c r="M1380" s="13">
        <f t="shared" si="266"/>
        <v>10.917502212034094</v>
      </c>
      <c r="N1380" s="13">
        <f t="shared" si="262"/>
        <v>6.768851371461138</v>
      </c>
      <c r="O1380" s="13">
        <f t="shared" si="263"/>
        <v>6.768851371461138</v>
      </c>
      <c r="Q1380">
        <v>18.502133745648781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81.415920607098258</v>
      </c>
      <c r="G1381" s="13">
        <f t="shared" si="257"/>
        <v>6.8179087220915333</v>
      </c>
      <c r="H1381" s="13">
        <f t="shared" si="258"/>
        <v>74.598011885006727</v>
      </c>
      <c r="I1381" s="16">
        <f t="shared" si="265"/>
        <v>75.005646405675947</v>
      </c>
      <c r="J1381" s="13">
        <f t="shared" si="259"/>
        <v>58.224477581698544</v>
      </c>
      <c r="K1381" s="13">
        <f t="shared" si="260"/>
        <v>16.781168823977403</v>
      </c>
      <c r="L1381" s="13">
        <f t="shared" si="261"/>
        <v>0</v>
      </c>
      <c r="M1381" s="13">
        <f t="shared" si="266"/>
        <v>4.1486508405729561</v>
      </c>
      <c r="N1381" s="13">
        <f t="shared" si="262"/>
        <v>2.5721635211552329</v>
      </c>
      <c r="O1381" s="13">
        <f t="shared" si="263"/>
        <v>9.3900722432467667</v>
      </c>
      <c r="Q1381">
        <v>18.710887307988848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4.6752025265120338E-2</v>
      </c>
      <c r="G1382" s="13">
        <f t="shared" si="257"/>
        <v>0</v>
      </c>
      <c r="H1382" s="13">
        <f t="shared" si="258"/>
        <v>4.6752025265120338E-2</v>
      </c>
      <c r="I1382" s="16">
        <f t="shared" si="265"/>
        <v>16.827920849242524</v>
      </c>
      <c r="J1382" s="13">
        <f t="shared" si="259"/>
        <v>16.642552032017413</v>
      </c>
      <c r="K1382" s="13">
        <f t="shared" si="260"/>
        <v>0.18536881722511112</v>
      </c>
      <c r="L1382" s="13">
        <f t="shared" si="261"/>
        <v>0</v>
      </c>
      <c r="M1382" s="13">
        <f t="shared" si="266"/>
        <v>1.5764873194177231</v>
      </c>
      <c r="N1382" s="13">
        <f t="shared" si="262"/>
        <v>0.97742213803898836</v>
      </c>
      <c r="O1382" s="13">
        <f t="shared" si="263"/>
        <v>0.97742213803898836</v>
      </c>
      <c r="Q1382">
        <v>21.488806246600369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32.83202817550729</v>
      </c>
      <c r="G1383" s="13">
        <f t="shared" si="257"/>
        <v>0</v>
      </c>
      <c r="H1383" s="13">
        <f t="shared" si="258"/>
        <v>32.83202817550729</v>
      </c>
      <c r="I1383" s="16">
        <f t="shared" si="265"/>
        <v>33.017396992732401</v>
      </c>
      <c r="J1383" s="13">
        <f t="shared" si="259"/>
        <v>32.04627189707805</v>
      </c>
      <c r="K1383" s="13">
        <f t="shared" si="260"/>
        <v>0.9711250956543509</v>
      </c>
      <c r="L1383" s="13">
        <f t="shared" si="261"/>
        <v>0</v>
      </c>
      <c r="M1383" s="13">
        <f t="shared" si="266"/>
        <v>0.59906518137873477</v>
      </c>
      <c r="N1383" s="13">
        <f t="shared" si="262"/>
        <v>0.37142041245481555</v>
      </c>
      <c r="O1383" s="13">
        <f t="shared" si="263"/>
        <v>0.37142041245481555</v>
      </c>
      <c r="Q1383">
        <v>23.886107348986851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5.6648648650000002</v>
      </c>
      <c r="G1384" s="13">
        <f t="shared" si="257"/>
        <v>0</v>
      </c>
      <c r="H1384" s="13">
        <f t="shared" si="258"/>
        <v>5.6648648650000002</v>
      </c>
      <c r="I1384" s="16">
        <f t="shared" si="265"/>
        <v>6.6359899606543511</v>
      </c>
      <c r="J1384" s="13">
        <f t="shared" si="259"/>
        <v>6.6306240375614243</v>
      </c>
      <c r="K1384" s="13">
        <f t="shared" si="260"/>
        <v>5.3659230929268276E-3</v>
      </c>
      <c r="L1384" s="13">
        <f t="shared" si="261"/>
        <v>0</v>
      </c>
      <c r="M1384" s="13">
        <f t="shared" si="266"/>
        <v>0.22764476892391922</v>
      </c>
      <c r="N1384" s="13">
        <f t="shared" si="262"/>
        <v>0.14113975673282991</v>
      </c>
      <c r="O1384" s="13">
        <f t="shared" si="263"/>
        <v>0.14113975673282991</v>
      </c>
      <c r="Q1384">
        <v>26.97440000000001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32.407588408044973</v>
      </c>
      <c r="G1385" s="13">
        <f t="shared" si="257"/>
        <v>0</v>
      </c>
      <c r="H1385" s="13">
        <f t="shared" si="258"/>
        <v>32.407588408044973</v>
      </c>
      <c r="I1385" s="16">
        <f t="shared" si="265"/>
        <v>32.412954331137897</v>
      </c>
      <c r="J1385" s="13">
        <f t="shared" si="259"/>
        <v>31.734440649393914</v>
      </c>
      <c r="K1385" s="13">
        <f t="shared" si="260"/>
        <v>0.67851368174398274</v>
      </c>
      <c r="L1385" s="13">
        <f t="shared" si="261"/>
        <v>0</v>
      </c>
      <c r="M1385" s="13">
        <f t="shared" si="266"/>
        <v>8.6505012191089303E-2</v>
      </c>
      <c r="N1385" s="13">
        <f t="shared" si="262"/>
        <v>5.3633107558475369E-2</v>
      </c>
      <c r="O1385" s="13">
        <f t="shared" si="263"/>
        <v>5.3633107558475369E-2</v>
      </c>
      <c r="Q1385">
        <v>26.158730353873271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36.379191700583362</v>
      </c>
      <c r="G1386" s="13">
        <f t="shared" si="257"/>
        <v>0.31680712575987724</v>
      </c>
      <c r="H1386" s="13">
        <f t="shared" si="258"/>
        <v>36.062384574823483</v>
      </c>
      <c r="I1386" s="16">
        <f t="shared" si="265"/>
        <v>36.740898256567462</v>
      </c>
      <c r="J1386" s="13">
        <f t="shared" si="259"/>
        <v>35.702460238634039</v>
      </c>
      <c r="K1386" s="13">
        <f t="shared" si="260"/>
        <v>1.0384380179334229</v>
      </c>
      <c r="L1386" s="13">
        <f t="shared" si="261"/>
        <v>0</v>
      </c>
      <c r="M1386" s="13">
        <f t="shared" si="266"/>
        <v>3.2871904632613934E-2</v>
      </c>
      <c r="N1386" s="13">
        <f t="shared" si="262"/>
        <v>2.0380580872220638E-2</v>
      </c>
      <c r="O1386" s="13">
        <f t="shared" si="263"/>
        <v>0.33718770663209785</v>
      </c>
      <c r="Q1386">
        <v>25.718430576448291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5.0258077472698366</v>
      </c>
      <c r="G1387" s="13">
        <f t="shared" si="257"/>
        <v>0</v>
      </c>
      <c r="H1387" s="13">
        <f t="shared" si="258"/>
        <v>5.0258077472698366</v>
      </c>
      <c r="I1387" s="16">
        <f t="shared" si="265"/>
        <v>6.0642457652032595</v>
      </c>
      <c r="J1387" s="13">
        <f t="shared" si="259"/>
        <v>6.0567336147160971</v>
      </c>
      <c r="K1387" s="13">
        <f t="shared" si="260"/>
        <v>7.5121504871624722E-3</v>
      </c>
      <c r="L1387" s="13">
        <f t="shared" si="261"/>
        <v>0</v>
      </c>
      <c r="M1387" s="13">
        <f t="shared" si="266"/>
        <v>1.2491323760393296E-2</v>
      </c>
      <c r="N1387" s="13">
        <f t="shared" si="262"/>
        <v>7.7446207314438428E-3</v>
      </c>
      <c r="O1387" s="13">
        <f t="shared" si="263"/>
        <v>7.7446207314438428E-3</v>
      </c>
      <c r="Q1387">
        <v>22.61302370366473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53.772683788430392</v>
      </c>
      <c r="G1388" s="13">
        <f t="shared" si="257"/>
        <v>2.8275769335051053</v>
      </c>
      <c r="H1388" s="13">
        <f t="shared" si="258"/>
        <v>50.945106854925285</v>
      </c>
      <c r="I1388" s="16">
        <f t="shared" si="265"/>
        <v>50.952619005412444</v>
      </c>
      <c r="J1388" s="13">
        <f t="shared" si="259"/>
        <v>41.938932996631479</v>
      </c>
      <c r="K1388" s="13">
        <f t="shared" si="260"/>
        <v>9.0136860087809652</v>
      </c>
      <c r="L1388" s="13">
        <f t="shared" si="261"/>
        <v>0</v>
      </c>
      <c r="M1388" s="13">
        <f t="shared" si="266"/>
        <v>4.7467030289494528E-3</v>
      </c>
      <c r="N1388" s="13">
        <f t="shared" si="262"/>
        <v>2.9429558779486605E-3</v>
      </c>
      <c r="O1388" s="13">
        <f t="shared" si="263"/>
        <v>2.8305198893830541</v>
      </c>
      <c r="Q1388">
        <v>15.534032447332679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29.062190715521169</v>
      </c>
      <c r="G1389" s="13">
        <f t="shared" si="257"/>
        <v>0</v>
      </c>
      <c r="H1389" s="13">
        <f t="shared" si="258"/>
        <v>29.062190715521169</v>
      </c>
      <c r="I1389" s="16">
        <f t="shared" si="265"/>
        <v>38.075876724302134</v>
      </c>
      <c r="J1389" s="13">
        <f t="shared" si="259"/>
        <v>33.421177831248201</v>
      </c>
      <c r="K1389" s="13">
        <f t="shared" si="260"/>
        <v>4.6546988930539328</v>
      </c>
      <c r="L1389" s="13">
        <f t="shared" si="261"/>
        <v>0</v>
      </c>
      <c r="M1389" s="13">
        <f t="shared" si="266"/>
        <v>1.8037471510007922E-3</v>
      </c>
      <c r="N1389" s="13">
        <f t="shared" si="262"/>
        <v>1.1183232336204913E-3</v>
      </c>
      <c r="O1389" s="13">
        <f t="shared" si="263"/>
        <v>1.1183232336204913E-3</v>
      </c>
      <c r="Q1389">
        <v>14.71582767939387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19.83513960718108</v>
      </c>
      <c r="G1390" s="13">
        <f t="shared" si="257"/>
        <v>0</v>
      </c>
      <c r="H1390" s="13">
        <f t="shared" si="258"/>
        <v>19.83513960718108</v>
      </c>
      <c r="I1390" s="16">
        <f t="shared" si="265"/>
        <v>24.489838500235013</v>
      </c>
      <c r="J1390" s="13">
        <f t="shared" si="259"/>
        <v>23.019108916504234</v>
      </c>
      <c r="K1390" s="13">
        <f t="shared" si="260"/>
        <v>1.4707295837307797</v>
      </c>
      <c r="L1390" s="13">
        <f t="shared" si="261"/>
        <v>0</v>
      </c>
      <c r="M1390" s="13">
        <f t="shared" si="266"/>
        <v>6.8542391738030096E-4</v>
      </c>
      <c r="N1390" s="13">
        <f t="shared" si="262"/>
        <v>4.2496282877578658E-4</v>
      </c>
      <c r="O1390" s="13">
        <f t="shared" si="263"/>
        <v>4.2496282877578658E-4</v>
      </c>
      <c r="Q1390">
        <v>14.22911448152893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145.96704435465881</v>
      </c>
      <c r="G1391" s="13">
        <f t="shared" si="257"/>
        <v>16.135934782806661</v>
      </c>
      <c r="H1391" s="13">
        <f t="shared" si="258"/>
        <v>129.83110957185215</v>
      </c>
      <c r="I1391" s="16">
        <f t="shared" si="265"/>
        <v>131.30183915558294</v>
      </c>
      <c r="J1391" s="13">
        <f t="shared" si="259"/>
        <v>58.319400697003253</v>
      </c>
      <c r="K1391" s="13">
        <f t="shared" si="260"/>
        <v>72.982438458579679</v>
      </c>
      <c r="L1391" s="13">
        <f t="shared" si="261"/>
        <v>34.458289323476095</v>
      </c>
      <c r="M1391" s="13">
        <f t="shared" si="266"/>
        <v>34.458549784564703</v>
      </c>
      <c r="N1391" s="13">
        <f t="shared" si="262"/>
        <v>21.364300866430117</v>
      </c>
      <c r="O1391" s="13">
        <f t="shared" si="263"/>
        <v>37.500235649236778</v>
      </c>
      <c r="Q1391">
        <v>13.71623359354839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0.53555048648056691</v>
      </c>
      <c r="G1392" s="13">
        <f t="shared" si="257"/>
        <v>0</v>
      </c>
      <c r="H1392" s="13">
        <f t="shared" si="258"/>
        <v>0.53555048648056691</v>
      </c>
      <c r="I1392" s="16">
        <f t="shared" si="265"/>
        <v>39.059699621584159</v>
      </c>
      <c r="J1392" s="13">
        <f t="shared" si="259"/>
        <v>34.40517028487163</v>
      </c>
      <c r="K1392" s="13">
        <f t="shared" si="260"/>
        <v>4.6545293367125282</v>
      </c>
      <c r="L1392" s="13">
        <f t="shared" si="261"/>
        <v>0</v>
      </c>
      <c r="M1392" s="13">
        <f t="shared" si="266"/>
        <v>13.094248918134586</v>
      </c>
      <c r="N1392" s="13">
        <f t="shared" si="262"/>
        <v>8.1184343292434438</v>
      </c>
      <c r="O1392" s="13">
        <f t="shared" si="263"/>
        <v>8.1184343292434438</v>
      </c>
      <c r="Q1392">
        <v>15.30419681723448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36.309120693893398</v>
      </c>
      <c r="G1393" s="13">
        <f t="shared" si="257"/>
        <v>0.30669229849535096</v>
      </c>
      <c r="H1393" s="13">
        <f t="shared" si="258"/>
        <v>36.002428395398049</v>
      </c>
      <c r="I1393" s="16">
        <f t="shared" si="265"/>
        <v>40.656957732110577</v>
      </c>
      <c r="J1393" s="13">
        <f t="shared" si="259"/>
        <v>37.504622949407199</v>
      </c>
      <c r="K1393" s="13">
        <f t="shared" si="260"/>
        <v>3.1523347827033774</v>
      </c>
      <c r="L1393" s="13">
        <f t="shared" si="261"/>
        <v>0</v>
      </c>
      <c r="M1393" s="13">
        <f t="shared" si="266"/>
        <v>4.9758145888911418</v>
      </c>
      <c r="N1393" s="13">
        <f t="shared" si="262"/>
        <v>3.0850050451125077</v>
      </c>
      <c r="O1393" s="13">
        <f t="shared" si="263"/>
        <v>3.3916973436078588</v>
      </c>
      <c r="Q1393">
        <v>19.423739436730049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2.8832551078251609</v>
      </c>
      <c r="G1394" s="13">
        <f t="shared" si="257"/>
        <v>0</v>
      </c>
      <c r="H1394" s="13">
        <f t="shared" si="258"/>
        <v>2.8832551078251609</v>
      </c>
      <c r="I1394" s="16">
        <f t="shared" si="265"/>
        <v>6.0355898905285379</v>
      </c>
      <c r="J1394" s="13">
        <f t="shared" si="259"/>
        <v>6.0250450492309913</v>
      </c>
      <c r="K1394" s="13">
        <f t="shared" si="260"/>
        <v>1.0544841297546625E-2</v>
      </c>
      <c r="L1394" s="13">
        <f t="shared" si="261"/>
        <v>0</v>
      </c>
      <c r="M1394" s="13">
        <f t="shared" si="266"/>
        <v>1.8908095437786341</v>
      </c>
      <c r="N1394" s="13">
        <f t="shared" si="262"/>
        <v>1.1723019171427531</v>
      </c>
      <c r="O1394" s="13">
        <f t="shared" si="263"/>
        <v>1.1723019171427531</v>
      </c>
      <c r="Q1394">
        <v>20.10860782435023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10.788125297873369</v>
      </c>
      <c r="G1395" s="13">
        <f t="shared" si="257"/>
        <v>0</v>
      </c>
      <c r="H1395" s="13">
        <f t="shared" si="258"/>
        <v>10.788125297873369</v>
      </c>
      <c r="I1395" s="16">
        <f t="shared" si="265"/>
        <v>10.798670139170916</v>
      </c>
      <c r="J1395" s="13">
        <f t="shared" si="259"/>
        <v>10.751975607424299</v>
      </c>
      <c r="K1395" s="13">
        <f t="shared" si="260"/>
        <v>4.6694531746616974E-2</v>
      </c>
      <c r="L1395" s="13">
        <f t="shared" si="261"/>
        <v>0</v>
      </c>
      <c r="M1395" s="13">
        <f t="shared" si="266"/>
        <v>0.71850762663588097</v>
      </c>
      <c r="N1395" s="13">
        <f t="shared" si="262"/>
        <v>0.44547472851424619</v>
      </c>
      <c r="O1395" s="13">
        <f t="shared" si="263"/>
        <v>0.44547472851424619</v>
      </c>
      <c r="Q1395">
        <v>21.89920596222521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1.1795489688161049</v>
      </c>
      <c r="G1396" s="13">
        <f t="shared" si="257"/>
        <v>0</v>
      </c>
      <c r="H1396" s="13">
        <f t="shared" si="258"/>
        <v>1.1795489688161049</v>
      </c>
      <c r="I1396" s="16">
        <f t="shared" si="265"/>
        <v>1.2262435005627219</v>
      </c>
      <c r="J1396" s="13">
        <f t="shared" si="259"/>
        <v>1.226201444042698</v>
      </c>
      <c r="K1396" s="13">
        <f t="shared" si="260"/>
        <v>4.2056520023869837E-5</v>
      </c>
      <c r="L1396" s="13">
        <f t="shared" si="261"/>
        <v>0</v>
      </c>
      <c r="M1396" s="13">
        <f t="shared" si="266"/>
        <v>0.27303289812163478</v>
      </c>
      <c r="N1396" s="13">
        <f t="shared" si="262"/>
        <v>0.16928039683541357</v>
      </c>
      <c r="O1396" s="13">
        <f t="shared" si="263"/>
        <v>0.16928039683541357</v>
      </c>
      <c r="Q1396">
        <v>25.411695109727489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35.041792083408353</v>
      </c>
      <c r="G1397" s="13">
        <f t="shared" si="257"/>
        <v>0.12375201280534678</v>
      </c>
      <c r="H1397" s="13">
        <f t="shared" si="258"/>
        <v>34.918040070603006</v>
      </c>
      <c r="I1397" s="16">
        <f t="shared" si="265"/>
        <v>34.918082127123029</v>
      </c>
      <c r="J1397" s="13">
        <f t="shared" si="259"/>
        <v>34.09499414648436</v>
      </c>
      <c r="K1397" s="13">
        <f t="shared" si="260"/>
        <v>0.82308798063866817</v>
      </c>
      <c r="L1397" s="13">
        <f t="shared" si="261"/>
        <v>0</v>
      </c>
      <c r="M1397" s="13">
        <f t="shared" si="266"/>
        <v>0.10375250128622121</v>
      </c>
      <c r="N1397" s="13">
        <f t="shared" si="262"/>
        <v>6.4326550797457152E-2</v>
      </c>
      <c r="O1397" s="13">
        <f t="shared" si="263"/>
        <v>0.18807856360280395</v>
      </c>
      <c r="Q1397">
        <v>26.348036000000011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0.54135050070452284</v>
      </c>
      <c r="G1398" s="13">
        <f t="shared" si="257"/>
        <v>0</v>
      </c>
      <c r="H1398" s="13">
        <f t="shared" si="258"/>
        <v>0.54135050070452284</v>
      </c>
      <c r="I1398" s="16">
        <f t="shared" si="265"/>
        <v>1.3644384813431909</v>
      </c>
      <c r="J1398" s="13">
        <f t="shared" si="259"/>
        <v>1.3643832370123057</v>
      </c>
      <c r="K1398" s="13">
        <f t="shared" si="260"/>
        <v>5.5244330885217963E-5</v>
      </c>
      <c r="L1398" s="13">
        <f t="shared" si="261"/>
        <v>0</v>
      </c>
      <c r="M1398" s="13">
        <f t="shared" si="266"/>
        <v>3.9425950488764058E-2</v>
      </c>
      <c r="N1398" s="13">
        <f t="shared" si="262"/>
        <v>2.4444089303033715E-2</v>
      </c>
      <c r="O1398" s="13">
        <f t="shared" si="263"/>
        <v>2.4444089303033715E-2</v>
      </c>
      <c r="Q1398">
        <v>25.755024984801612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1.3200952638610579</v>
      </c>
      <c r="G1399" s="13">
        <f t="shared" si="257"/>
        <v>0</v>
      </c>
      <c r="H1399" s="13">
        <f t="shared" si="258"/>
        <v>1.3200952638610579</v>
      </c>
      <c r="I1399" s="16">
        <f t="shared" si="265"/>
        <v>1.3201505081919431</v>
      </c>
      <c r="J1399" s="13">
        <f t="shared" si="259"/>
        <v>1.3200735122072724</v>
      </c>
      <c r="K1399" s="13">
        <f t="shared" si="260"/>
        <v>7.6995984670702455E-5</v>
      </c>
      <c r="L1399" s="13">
        <f t="shared" si="261"/>
        <v>0</v>
      </c>
      <c r="M1399" s="13">
        <f t="shared" si="266"/>
        <v>1.4981861185730343E-2</v>
      </c>
      <c r="N1399" s="13">
        <f t="shared" si="262"/>
        <v>9.2887539351528131E-3</v>
      </c>
      <c r="O1399" s="13">
        <f t="shared" si="263"/>
        <v>9.2887539351528131E-3</v>
      </c>
      <c r="Q1399">
        <v>22.671949857752359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8.2294667386982514</v>
      </c>
      <c r="G1400" s="13">
        <f t="shared" si="257"/>
        <v>0</v>
      </c>
      <c r="H1400" s="13">
        <f t="shared" si="258"/>
        <v>8.2294667386982514</v>
      </c>
      <c r="I1400" s="16">
        <f t="shared" si="265"/>
        <v>8.2295437346829221</v>
      </c>
      <c r="J1400" s="13">
        <f t="shared" si="259"/>
        <v>8.1796582129520701</v>
      </c>
      <c r="K1400" s="13">
        <f t="shared" si="260"/>
        <v>4.9885521730852034E-2</v>
      </c>
      <c r="L1400" s="13">
        <f t="shared" si="261"/>
        <v>0</v>
      </c>
      <c r="M1400" s="13">
        <f t="shared" si="266"/>
        <v>5.6931072505775303E-3</v>
      </c>
      <c r="N1400" s="13">
        <f t="shared" si="262"/>
        <v>3.5297264953580688E-3</v>
      </c>
      <c r="O1400" s="13">
        <f t="shared" si="263"/>
        <v>3.5297264953580688E-3</v>
      </c>
      <c r="Q1400">
        <v>15.64060941228321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120.7742381350899</v>
      </c>
      <c r="G1401" s="13">
        <f t="shared" si="257"/>
        <v>12.499325359638247</v>
      </c>
      <c r="H1401" s="13">
        <f t="shared" si="258"/>
        <v>108.27491277545165</v>
      </c>
      <c r="I1401" s="16">
        <f t="shared" si="265"/>
        <v>108.32479829718251</v>
      </c>
      <c r="J1401" s="13">
        <f t="shared" si="259"/>
        <v>56.916705102055637</v>
      </c>
      <c r="K1401" s="13">
        <f t="shared" si="260"/>
        <v>51.408093195126874</v>
      </c>
      <c r="L1401" s="13">
        <f t="shared" si="261"/>
        <v>13.759011471280935</v>
      </c>
      <c r="M1401" s="13">
        <f t="shared" si="266"/>
        <v>13.761174852036154</v>
      </c>
      <c r="N1401" s="13">
        <f t="shared" si="262"/>
        <v>8.5319284082624147</v>
      </c>
      <c r="O1401" s="13">
        <f t="shared" si="263"/>
        <v>21.031253767900662</v>
      </c>
      <c r="Q1401">
        <v>14.11172314377127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139.826535067093</v>
      </c>
      <c r="G1402" s="13">
        <f t="shared" si="257"/>
        <v>15.249545480098918</v>
      </c>
      <c r="H1402" s="13">
        <f t="shared" si="258"/>
        <v>124.57698958699409</v>
      </c>
      <c r="I1402" s="16">
        <f t="shared" si="265"/>
        <v>162.22607131084004</v>
      </c>
      <c r="J1402" s="13">
        <f t="shared" si="259"/>
        <v>58.852141677408504</v>
      </c>
      <c r="K1402" s="13">
        <f t="shared" si="260"/>
        <v>103.37392963343154</v>
      </c>
      <c r="L1402" s="13">
        <f t="shared" si="261"/>
        <v>63.617084757999336</v>
      </c>
      <c r="M1402" s="13">
        <f t="shared" si="266"/>
        <v>68.846331201773069</v>
      </c>
      <c r="N1402" s="13">
        <f t="shared" si="262"/>
        <v>42.684725345099302</v>
      </c>
      <c r="O1402" s="13">
        <f t="shared" si="263"/>
        <v>57.934270825198219</v>
      </c>
      <c r="Q1402">
        <v>13.27701059354839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84.085137957257245</v>
      </c>
      <c r="G1403" s="13">
        <f t="shared" si="257"/>
        <v>7.2032131968480142</v>
      </c>
      <c r="H1403" s="13">
        <f t="shared" si="258"/>
        <v>76.881924760409234</v>
      </c>
      <c r="I1403" s="16">
        <f t="shared" si="265"/>
        <v>116.63876963584143</v>
      </c>
      <c r="J1403" s="13">
        <f t="shared" si="259"/>
        <v>54.995755363962537</v>
      </c>
      <c r="K1403" s="13">
        <f t="shared" si="260"/>
        <v>61.64301427187889</v>
      </c>
      <c r="L1403" s="13">
        <f t="shared" si="261"/>
        <v>23.578798471809943</v>
      </c>
      <c r="M1403" s="13">
        <f t="shared" si="266"/>
        <v>49.740404328483713</v>
      </c>
      <c r="N1403" s="13">
        <f t="shared" si="262"/>
        <v>30.839050683659902</v>
      </c>
      <c r="O1403" s="13">
        <f t="shared" si="263"/>
        <v>38.042263880507917</v>
      </c>
      <c r="Q1403">
        <v>13.093267010948029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0.38334501794672338</v>
      </c>
      <c r="G1404" s="13">
        <f t="shared" si="257"/>
        <v>0</v>
      </c>
      <c r="H1404" s="13">
        <f t="shared" si="258"/>
        <v>0.38334501794672338</v>
      </c>
      <c r="I1404" s="16">
        <f t="shared" si="265"/>
        <v>38.447560818015674</v>
      </c>
      <c r="J1404" s="13">
        <f t="shared" si="259"/>
        <v>34.028967110262634</v>
      </c>
      <c r="K1404" s="13">
        <f t="shared" si="260"/>
        <v>4.4185937077530397</v>
      </c>
      <c r="L1404" s="13">
        <f t="shared" si="261"/>
        <v>0</v>
      </c>
      <c r="M1404" s="13">
        <f t="shared" si="266"/>
        <v>18.901353644823811</v>
      </c>
      <c r="N1404" s="13">
        <f t="shared" si="262"/>
        <v>11.718839259790762</v>
      </c>
      <c r="O1404" s="13">
        <f t="shared" si="263"/>
        <v>11.718839259790762</v>
      </c>
      <c r="Q1404">
        <v>15.390040143861951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22.92177574357197</v>
      </c>
      <c r="G1405" s="13">
        <f t="shared" si="257"/>
        <v>0</v>
      </c>
      <c r="H1405" s="13">
        <f t="shared" si="258"/>
        <v>22.92177574357197</v>
      </c>
      <c r="I1405" s="16">
        <f t="shared" si="265"/>
        <v>27.34036945132501</v>
      </c>
      <c r="J1405" s="13">
        <f t="shared" si="259"/>
        <v>26.155601185907777</v>
      </c>
      <c r="K1405" s="13">
        <f t="shared" si="260"/>
        <v>1.1847682654172331</v>
      </c>
      <c r="L1405" s="13">
        <f t="shared" si="261"/>
        <v>0</v>
      </c>
      <c r="M1405" s="13">
        <f t="shared" si="266"/>
        <v>7.1825143850330484</v>
      </c>
      <c r="N1405" s="13">
        <f t="shared" si="262"/>
        <v>4.4531589187204901</v>
      </c>
      <c r="O1405" s="13">
        <f t="shared" si="263"/>
        <v>4.4531589187204901</v>
      </c>
      <c r="Q1405">
        <v>18.31720646405509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1.017621096996159</v>
      </c>
      <c r="G1406" s="13">
        <f t="shared" si="257"/>
        <v>0</v>
      </c>
      <c r="H1406" s="13">
        <f t="shared" si="258"/>
        <v>1.017621096996159</v>
      </c>
      <c r="I1406" s="16">
        <f t="shared" si="265"/>
        <v>2.2023893624133919</v>
      </c>
      <c r="J1406" s="13">
        <f t="shared" si="259"/>
        <v>2.2019321055658785</v>
      </c>
      <c r="K1406" s="13">
        <f t="shared" si="260"/>
        <v>4.5725684751340978E-4</v>
      </c>
      <c r="L1406" s="13">
        <f t="shared" si="261"/>
        <v>0</v>
      </c>
      <c r="M1406" s="13">
        <f t="shared" si="266"/>
        <v>2.7293554663125583</v>
      </c>
      <c r="N1406" s="13">
        <f t="shared" si="262"/>
        <v>1.6922003891137862</v>
      </c>
      <c r="O1406" s="13">
        <f t="shared" si="263"/>
        <v>1.6922003891137862</v>
      </c>
      <c r="Q1406">
        <v>20.928193330757122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0.53588417921968312</v>
      </c>
      <c r="G1407" s="13">
        <f t="shared" si="257"/>
        <v>0</v>
      </c>
      <c r="H1407" s="13">
        <f t="shared" si="258"/>
        <v>0.53588417921968312</v>
      </c>
      <c r="I1407" s="16">
        <f t="shared" si="265"/>
        <v>0.53634143606719653</v>
      </c>
      <c r="J1407" s="13">
        <f t="shared" si="259"/>
        <v>0.53633673077540456</v>
      </c>
      <c r="K1407" s="13">
        <f t="shared" si="260"/>
        <v>4.7052917919732096E-6</v>
      </c>
      <c r="L1407" s="13">
        <f t="shared" si="261"/>
        <v>0</v>
      </c>
      <c r="M1407" s="13">
        <f t="shared" si="266"/>
        <v>1.0371550771987721</v>
      </c>
      <c r="N1407" s="13">
        <f t="shared" si="262"/>
        <v>0.64303614786323871</v>
      </c>
      <c r="O1407" s="13">
        <f t="shared" si="263"/>
        <v>0.64303614786323871</v>
      </c>
      <c r="Q1407">
        <v>23.332616428498941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2.9320025353428898</v>
      </c>
      <c r="G1408" s="13">
        <f t="shared" si="257"/>
        <v>0</v>
      </c>
      <c r="H1408" s="13">
        <f t="shared" si="258"/>
        <v>2.9320025353428898</v>
      </c>
      <c r="I1408" s="16">
        <f t="shared" si="265"/>
        <v>2.9320072406346815</v>
      </c>
      <c r="J1408" s="13">
        <f t="shared" si="259"/>
        <v>2.9313230800346193</v>
      </c>
      <c r="K1408" s="13">
        <f t="shared" si="260"/>
        <v>6.8416060006226687E-4</v>
      </c>
      <c r="L1408" s="13">
        <f t="shared" si="261"/>
        <v>0</v>
      </c>
      <c r="M1408" s="13">
        <f t="shared" si="266"/>
        <v>0.39411892933553339</v>
      </c>
      <c r="N1408" s="13">
        <f t="shared" si="262"/>
        <v>0.24435373618803069</v>
      </c>
      <c r="O1408" s="13">
        <f t="shared" si="263"/>
        <v>0.24435373618803069</v>
      </c>
      <c r="Q1408">
        <v>24.161231000000011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42.257519294319238</v>
      </c>
      <c r="G1409" s="13">
        <f t="shared" si="257"/>
        <v>1.1653502111762906</v>
      </c>
      <c r="H1409" s="13">
        <f t="shared" si="258"/>
        <v>41.092169083142949</v>
      </c>
      <c r="I1409" s="16">
        <f t="shared" si="265"/>
        <v>41.092853243743008</v>
      </c>
      <c r="J1409" s="13">
        <f t="shared" si="259"/>
        <v>39.376861648295787</v>
      </c>
      <c r="K1409" s="13">
        <f t="shared" si="260"/>
        <v>1.7159915954472211</v>
      </c>
      <c r="L1409" s="13">
        <f t="shared" si="261"/>
        <v>0</v>
      </c>
      <c r="M1409" s="13">
        <f t="shared" si="266"/>
        <v>0.1497651931475027</v>
      </c>
      <c r="N1409" s="13">
        <f t="shared" si="262"/>
        <v>9.2854419751451672E-2</v>
      </c>
      <c r="O1409" s="13">
        <f t="shared" si="263"/>
        <v>1.2582046309277422</v>
      </c>
      <c r="Q1409">
        <v>24.370585781997889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46.969978870662644</v>
      </c>
      <c r="G1410" s="13">
        <f t="shared" si="257"/>
        <v>1.8455989596590598</v>
      </c>
      <c r="H1410" s="13">
        <f t="shared" si="258"/>
        <v>45.124379911003587</v>
      </c>
      <c r="I1410" s="16">
        <f t="shared" si="265"/>
        <v>46.840371506450808</v>
      </c>
      <c r="J1410" s="13">
        <f t="shared" si="259"/>
        <v>44.410064835157002</v>
      </c>
      <c r="K1410" s="13">
        <f t="shared" si="260"/>
        <v>2.4303066712938062</v>
      </c>
      <c r="L1410" s="13">
        <f t="shared" si="261"/>
        <v>0</v>
      </c>
      <c r="M1410" s="13">
        <f t="shared" si="266"/>
        <v>5.6910773396051023E-2</v>
      </c>
      <c r="N1410" s="13">
        <f t="shared" si="262"/>
        <v>3.5284679505551635E-2</v>
      </c>
      <c r="O1410" s="13">
        <f t="shared" si="263"/>
        <v>1.8808836391646115</v>
      </c>
      <c r="Q1410">
        <v>24.575708712101601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8.7793344821799195</v>
      </c>
      <c r="G1411" s="13">
        <f t="shared" si="257"/>
        <v>0</v>
      </c>
      <c r="H1411" s="13">
        <f t="shared" si="258"/>
        <v>8.7793344821799195</v>
      </c>
      <c r="I1411" s="16">
        <f t="shared" si="265"/>
        <v>11.209641153473726</v>
      </c>
      <c r="J1411" s="13">
        <f t="shared" si="259"/>
        <v>11.16055027901246</v>
      </c>
      <c r="K1411" s="13">
        <f t="shared" si="260"/>
        <v>4.9090874461265699E-2</v>
      </c>
      <c r="L1411" s="13">
        <f t="shared" si="261"/>
        <v>0</v>
      </c>
      <c r="M1411" s="13">
        <f t="shared" si="266"/>
        <v>2.1626093890499389E-2</v>
      </c>
      <c r="N1411" s="13">
        <f t="shared" si="262"/>
        <v>1.3408178212109621E-2</v>
      </c>
      <c r="O1411" s="13">
        <f t="shared" si="263"/>
        <v>1.3408178212109621E-2</v>
      </c>
      <c r="Q1411">
        <v>22.337915284628039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28.052366696928409</v>
      </c>
      <c r="G1412" s="13">
        <f t="shared" si="257"/>
        <v>0</v>
      </c>
      <c r="H1412" s="13">
        <f t="shared" si="258"/>
        <v>28.052366696928409</v>
      </c>
      <c r="I1412" s="16">
        <f t="shared" si="265"/>
        <v>28.101457571389673</v>
      </c>
      <c r="J1412" s="13">
        <f t="shared" si="259"/>
        <v>26.247289714811529</v>
      </c>
      <c r="K1412" s="13">
        <f t="shared" si="260"/>
        <v>1.8541678565781439</v>
      </c>
      <c r="L1412" s="13">
        <f t="shared" si="261"/>
        <v>0</v>
      </c>
      <c r="M1412" s="13">
        <f t="shared" si="266"/>
        <v>8.2179156783897672E-3</v>
      </c>
      <c r="N1412" s="13">
        <f t="shared" si="262"/>
        <v>5.0951077206016554E-3</v>
      </c>
      <c r="O1412" s="13">
        <f t="shared" si="263"/>
        <v>5.0951077206016554E-3</v>
      </c>
      <c r="Q1412">
        <v>15.46150283382943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1.847454938181945</v>
      </c>
      <c r="G1413" s="13">
        <f t="shared" si="257"/>
        <v>0</v>
      </c>
      <c r="H1413" s="13">
        <f t="shared" si="258"/>
        <v>1.847454938181945</v>
      </c>
      <c r="I1413" s="16">
        <f t="shared" si="265"/>
        <v>3.7016227947600888</v>
      </c>
      <c r="J1413" s="13">
        <f t="shared" si="259"/>
        <v>3.6957039843801955</v>
      </c>
      <c r="K1413" s="13">
        <f t="shared" si="260"/>
        <v>5.9188103798932801E-3</v>
      </c>
      <c r="L1413" s="13">
        <f t="shared" si="261"/>
        <v>0</v>
      </c>
      <c r="M1413" s="13">
        <f t="shared" si="266"/>
        <v>3.1228079577881119E-3</v>
      </c>
      <c r="N1413" s="13">
        <f t="shared" si="262"/>
        <v>1.9361409338286293E-3</v>
      </c>
      <c r="O1413" s="13">
        <f t="shared" si="263"/>
        <v>1.9361409338286293E-3</v>
      </c>
      <c r="Q1413">
        <v>13.779790593548389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27.157724611139749</v>
      </c>
      <c r="G1414" s="13">
        <f t="shared" ref="G1414:G1477" si="271">IF((F1414-$J$2)&gt;0,$I$2*(F1414-$J$2),0)</f>
        <v>0</v>
      </c>
      <c r="H1414" s="13">
        <f t="shared" ref="H1414:H1477" si="272">F1414-G1414</f>
        <v>27.157724611139749</v>
      </c>
      <c r="I1414" s="16">
        <f t="shared" si="265"/>
        <v>27.163643421519641</v>
      </c>
      <c r="J1414" s="13">
        <f t="shared" ref="J1414:J1477" si="273">I1414/SQRT(1+(I1414/($K$2*(300+(25*Q1414)+0.05*(Q1414)^3)))^2)</f>
        <v>24.91931103878122</v>
      </c>
      <c r="K1414" s="13">
        <f t="shared" ref="K1414:K1477" si="274">I1414-J1414</f>
        <v>2.2443323827384205</v>
      </c>
      <c r="L1414" s="13">
        <f t="shared" ref="L1414:L1477" si="275">IF(K1414&gt;$N$2,(K1414-$N$2)/$L$2,0)</f>
        <v>0</v>
      </c>
      <c r="M1414" s="13">
        <f t="shared" si="266"/>
        <v>1.1866670239594826E-3</v>
      </c>
      <c r="N1414" s="13">
        <f t="shared" ref="N1414:N1477" si="276">$M$2*M1414</f>
        <v>7.3573355485487919E-4</v>
      </c>
      <c r="O1414" s="13">
        <f t="shared" ref="O1414:O1477" si="277">N1414+G1414</f>
        <v>7.3573355485487919E-4</v>
      </c>
      <c r="Q1414">
        <v>13.15049670947951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67.108288183153988</v>
      </c>
      <c r="G1415" s="13">
        <f t="shared" si="271"/>
        <v>4.752586167602562</v>
      </c>
      <c r="H1415" s="13">
        <f t="shared" si="272"/>
        <v>62.355702015551429</v>
      </c>
      <c r="I1415" s="16">
        <f t="shared" ref="I1415:I1478" si="279">H1415+K1414-L1414</f>
        <v>64.60003439828985</v>
      </c>
      <c r="J1415" s="13">
        <f t="shared" si="273"/>
        <v>47.855520907386897</v>
      </c>
      <c r="K1415" s="13">
        <f t="shared" si="274"/>
        <v>16.744513490902953</v>
      </c>
      <c r="L1415" s="13">
        <f t="shared" si="275"/>
        <v>0</v>
      </c>
      <c r="M1415" s="13">
        <f t="shared" ref="M1415:M1478" si="280">L1415+M1414-N1414</f>
        <v>4.509334691046034E-4</v>
      </c>
      <c r="N1415" s="13">
        <f t="shared" si="276"/>
        <v>2.7957875084485412E-4</v>
      </c>
      <c r="O1415" s="13">
        <f t="shared" si="277"/>
        <v>4.7528657463534065</v>
      </c>
      <c r="Q1415">
        <v>15.018901664586689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50.799868608084132</v>
      </c>
      <c r="G1416" s="13">
        <f t="shared" si="271"/>
        <v>2.3984477763972425</v>
      </c>
      <c r="H1416" s="13">
        <f t="shared" si="272"/>
        <v>48.401420831686892</v>
      </c>
      <c r="I1416" s="16">
        <f t="shared" si="279"/>
        <v>65.145934322589852</v>
      </c>
      <c r="J1416" s="13">
        <f t="shared" si="273"/>
        <v>50.265190117322291</v>
      </c>
      <c r="K1416" s="13">
        <f t="shared" si="274"/>
        <v>14.880744205267561</v>
      </c>
      <c r="L1416" s="13">
        <f t="shared" si="275"/>
        <v>0</v>
      </c>
      <c r="M1416" s="13">
        <f t="shared" si="280"/>
        <v>1.7135471825974928E-4</v>
      </c>
      <c r="N1416" s="13">
        <f t="shared" si="276"/>
        <v>1.0623992532104456E-4</v>
      </c>
      <c r="O1416" s="13">
        <f t="shared" si="277"/>
        <v>2.3985540163225636</v>
      </c>
      <c r="Q1416">
        <v>16.499245623836121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6.9085060042593627</v>
      </c>
      <c r="G1417" s="13">
        <f t="shared" si="271"/>
        <v>0</v>
      </c>
      <c r="H1417" s="13">
        <f t="shared" si="272"/>
        <v>6.9085060042593627</v>
      </c>
      <c r="I1417" s="16">
        <f t="shared" si="279"/>
        <v>21.789250209526923</v>
      </c>
      <c r="J1417" s="13">
        <f t="shared" si="273"/>
        <v>21.088765984252465</v>
      </c>
      <c r="K1417" s="13">
        <f t="shared" si="274"/>
        <v>0.70048422527445808</v>
      </c>
      <c r="L1417" s="13">
        <f t="shared" si="275"/>
        <v>0</v>
      </c>
      <c r="M1417" s="13">
        <f t="shared" si="280"/>
        <v>6.5114792938704728E-5</v>
      </c>
      <c r="N1417" s="13">
        <f t="shared" si="276"/>
        <v>4.0371171621996932E-5</v>
      </c>
      <c r="O1417" s="13">
        <f t="shared" si="277"/>
        <v>4.0371171621996932E-5</v>
      </c>
      <c r="Q1417">
        <v>17.34185261537371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17.443123010856439</v>
      </c>
      <c r="G1418" s="13">
        <f t="shared" si="271"/>
        <v>0</v>
      </c>
      <c r="H1418" s="13">
        <f t="shared" si="272"/>
        <v>17.443123010856439</v>
      </c>
      <c r="I1418" s="16">
        <f t="shared" si="279"/>
        <v>18.143607236130897</v>
      </c>
      <c r="J1418" s="13">
        <f t="shared" si="273"/>
        <v>17.793510913033622</v>
      </c>
      <c r="K1418" s="13">
        <f t="shared" si="274"/>
        <v>0.35009632309727579</v>
      </c>
      <c r="L1418" s="13">
        <f t="shared" si="275"/>
        <v>0</v>
      </c>
      <c r="M1418" s="13">
        <f t="shared" si="280"/>
        <v>2.4743621316707796E-5</v>
      </c>
      <c r="N1418" s="13">
        <f t="shared" si="276"/>
        <v>1.5341045216358833E-5</v>
      </c>
      <c r="O1418" s="13">
        <f t="shared" si="277"/>
        <v>1.5341045216358833E-5</v>
      </c>
      <c r="Q1418">
        <v>18.50368032902551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35.97565473857113</v>
      </c>
      <c r="G1419" s="13">
        <f t="shared" si="271"/>
        <v>0.25855611926777267</v>
      </c>
      <c r="H1419" s="13">
        <f t="shared" si="272"/>
        <v>35.717098619303357</v>
      </c>
      <c r="I1419" s="16">
        <f t="shared" si="279"/>
        <v>36.067194942400633</v>
      </c>
      <c r="J1419" s="13">
        <f t="shared" si="273"/>
        <v>35.008334378610513</v>
      </c>
      <c r="K1419" s="13">
        <f t="shared" si="274"/>
        <v>1.0588605637901196</v>
      </c>
      <c r="L1419" s="13">
        <f t="shared" si="275"/>
        <v>0</v>
      </c>
      <c r="M1419" s="13">
        <f t="shared" si="280"/>
        <v>9.4025761003489637E-6</v>
      </c>
      <c r="N1419" s="13">
        <f t="shared" si="276"/>
        <v>5.8295971822163578E-6</v>
      </c>
      <c r="O1419" s="13">
        <f t="shared" si="277"/>
        <v>0.25856194886495487</v>
      </c>
      <c r="Q1419">
        <v>25.165811072951609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13.738698557506099</v>
      </c>
      <c r="G1420" s="13">
        <f t="shared" si="271"/>
        <v>0</v>
      </c>
      <c r="H1420" s="13">
        <f t="shared" si="272"/>
        <v>13.738698557506099</v>
      </c>
      <c r="I1420" s="16">
        <f t="shared" si="279"/>
        <v>14.797559121296219</v>
      </c>
      <c r="J1420" s="13">
        <f t="shared" si="273"/>
        <v>14.725899451529965</v>
      </c>
      <c r="K1420" s="13">
        <f t="shared" si="274"/>
        <v>7.1659669766253487E-2</v>
      </c>
      <c r="L1420" s="13">
        <f t="shared" si="275"/>
        <v>0</v>
      </c>
      <c r="M1420" s="13">
        <f t="shared" si="280"/>
        <v>3.5729789181326059E-6</v>
      </c>
      <c r="N1420" s="13">
        <f t="shared" si="276"/>
        <v>2.2152469292422157E-6</v>
      </c>
      <c r="O1420" s="13">
        <f t="shared" si="277"/>
        <v>2.2152469292422157E-6</v>
      </c>
      <c r="Q1420">
        <v>25.581939052799068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2.4974092927833702</v>
      </c>
      <c r="G1421" s="13">
        <f t="shared" si="271"/>
        <v>0</v>
      </c>
      <c r="H1421" s="13">
        <f t="shared" si="272"/>
        <v>2.4974092927833702</v>
      </c>
      <c r="I1421" s="16">
        <f t="shared" si="279"/>
        <v>2.5690689625496237</v>
      </c>
      <c r="J1421" s="13">
        <f t="shared" si="273"/>
        <v>2.568697802096771</v>
      </c>
      <c r="K1421" s="13">
        <f t="shared" si="274"/>
        <v>3.7116045285268129E-4</v>
      </c>
      <c r="L1421" s="13">
        <f t="shared" si="275"/>
        <v>0</v>
      </c>
      <c r="M1421" s="13">
        <f t="shared" si="280"/>
        <v>1.3577319888903902E-6</v>
      </c>
      <c r="N1421" s="13">
        <f t="shared" si="276"/>
        <v>8.4179383311204192E-7</v>
      </c>
      <c r="O1421" s="13">
        <f t="shared" si="277"/>
        <v>8.4179383311204192E-7</v>
      </c>
      <c r="Q1421">
        <v>25.70720702336024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21.021121714541739</v>
      </c>
      <c r="G1422" s="13">
        <f t="shared" si="271"/>
        <v>0</v>
      </c>
      <c r="H1422" s="13">
        <f t="shared" si="272"/>
        <v>21.021121714541739</v>
      </c>
      <c r="I1422" s="16">
        <f t="shared" si="279"/>
        <v>21.021492874994593</v>
      </c>
      <c r="J1422" s="13">
        <f t="shared" si="273"/>
        <v>20.814006308469569</v>
      </c>
      <c r="K1422" s="13">
        <f t="shared" si="274"/>
        <v>0.20748656652502362</v>
      </c>
      <c r="L1422" s="13">
        <f t="shared" si="275"/>
        <v>0</v>
      </c>
      <c r="M1422" s="13">
        <f t="shared" si="280"/>
        <v>5.1593815577834824E-7</v>
      </c>
      <c r="N1422" s="13">
        <f t="shared" si="276"/>
        <v>3.1988165658257592E-7</v>
      </c>
      <c r="O1422" s="13">
        <f t="shared" si="277"/>
        <v>3.1988165658257592E-7</v>
      </c>
      <c r="Q1422">
        <v>25.455809000000009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1.609202072672697</v>
      </c>
      <c r="G1423" s="13">
        <f t="shared" si="271"/>
        <v>0</v>
      </c>
      <c r="H1423" s="13">
        <f t="shared" si="272"/>
        <v>1.609202072672697</v>
      </c>
      <c r="I1423" s="16">
        <f t="shared" si="279"/>
        <v>1.8166886391977206</v>
      </c>
      <c r="J1423" s="13">
        <f t="shared" si="273"/>
        <v>1.8164966002888387</v>
      </c>
      <c r="K1423" s="13">
        <f t="shared" si="274"/>
        <v>1.9203890888186415E-4</v>
      </c>
      <c r="L1423" s="13">
        <f t="shared" si="275"/>
        <v>0</v>
      </c>
      <c r="M1423" s="13">
        <f t="shared" si="280"/>
        <v>1.9605649919577232E-7</v>
      </c>
      <c r="N1423" s="13">
        <f t="shared" si="276"/>
        <v>1.2155502950137884E-7</v>
      </c>
      <c r="O1423" s="13">
        <f t="shared" si="277"/>
        <v>1.2155502950137884E-7</v>
      </c>
      <c r="Q1423">
        <v>22.982993302958551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0</v>
      </c>
      <c r="G1424" s="13">
        <f t="shared" si="271"/>
        <v>0</v>
      </c>
      <c r="H1424" s="13">
        <f t="shared" si="272"/>
        <v>0</v>
      </c>
      <c r="I1424" s="16">
        <f t="shared" si="279"/>
        <v>1.9203890888186415E-4</v>
      </c>
      <c r="J1424" s="13">
        <f t="shared" si="273"/>
        <v>1.9203890888136669E-4</v>
      </c>
      <c r="K1424" s="13">
        <f t="shared" si="274"/>
        <v>4.9745906179066157E-16</v>
      </c>
      <c r="L1424" s="13">
        <f t="shared" si="275"/>
        <v>0</v>
      </c>
      <c r="M1424" s="13">
        <f t="shared" si="280"/>
        <v>7.4501469694393475E-8</v>
      </c>
      <c r="N1424" s="13">
        <f t="shared" si="276"/>
        <v>4.6190911210523952E-8</v>
      </c>
      <c r="O1424" s="13">
        <f t="shared" si="277"/>
        <v>4.6190911210523952E-8</v>
      </c>
      <c r="Q1424">
        <v>17.430224241800971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43.354134952456263</v>
      </c>
      <c r="G1425" s="13">
        <f t="shared" si="271"/>
        <v>1.323647893507425</v>
      </c>
      <c r="H1425" s="13">
        <f t="shared" si="272"/>
        <v>42.030487058948836</v>
      </c>
      <c r="I1425" s="16">
        <f t="shared" si="279"/>
        <v>42.030487058948836</v>
      </c>
      <c r="J1425" s="13">
        <f t="shared" si="273"/>
        <v>35.819197199659257</v>
      </c>
      <c r="K1425" s="13">
        <f t="shared" si="274"/>
        <v>6.2112898592895789</v>
      </c>
      <c r="L1425" s="13">
        <f t="shared" si="275"/>
        <v>0</v>
      </c>
      <c r="M1425" s="13">
        <f t="shared" si="280"/>
        <v>2.8310558483869523E-8</v>
      </c>
      <c r="N1425" s="13">
        <f t="shared" si="276"/>
        <v>1.7552546259999105E-8</v>
      </c>
      <c r="O1425" s="13">
        <f t="shared" si="277"/>
        <v>1.3236479110599713</v>
      </c>
      <c r="Q1425">
        <v>14.44646467086306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53.969448077402937</v>
      </c>
      <c r="G1426" s="13">
        <f t="shared" si="271"/>
        <v>2.8559800761000247</v>
      </c>
      <c r="H1426" s="13">
        <f t="shared" si="272"/>
        <v>51.113468001302913</v>
      </c>
      <c r="I1426" s="16">
        <f t="shared" si="279"/>
        <v>57.324757860592491</v>
      </c>
      <c r="J1426" s="13">
        <f t="shared" si="273"/>
        <v>42.734410861251959</v>
      </c>
      <c r="K1426" s="13">
        <f t="shared" si="274"/>
        <v>14.590346999340532</v>
      </c>
      <c r="L1426" s="13">
        <f t="shared" si="275"/>
        <v>0</v>
      </c>
      <c r="M1426" s="13">
        <f t="shared" si="280"/>
        <v>1.0758012223870417E-8</v>
      </c>
      <c r="N1426" s="13">
        <f t="shared" si="276"/>
        <v>6.6699675787996586E-9</v>
      </c>
      <c r="O1426" s="13">
        <f t="shared" si="277"/>
        <v>2.8559800827699924</v>
      </c>
      <c r="Q1426">
        <v>13.496523593548391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100.0458519682177</v>
      </c>
      <c r="G1427" s="13">
        <f t="shared" si="271"/>
        <v>9.5071599055584262</v>
      </c>
      <c r="H1427" s="13">
        <f t="shared" si="272"/>
        <v>90.53869206265928</v>
      </c>
      <c r="I1427" s="16">
        <f t="shared" si="279"/>
        <v>105.1290390619998</v>
      </c>
      <c r="J1427" s="13">
        <f t="shared" si="273"/>
        <v>53.630703174350018</v>
      </c>
      <c r="K1427" s="13">
        <f t="shared" si="274"/>
        <v>51.498335887649787</v>
      </c>
      <c r="L1427" s="13">
        <f t="shared" si="275"/>
        <v>13.845593870137153</v>
      </c>
      <c r="M1427" s="13">
        <f t="shared" si="280"/>
        <v>13.845593874225196</v>
      </c>
      <c r="N1427" s="13">
        <f t="shared" si="276"/>
        <v>8.5842682020196222</v>
      </c>
      <c r="O1427" s="13">
        <f t="shared" si="277"/>
        <v>18.091428107578047</v>
      </c>
      <c r="Q1427">
        <v>13.091304501417801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80.61210580531484</v>
      </c>
      <c r="G1428" s="13">
        <f t="shared" si="271"/>
        <v>6.7018771670050974</v>
      </c>
      <c r="H1428" s="13">
        <f t="shared" si="272"/>
        <v>73.910228638309746</v>
      </c>
      <c r="I1428" s="16">
        <f t="shared" si="279"/>
        <v>111.56297065582238</v>
      </c>
      <c r="J1428" s="13">
        <f t="shared" si="273"/>
        <v>58.320326911603935</v>
      </c>
      <c r="K1428" s="13">
        <f t="shared" si="274"/>
        <v>53.242643744218448</v>
      </c>
      <c r="L1428" s="13">
        <f t="shared" si="275"/>
        <v>15.519151632469134</v>
      </c>
      <c r="M1428" s="13">
        <f t="shared" si="280"/>
        <v>20.780477304674708</v>
      </c>
      <c r="N1428" s="13">
        <f t="shared" si="276"/>
        <v>12.883895928898319</v>
      </c>
      <c r="O1428" s="13">
        <f t="shared" si="277"/>
        <v>19.585773095903416</v>
      </c>
      <c r="Q1428">
        <v>14.43563766925155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101.9691113919867</v>
      </c>
      <c r="G1429" s="13">
        <f t="shared" si="271"/>
        <v>9.7847845291401754</v>
      </c>
      <c r="H1429" s="13">
        <f t="shared" si="272"/>
        <v>92.184326862846518</v>
      </c>
      <c r="I1429" s="16">
        <f t="shared" si="279"/>
        <v>129.90781897459581</v>
      </c>
      <c r="J1429" s="13">
        <f t="shared" si="273"/>
        <v>66.832384037022138</v>
      </c>
      <c r="K1429" s="13">
        <f t="shared" si="274"/>
        <v>63.075434937573675</v>
      </c>
      <c r="L1429" s="13">
        <f t="shared" si="275"/>
        <v>24.953119360734913</v>
      </c>
      <c r="M1429" s="13">
        <f t="shared" si="280"/>
        <v>32.849700736511302</v>
      </c>
      <c r="N1429" s="13">
        <f t="shared" si="276"/>
        <v>20.366814456637009</v>
      </c>
      <c r="O1429" s="13">
        <f t="shared" si="277"/>
        <v>30.151598985777184</v>
      </c>
      <c r="Q1429">
        <v>16.303391162987229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10.959425537829739</v>
      </c>
      <c r="G1430" s="13">
        <f t="shared" si="271"/>
        <v>0</v>
      </c>
      <c r="H1430" s="13">
        <f t="shared" si="272"/>
        <v>10.959425537829739</v>
      </c>
      <c r="I1430" s="16">
        <f t="shared" si="279"/>
        <v>49.081741114668503</v>
      </c>
      <c r="J1430" s="13">
        <f t="shared" si="273"/>
        <v>44.439004762100481</v>
      </c>
      <c r="K1430" s="13">
        <f t="shared" si="274"/>
        <v>4.6427363525680221</v>
      </c>
      <c r="L1430" s="13">
        <f t="shared" si="275"/>
        <v>0</v>
      </c>
      <c r="M1430" s="13">
        <f t="shared" si="280"/>
        <v>12.482886279874293</v>
      </c>
      <c r="N1430" s="13">
        <f t="shared" si="276"/>
        <v>7.7393894935220615</v>
      </c>
      <c r="O1430" s="13">
        <f t="shared" si="277"/>
        <v>7.7393894935220615</v>
      </c>
      <c r="Q1430">
        <v>20.478213067881281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7.376889798622015</v>
      </c>
      <c r="G1431" s="13">
        <f t="shared" si="271"/>
        <v>0</v>
      </c>
      <c r="H1431" s="13">
        <f t="shared" si="272"/>
        <v>7.376889798622015</v>
      </c>
      <c r="I1431" s="16">
        <f t="shared" si="279"/>
        <v>12.019626151190037</v>
      </c>
      <c r="J1431" s="13">
        <f t="shared" si="273"/>
        <v>11.976129917478064</v>
      </c>
      <c r="K1431" s="13">
        <f t="shared" si="274"/>
        <v>4.3496233711973531E-2</v>
      </c>
      <c r="L1431" s="13">
        <f t="shared" si="275"/>
        <v>0</v>
      </c>
      <c r="M1431" s="13">
        <f t="shared" si="280"/>
        <v>4.7434967863522317</v>
      </c>
      <c r="N1431" s="13">
        <f t="shared" si="276"/>
        <v>2.9409680075383835</v>
      </c>
      <c r="O1431" s="13">
        <f t="shared" si="277"/>
        <v>2.9409680075383835</v>
      </c>
      <c r="Q1431">
        <v>24.699847839711051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0.32014150676635411</v>
      </c>
      <c r="G1432" s="13">
        <f t="shared" si="271"/>
        <v>0</v>
      </c>
      <c r="H1432" s="13">
        <f t="shared" si="272"/>
        <v>0.32014150676635411</v>
      </c>
      <c r="I1432" s="16">
        <f t="shared" si="279"/>
        <v>0.36363774047832764</v>
      </c>
      <c r="J1432" s="13">
        <f t="shared" si="273"/>
        <v>0.36363659634472822</v>
      </c>
      <c r="K1432" s="13">
        <f t="shared" si="274"/>
        <v>1.1441335994177848E-6</v>
      </c>
      <c r="L1432" s="13">
        <f t="shared" si="275"/>
        <v>0</v>
      </c>
      <c r="M1432" s="13">
        <f t="shared" si="280"/>
        <v>1.8025287788138482</v>
      </c>
      <c r="N1432" s="13">
        <f t="shared" si="276"/>
        <v>1.1175678428645859</v>
      </c>
      <c r="O1432" s="13">
        <f t="shared" si="277"/>
        <v>1.1175678428645859</v>
      </c>
      <c r="Q1432">
        <v>25.107684653560501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14.07850761384517</v>
      </c>
      <c r="G1433" s="13">
        <f t="shared" si="271"/>
        <v>0</v>
      </c>
      <c r="H1433" s="13">
        <f t="shared" si="272"/>
        <v>14.07850761384517</v>
      </c>
      <c r="I1433" s="16">
        <f t="shared" si="279"/>
        <v>14.078508757978771</v>
      </c>
      <c r="J1433" s="13">
        <f t="shared" si="273"/>
        <v>14.027082118785724</v>
      </c>
      <c r="K1433" s="13">
        <f t="shared" si="274"/>
        <v>5.1426639193046242E-2</v>
      </c>
      <c r="L1433" s="13">
        <f t="shared" si="275"/>
        <v>0</v>
      </c>
      <c r="M1433" s="13">
        <f t="shared" si="280"/>
        <v>0.68496093594926233</v>
      </c>
      <c r="N1433" s="13">
        <f t="shared" si="276"/>
        <v>0.42467578028854264</v>
      </c>
      <c r="O1433" s="13">
        <f t="shared" si="277"/>
        <v>0.42467578028854264</v>
      </c>
      <c r="Q1433">
        <v>26.916529000000011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33.811837922374792</v>
      </c>
      <c r="G1434" s="13">
        <f t="shared" si="271"/>
        <v>0</v>
      </c>
      <c r="H1434" s="13">
        <f t="shared" si="272"/>
        <v>33.811837922374792</v>
      </c>
      <c r="I1434" s="16">
        <f t="shared" si="279"/>
        <v>33.863264561567838</v>
      </c>
      <c r="J1434" s="13">
        <f t="shared" si="273"/>
        <v>33.059627674100476</v>
      </c>
      <c r="K1434" s="13">
        <f t="shared" si="274"/>
        <v>0.80363688746736273</v>
      </c>
      <c r="L1434" s="13">
        <f t="shared" si="275"/>
        <v>0</v>
      </c>
      <c r="M1434" s="13">
        <f t="shared" si="280"/>
        <v>0.26028515566071969</v>
      </c>
      <c r="N1434" s="13">
        <f t="shared" si="276"/>
        <v>0.1613767965096462</v>
      </c>
      <c r="O1434" s="13">
        <f t="shared" si="277"/>
        <v>0.1613767965096462</v>
      </c>
      <c r="Q1434">
        <v>25.85318252136312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0.53695861873162376</v>
      </c>
      <c r="G1435" s="13">
        <f t="shared" si="271"/>
        <v>0</v>
      </c>
      <c r="H1435" s="13">
        <f t="shared" si="272"/>
        <v>0.53695861873162376</v>
      </c>
      <c r="I1435" s="16">
        <f t="shared" si="279"/>
        <v>1.3405955061989865</v>
      </c>
      <c r="J1435" s="13">
        <f t="shared" si="273"/>
        <v>1.3404861740855654</v>
      </c>
      <c r="K1435" s="13">
        <f t="shared" si="274"/>
        <v>1.0933211342112337E-4</v>
      </c>
      <c r="L1435" s="13">
        <f t="shared" si="275"/>
        <v>0</v>
      </c>
      <c r="M1435" s="13">
        <f t="shared" si="280"/>
        <v>9.8908359151073488E-2</v>
      </c>
      <c r="N1435" s="13">
        <f t="shared" si="276"/>
        <v>6.1323182673665565E-2</v>
      </c>
      <c r="O1435" s="13">
        <f t="shared" si="277"/>
        <v>6.1323182673665565E-2</v>
      </c>
      <c r="Q1435">
        <v>20.516840136881338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42.859945217924377</v>
      </c>
      <c r="G1436" s="13">
        <f t="shared" si="271"/>
        <v>1.2523110591044446</v>
      </c>
      <c r="H1436" s="13">
        <f t="shared" si="272"/>
        <v>41.607634158819934</v>
      </c>
      <c r="I1436" s="16">
        <f t="shared" si="279"/>
        <v>41.607743490933352</v>
      </c>
      <c r="J1436" s="13">
        <f t="shared" si="273"/>
        <v>36.376539022497518</v>
      </c>
      <c r="K1436" s="13">
        <f t="shared" si="274"/>
        <v>5.2312044684358341</v>
      </c>
      <c r="L1436" s="13">
        <f t="shared" si="275"/>
        <v>0</v>
      </c>
      <c r="M1436" s="13">
        <f t="shared" si="280"/>
        <v>3.7585176477407924E-2</v>
      </c>
      <c r="N1436" s="13">
        <f t="shared" si="276"/>
        <v>2.3302809415992911E-2</v>
      </c>
      <c r="O1436" s="13">
        <f t="shared" si="277"/>
        <v>1.2756138685204375</v>
      </c>
      <c r="Q1436">
        <v>15.74303162806037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38.710424962301843</v>
      </c>
      <c r="G1437" s="13">
        <f t="shared" si="271"/>
        <v>0.65332322377931185</v>
      </c>
      <c r="H1437" s="13">
        <f t="shared" si="272"/>
        <v>38.057101738522533</v>
      </c>
      <c r="I1437" s="16">
        <f t="shared" si="279"/>
        <v>43.288306206958367</v>
      </c>
      <c r="J1437" s="13">
        <f t="shared" si="273"/>
        <v>36.356539030656918</v>
      </c>
      <c r="K1437" s="13">
        <f t="shared" si="274"/>
        <v>6.9317671763014488</v>
      </c>
      <c r="L1437" s="13">
        <f t="shared" si="275"/>
        <v>0</v>
      </c>
      <c r="M1437" s="13">
        <f t="shared" si="280"/>
        <v>1.4282367061415013E-2</v>
      </c>
      <c r="N1437" s="13">
        <f t="shared" si="276"/>
        <v>8.8550675780773077E-3</v>
      </c>
      <c r="O1437" s="13">
        <f t="shared" si="277"/>
        <v>0.66217829135738915</v>
      </c>
      <c r="Q1437">
        <v>14.130363510287211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80.03560763297736</v>
      </c>
      <c r="G1438" s="13">
        <f t="shared" si="271"/>
        <v>6.6186590186301313</v>
      </c>
      <c r="H1438" s="13">
        <f t="shared" si="272"/>
        <v>73.416948614347234</v>
      </c>
      <c r="I1438" s="16">
        <f t="shared" si="279"/>
        <v>80.348715790648683</v>
      </c>
      <c r="J1438" s="13">
        <f t="shared" si="273"/>
        <v>53.237317476733502</v>
      </c>
      <c r="K1438" s="13">
        <f t="shared" si="274"/>
        <v>27.111398313915181</v>
      </c>
      <c r="L1438" s="13">
        <f t="shared" si="275"/>
        <v>0</v>
      </c>
      <c r="M1438" s="13">
        <f t="shared" si="280"/>
        <v>5.4272994833377049E-3</v>
      </c>
      <c r="N1438" s="13">
        <f t="shared" si="276"/>
        <v>3.3649256796693772E-3</v>
      </c>
      <c r="O1438" s="13">
        <f t="shared" si="277"/>
        <v>6.6220239443098006</v>
      </c>
      <c r="Q1438">
        <v>14.985851194640849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71.726664156030822</v>
      </c>
      <c r="G1439" s="13">
        <f t="shared" si="271"/>
        <v>5.419253843935202</v>
      </c>
      <c r="H1439" s="13">
        <f t="shared" si="272"/>
        <v>66.307410312095612</v>
      </c>
      <c r="I1439" s="16">
        <f t="shared" si="279"/>
        <v>93.418808626010787</v>
      </c>
      <c r="J1439" s="13">
        <f t="shared" si="273"/>
        <v>54.596187370879299</v>
      </c>
      <c r="K1439" s="13">
        <f t="shared" si="274"/>
        <v>38.822621255131487</v>
      </c>
      <c r="L1439" s="13">
        <f t="shared" si="275"/>
        <v>1.6840132543812809</v>
      </c>
      <c r="M1439" s="13">
        <f t="shared" si="280"/>
        <v>1.6860756281849494</v>
      </c>
      <c r="N1439" s="13">
        <f t="shared" si="276"/>
        <v>1.0453668894746686</v>
      </c>
      <c r="O1439" s="13">
        <f t="shared" si="277"/>
        <v>6.4646207334098706</v>
      </c>
      <c r="Q1439">
        <v>14.19522059354839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35.74024292034408</v>
      </c>
      <c r="G1440" s="13">
        <f t="shared" si="271"/>
        <v>0.22457416310821196</v>
      </c>
      <c r="H1440" s="13">
        <f t="shared" si="272"/>
        <v>35.515668757235865</v>
      </c>
      <c r="I1440" s="16">
        <f t="shared" si="279"/>
        <v>72.654276757986068</v>
      </c>
      <c r="J1440" s="13">
        <f t="shared" si="273"/>
        <v>50.45311123207216</v>
      </c>
      <c r="K1440" s="13">
        <f t="shared" si="274"/>
        <v>22.201165525913908</v>
      </c>
      <c r="L1440" s="13">
        <f t="shared" si="275"/>
        <v>0</v>
      </c>
      <c r="M1440" s="13">
        <f t="shared" si="280"/>
        <v>0.64070873871028078</v>
      </c>
      <c r="N1440" s="13">
        <f t="shared" si="276"/>
        <v>0.3972394180003741</v>
      </c>
      <c r="O1440" s="13">
        <f t="shared" si="277"/>
        <v>0.62181358110858609</v>
      </c>
      <c r="Q1440">
        <v>14.78994658652187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1.825394016488076</v>
      </c>
      <c r="G1441" s="13">
        <f t="shared" si="271"/>
        <v>0</v>
      </c>
      <c r="H1441" s="13">
        <f t="shared" si="272"/>
        <v>1.825394016488076</v>
      </c>
      <c r="I1441" s="16">
        <f t="shared" si="279"/>
        <v>24.026559542401984</v>
      </c>
      <c r="J1441" s="13">
        <f t="shared" si="273"/>
        <v>23.423590899413636</v>
      </c>
      <c r="K1441" s="13">
        <f t="shared" si="274"/>
        <v>0.60296864298834763</v>
      </c>
      <c r="L1441" s="13">
        <f t="shared" si="275"/>
        <v>0</v>
      </c>
      <c r="M1441" s="13">
        <f t="shared" si="280"/>
        <v>0.24346932070990668</v>
      </c>
      <c r="N1441" s="13">
        <f t="shared" si="276"/>
        <v>0.15095097884014214</v>
      </c>
      <c r="O1441" s="13">
        <f t="shared" si="277"/>
        <v>0.15095097884014214</v>
      </c>
      <c r="Q1441">
        <v>20.550909075869761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1.2063117795019931</v>
      </c>
      <c r="G1442" s="13">
        <f t="shared" si="271"/>
        <v>0</v>
      </c>
      <c r="H1442" s="13">
        <f t="shared" si="272"/>
        <v>1.2063117795019931</v>
      </c>
      <c r="I1442" s="16">
        <f t="shared" si="279"/>
        <v>1.8092804224903407</v>
      </c>
      <c r="J1442" s="13">
        <f t="shared" si="273"/>
        <v>1.8090531723855867</v>
      </c>
      <c r="K1442" s="13">
        <f t="shared" si="274"/>
        <v>2.2725010475399543E-4</v>
      </c>
      <c r="L1442" s="13">
        <f t="shared" si="275"/>
        <v>0</v>
      </c>
      <c r="M1442" s="13">
        <f t="shared" si="280"/>
        <v>9.2518341869764542E-2</v>
      </c>
      <c r="N1442" s="13">
        <f t="shared" si="276"/>
        <v>5.7361371959254018E-2</v>
      </c>
      <c r="O1442" s="13">
        <f t="shared" si="277"/>
        <v>5.7361371959254018E-2</v>
      </c>
      <c r="Q1442">
        <v>21.702183485784769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13.395802868756221</v>
      </c>
      <c r="G1443" s="13">
        <f t="shared" si="271"/>
        <v>0</v>
      </c>
      <c r="H1443" s="13">
        <f t="shared" si="272"/>
        <v>13.395802868756221</v>
      </c>
      <c r="I1443" s="16">
        <f t="shared" si="279"/>
        <v>13.396030118860974</v>
      </c>
      <c r="J1443" s="13">
        <f t="shared" si="273"/>
        <v>13.329954086549703</v>
      </c>
      <c r="K1443" s="13">
        <f t="shared" si="274"/>
        <v>6.6076032311270794E-2</v>
      </c>
      <c r="L1443" s="13">
        <f t="shared" si="275"/>
        <v>0</v>
      </c>
      <c r="M1443" s="13">
        <f t="shared" si="280"/>
        <v>3.5156969910510524E-2</v>
      </c>
      <c r="N1443" s="13">
        <f t="shared" si="276"/>
        <v>2.1797321344516524E-2</v>
      </c>
      <c r="O1443" s="13">
        <f t="shared" si="277"/>
        <v>2.1797321344516524E-2</v>
      </c>
      <c r="Q1443">
        <v>24.02100099835199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7.3629889873366654</v>
      </c>
      <c r="G1444" s="13">
        <f t="shared" si="271"/>
        <v>0</v>
      </c>
      <c r="H1444" s="13">
        <f t="shared" si="272"/>
        <v>7.3629889873366654</v>
      </c>
      <c r="I1444" s="16">
        <f t="shared" si="279"/>
        <v>7.4290650196479362</v>
      </c>
      <c r="J1444" s="13">
        <f t="shared" si="273"/>
        <v>7.4180138126752801</v>
      </c>
      <c r="K1444" s="13">
        <f t="shared" si="274"/>
        <v>1.1051206972656047E-2</v>
      </c>
      <c r="L1444" s="13">
        <f t="shared" si="275"/>
        <v>0</v>
      </c>
      <c r="M1444" s="13">
        <f t="shared" si="280"/>
        <v>1.3359648565994E-2</v>
      </c>
      <c r="N1444" s="13">
        <f t="shared" si="276"/>
        <v>8.2829821109162791E-3</v>
      </c>
      <c r="O1444" s="13">
        <f t="shared" si="277"/>
        <v>8.2829821109162791E-3</v>
      </c>
      <c r="Q1444">
        <v>24.198067725083181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6.1655313895342374</v>
      </c>
      <c r="G1445" s="13">
        <f t="shared" si="271"/>
        <v>0</v>
      </c>
      <c r="H1445" s="13">
        <f t="shared" si="272"/>
        <v>6.1655313895342374</v>
      </c>
      <c r="I1445" s="16">
        <f t="shared" si="279"/>
        <v>6.1765825965068935</v>
      </c>
      <c r="J1445" s="13">
        <f t="shared" si="273"/>
        <v>6.1720256203824242</v>
      </c>
      <c r="K1445" s="13">
        <f t="shared" si="274"/>
        <v>4.5569761244692586E-3</v>
      </c>
      <c r="L1445" s="13">
        <f t="shared" si="275"/>
        <v>0</v>
      </c>
      <c r="M1445" s="13">
        <f t="shared" si="280"/>
        <v>5.0766664550777208E-3</v>
      </c>
      <c r="N1445" s="13">
        <f t="shared" si="276"/>
        <v>3.1475332021481867E-3</v>
      </c>
      <c r="O1445" s="13">
        <f t="shared" si="277"/>
        <v>3.1475332021481867E-3</v>
      </c>
      <c r="Q1445">
        <v>26.598010000000009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24.432769682464428</v>
      </c>
      <c r="G1446" s="13">
        <f t="shared" si="271"/>
        <v>0</v>
      </c>
      <c r="H1446" s="13">
        <f t="shared" si="272"/>
        <v>24.432769682464428</v>
      </c>
      <c r="I1446" s="16">
        <f t="shared" si="279"/>
        <v>24.437326658588898</v>
      </c>
      <c r="J1446" s="13">
        <f t="shared" si="273"/>
        <v>24.116503275668652</v>
      </c>
      <c r="K1446" s="13">
        <f t="shared" si="274"/>
        <v>0.32082338292024559</v>
      </c>
      <c r="L1446" s="13">
        <f t="shared" si="275"/>
        <v>0</v>
      </c>
      <c r="M1446" s="13">
        <f t="shared" si="280"/>
        <v>1.9291332529295341E-3</v>
      </c>
      <c r="N1446" s="13">
        <f t="shared" si="276"/>
        <v>1.196062616816311E-3</v>
      </c>
      <c r="O1446" s="13">
        <f t="shared" si="277"/>
        <v>1.196062616816311E-3</v>
      </c>
      <c r="Q1446">
        <v>25.534529551196481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16.90669252306942</v>
      </c>
      <c r="G1447" s="13">
        <f t="shared" si="271"/>
        <v>0</v>
      </c>
      <c r="H1447" s="13">
        <f t="shared" si="272"/>
        <v>16.90669252306942</v>
      </c>
      <c r="I1447" s="16">
        <f t="shared" si="279"/>
        <v>17.227515905989666</v>
      </c>
      <c r="J1447" s="13">
        <f t="shared" si="273"/>
        <v>17.066231439041683</v>
      </c>
      <c r="K1447" s="13">
        <f t="shared" si="274"/>
        <v>0.16128446694798271</v>
      </c>
      <c r="L1447" s="13">
        <f t="shared" si="275"/>
        <v>0</v>
      </c>
      <c r="M1447" s="13">
        <f t="shared" si="280"/>
        <v>7.3307063611322302E-4</v>
      </c>
      <c r="N1447" s="13">
        <f t="shared" si="276"/>
        <v>4.5450379439019824E-4</v>
      </c>
      <c r="O1447" s="13">
        <f t="shared" si="277"/>
        <v>4.5450379439019824E-4</v>
      </c>
      <c r="Q1447">
        <v>22.992152513389239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14.558821102342399</v>
      </c>
      <c r="G1448" s="13">
        <f t="shared" si="271"/>
        <v>0</v>
      </c>
      <c r="H1448" s="13">
        <f t="shared" si="272"/>
        <v>14.558821102342399</v>
      </c>
      <c r="I1448" s="16">
        <f t="shared" si="279"/>
        <v>14.720105569290382</v>
      </c>
      <c r="J1448" s="13">
        <f t="shared" si="273"/>
        <v>14.535846247959512</v>
      </c>
      <c r="K1448" s="13">
        <f t="shared" si="274"/>
        <v>0.18425932133087031</v>
      </c>
      <c r="L1448" s="13">
        <f t="shared" si="275"/>
        <v>0</v>
      </c>
      <c r="M1448" s="13">
        <f t="shared" si="280"/>
        <v>2.7856684172302478E-4</v>
      </c>
      <c r="N1448" s="13">
        <f t="shared" si="276"/>
        <v>1.7271144186827537E-4</v>
      </c>
      <c r="O1448" s="13">
        <f t="shared" si="277"/>
        <v>1.7271144186827537E-4</v>
      </c>
      <c r="Q1448">
        <v>18.679721908187371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32.97974252335537</v>
      </c>
      <c r="G1449" s="13">
        <f t="shared" si="271"/>
        <v>0</v>
      </c>
      <c r="H1449" s="13">
        <f t="shared" si="272"/>
        <v>32.97974252335537</v>
      </c>
      <c r="I1449" s="16">
        <f t="shared" si="279"/>
        <v>33.16400184468624</v>
      </c>
      <c r="J1449" s="13">
        <f t="shared" si="273"/>
        <v>29.629683677601928</v>
      </c>
      <c r="K1449" s="13">
        <f t="shared" si="274"/>
        <v>3.5343181670843116</v>
      </c>
      <c r="L1449" s="13">
        <f t="shared" si="275"/>
        <v>0</v>
      </c>
      <c r="M1449" s="13">
        <f t="shared" si="280"/>
        <v>1.058553998547494E-4</v>
      </c>
      <c r="N1449" s="13">
        <f t="shared" si="276"/>
        <v>6.5630347909944635E-5</v>
      </c>
      <c r="O1449" s="13">
        <f t="shared" si="277"/>
        <v>6.5630347909944635E-5</v>
      </c>
      <c r="Q1449">
        <v>13.908182593548389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100.6347923525332</v>
      </c>
      <c r="G1450" s="13">
        <f t="shared" si="271"/>
        <v>9.5921741009846784</v>
      </c>
      <c r="H1450" s="13">
        <f t="shared" si="272"/>
        <v>91.042618251548518</v>
      </c>
      <c r="I1450" s="16">
        <f t="shared" si="279"/>
        <v>94.576936418632826</v>
      </c>
      <c r="J1450" s="13">
        <f t="shared" si="273"/>
        <v>52.379293502918564</v>
      </c>
      <c r="K1450" s="13">
        <f t="shared" si="274"/>
        <v>42.197642915714262</v>
      </c>
      <c r="L1450" s="13">
        <f t="shared" si="275"/>
        <v>4.9221421642733683</v>
      </c>
      <c r="M1450" s="13">
        <f t="shared" si="280"/>
        <v>4.9221823893253127</v>
      </c>
      <c r="N1450" s="13">
        <f t="shared" si="276"/>
        <v>3.051753081381694</v>
      </c>
      <c r="O1450" s="13">
        <f t="shared" si="277"/>
        <v>12.643927182366372</v>
      </c>
      <c r="Q1450">
        <v>13.220084837120529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22.756873571325499</v>
      </c>
      <c r="G1451" s="13">
        <f t="shared" si="271"/>
        <v>0</v>
      </c>
      <c r="H1451" s="13">
        <f t="shared" si="272"/>
        <v>22.756873571325499</v>
      </c>
      <c r="I1451" s="16">
        <f t="shared" si="279"/>
        <v>60.032374322766401</v>
      </c>
      <c r="J1451" s="13">
        <f t="shared" si="273"/>
        <v>45.060435356547202</v>
      </c>
      <c r="K1451" s="13">
        <f t="shared" si="274"/>
        <v>14.971938966219199</v>
      </c>
      <c r="L1451" s="13">
        <f t="shared" si="275"/>
        <v>0</v>
      </c>
      <c r="M1451" s="13">
        <f t="shared" si="280"/>
        <v>1.8704293079436187</v>
      </c>
      <c r="N1451" s="13">
        <f t="shared" si="276"/>
        <v>1.1596661709250435</v>
      </c>
      <c r="O1451" s="13">
        <f t="shared" si="277"/>
        <v>1.1596661709250435</v>
      </c>
      <c r="Q1451">
        <v>14.389822580400111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33.710626219108512</v>
      </c>
      <c r="G1452" s="13">
        <f t="shared" si="271"/>
        <v>0</v>
      </c>
      <c r="H1452" s="13">
        <f t="shared" si="272"/>
        <v>33.710626219108512</v>
      </c>
      <c r="I1452" s="16">
        <f t="shared" si="279"/>
        <v>48.682565185327711</v>
      </c>
      <c r="J1452" s="13">
        <f t="shared" si="273"/>
        <v>41.387449153379613</v>
      </c>
      <c r="K1452" s="13">
        <f t="shared" si="274"/>
        <v>7.2951160319480977</v>
      </c>
      <c r="L1452" s="13">
        <f t="shared" si="275"/>
        <v>0</v>
      </c>
      <c r="M1452" s="13">
        <f t="shared" si="280"/>
        <v>0.71076313701857519</v>
      </c>
      <c r="N1452" s="13">
        <f t="shared" si="276"/>
        <v>0.4406731449515166</v>
      </c>
      <c r="O1452" s="13">
        <f t="shared" si="277"/>
        <v>0.4406731449515166</v>
      </c>
      <c r="Q1452">
        <v>16.424421592743009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71.133930320226156</v>
      </c>
      <c r="G1453" s="13">
        <f t="shared" si="271"/>
        <v>5.3336920595936208</v>
      </c>
      <c r="H1453" s="13">
        <f t="shared" si="272"/>
        <v>65.80023826063254</v>
      </c>
      <c r="I1453" s="16">
        <f t="shared" si="279"/>
        <v>73.095354292580637</v>
      </c>
      <c r="J1453" s="13">
        <f t="shared" si="273"/>
        <v>55.179169838336776</v>
      </c>
      <c r="K1453" s="13">
        <f t="shared" si="274"/>
        <v>17.916184454243862</v>
      </c>
      <c r="L1453" s="13">
        <f t="shared" si="275"/>
        <v>0</v>
      </c>
      <c r="M1453" s="13">
        <f t="shared" si="280"/>
        <v>0.27008999206705858</v>
      </c>
      <c r="N1453" s="13">
        <f t="shared" si="276"/>
        <v>0.16745579508157632</v>
      </c>
      <c r="O1453" s="13">
        <f t="shared" si="277"/>
        <v>5.5011478546751968</v>
      </c>
      <c r="Q1453">
        <v>17.39066916391112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2.0110258196921329</v>
      </c>
      <c r="G1454" s="13">
        <f t="shared" si="271"/>
        <v>0</v>
      </c>
      <c r="H1454" s="13">
        <f t="shared" si="272"/>
        <v>2.0110258196921329</v>
      </c>
      <c r="I1454" s="16">
        <f t="shared" si="279"/>
        <v>19.927210273935994</v>
      </c>
      <c r="J1454" s="13">
        <f t="shared" si="273"/>
        <v>19.674888919864443</v>
      </c>
      <c r="K1454" s="13">
        <f t="shared" si="274"/>
        <v>0.25232135407155099</v>
      </c>
      <c r="L1454" s="13">
        <f t="shared" si="275"/>
        <v>0</v>
      </c>
      <c r="M1454" s="13">
        <f t="shared" si="280"/>
        <v>0.10263419698548226</v>
      </c>
      <c r="N1454" s="13">
        <f t="shared" si="276"/>
        <v>6.3633202130999003E-2</v>
      </c>
      <c r="O1454" s="13">
        <f t="shared" si="277"/>
        <v>6.3633202130999003E-2</v>
      </c>
      <c r="Q1454">
        <v>22.879786883543559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24.446304952858721</v>
      </c>
      <c r="G1455" s="13">
        <f t="shared" si="271"/>
        <v>0</v>
      </c>
      <c r="H1455" s="13">
        <f t="shared" si="272"/>
        <v>24.446304952858721</v>
      </c>
      <c r="I1455" s="16">
        <f t="shared" si="279"/>
        <v>24.698626306930272</v>
      </c>
      <c r="J1455" s="13">
        <f t="shared" si="273"/>
        <v>24.215227444258762</v>
      </c>
      <c r="K1455" s="13">
        <f t="shared" si="274"/>
        <v>0.48339886267151044</v>
      </c>
      <c r="L1455" s="13">
        <f t="shared" si="275"/>
        <v>0</v>
      </c>
      <c r="M1455" s="13">
        <f t="shared" si="280"/>
        <v>3.9000994854483259E-2</v>
      </c>
      <c r="N1455" s="13">
        <f t="shared" si="276"/>
        <v>2.418061680977962E-2</v>
      </c>
      <c r="O1455" s="13">
        <f t="shared" si="277"/>
        <v>2.418061680977962E-2</v>
      </c>
      <c r="Q1455">
        <v>22.761056147386959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0.24386051798485561</v>
      </c>
      <c r="G1456" s="13">
        <f t="shared" si="271"/>
        <v>0</v>
      </c>
      <c r="H1456" s="13">
        <f t="shared" si="272"/>
        <v>0.24386051798485561</v>
      </c>
      <c r="I1456" s="16">
        <f t="shared" si="279"/>
        <v>0.72725938065636608</v>
      </c>
      <c r="J1456" s="13">
        <f t="shared" si="273"/>
        <v>0.72724853454426419</v>
      </c>
      <c r="K1456" s="13">
        <f t="shared" si="274"/>
        <v>1.0846112101892125E-5</v>
      </c>
      <c r="L1456" s="13">
        <f t="shared" si="275"/>
        <v>0</v>
      </c>
      <c r="M1456" s="13">
        <f t="shared" si="280"/>
        <v>1.4820378044703639E-2</v>
      </c>
      <c r="N1456" s="13">
        <f t="shared" si="276"/>
        <v>9.188634387716256E-3</v>
      </c>
      <c r="O1456" s="13">
        <f t="shared" si="277"/>
        <v>9.188634387716256E-3</v>
      </c>
      <c r="Q1456">
        <v>23.891485395337948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0.81432170044871377</v>
      </c>
      <c r="G1457" s="13">
        <f t="shared" si="271"/>
        <v>0</v>
      </c>
      <c r="H1457" s="13">
        <f t="shared" si="272"/>
        <v>0.81432170044871377</v>
      </c>
      <c r="I1457" s="16">
        <f t="shared" si="279"/>
        <v>0.81433254656081566</v>
      </c>
      <c r="J1457" s="13">
        <f t="shared" si="273"/>
        <v>0.81432210631051427</v>
      </c>
      <c r="K1457" s="13">
        <f t="shared" si="274"/>
        <v>1.0440250301391174E-5</v>
      </c>
      <c r="L1457" s="13">
        <f t="shared" si="275"/>
        <v>0</v>
      </c>
      <c r="M1457" s="13">
        <f t="shared" si="280"/>
        <v>5.6317436569873827E-3</v>
      </c>
      <c r="N1457" s="13">
        <f t="shared" si="276"/>
        <v>3.4916810673321771E-3</v>
      </c>
      <c r="O1457" s="13">
        <f t="shared" si="277"/>
        <v>3.4916810673321771E-3</v>
      </c>
      <c r="Q1457">
        <v>26.60803300000001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3.8697616568348341</v>
      </c>
      <c r="G1458" s="13">
        <f t="shared" si="271"/>
        <v>0</v>
      </c>
      <c r="H1458" s="13">
        <f t="shared" si="272"/>
        <v>3.8697616568348341</v>
      </c>
      <c r="I1458" s="16">
        <f t="shared" si="279"/>
        <v>3.8697720970851357</v>
      </c>
      <c r="J1458" s="13">
        <f t="shared" si="273"/>
        <v>3.8682963451933099</v>
      </c>
      <c r="K1458" s="13">
        <f t="shared" si="274"/>
        <v>1.475751891825805E-3</v>
      </c>
      <c r="L1458" s="13">
        <f t="shared" si="275"/>
        <v>0</v>
      </c>
      <c r="M1458" s="13">
        <f t="shared" si="280"/>
        <v>2.1400625896552056E-3</v>
      </c>
      <c r="N1458" s="13">
        <f t="shared" si="276"/>
        <v>1.3268388055862274E-3</v>
      </c>
      <c r="O1458" s="13">
        <f t="shared" si="277"/>
        <v>1.3268388055862274E-3</v>
      </c>
      <c r="Q1458">
        <v>24.616249015652642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43.204208262813893</v>
      </c>
      <c r="G1459" s="13">
        <f t="shared" si="271"/>
        <v>1.3020058101449776</v>
      </c>
      <c r="H1459" s="13">
        <f t="shared" si="272"/>
        <v>41.902202452668917</v>
      </c>
      <c r="I1459" s="16">
        <f t="shared" si="279"/>
        <v>41.903678204560741</v>
      </c>
      <c r="J1459" s="13">
        <f t="shared" si="273"/>
        <v>38.301562484471596</v>
      </c>
      <c r="K1459" s="13">
        <f t="shared" si="274"/>
        <v>3.6021157200891452</v>
      </c>
      <c r="L1459" s="13">
        <f t="shared" si="275"/>
        <v>0</v>
      </c>
      <c r="M1459" s="13">
        <f t="shared" si="280"/>
        <v>8.1322378406897822E-4</v>
      </c>
      <c r="N1459" s="13">
        <f t="shared" si="276"/>
        <v>5.0419874612276652E-4</v>
      </c>
      <c r="O1459" s="13">
        <f t="shared" si="277"/>
        <v>1.3025100088911004</v>
      </c>
      <c r="Q1459">
        <v>19.02320092597828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154.19930436345709</v>
      </c>
      <c r="G1460" s="13">
        <f t="shared" si="271"/>
        <v>17.324270614116866</v>
      </c>
      <c r="H1460" s="13">
        <f t="shared" si="272"/>
        <v>136.87503374934022</v>
      </c>
      <c r="I1460" s="16">
        <f t="shared" si="279"/>
        <v>140.47714946942938</v>
      </c>
      <c r="J1460" s="13">
        <f t="shared" si="273"/>
        <v>69.389016129919611</v>
      </c>
      <c r="K1460" s="13">
        <f t="shared" si="274"/>
        <v>71.088133339509767</v>
      </c>
      <c r="L1460" s="13">
        <f t="shared" si="275"/>
        <v>32.640818270813966</v>
      </c>
      <c r="M1460" s="13">
        <f t="shared" si="280"/>
        <v>32.641127295851916</v>
      </c>
      <c r="N1460" s="13">
        <f t="shared" si="276"/>
        <v>20.237498923428188</v>
      </c>
      <c r="O1460" s="13">
        <f t="shared" si="277"/>
        <v>37.561769537545054</v>
      </c>
      <c r="Q1460">
        <v>16.640393966685171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6.0217501973206504</v>
      </c>
      <c r="G1461" s="13">
        <f t="shared" si="271"/>
        <v>0</v>
      </c>
      <c r="H1461" s="13">
        <f t="shared" si="272"/>
        <v>6.0217501973206504</v>
      </c>
      <c r="I1461" s="16">
        <f t="shared" si="279"/>
        <v>44.469065266016457</v>
      </c>
      <c r="J1461" s="13">
        <f t="shared" si="273"/>
        <v>37.065817048389221</v>
      </c>
      <c r="K1461" s="13">
        <f t="shared" si="274"/>
        <v>7.4032482176272367</v>
      </c>
      <c r="L1461" s="13">
        <f t="shared" si="275"/>
        <v>0</v>
      </c>
      <c r="M1461" s="13">
        <f t="shared" si="280"/>
        <v>12.403628372423729</v>
      </c>
      <c r="N1461" s="13">
        <f t="shared" si="276"/>
        <v>7.6902495909027113</v>
      </c>
      <c r="O1461" s="13">
        <f t="shared" si="277"/>
        <v>7.6902495909027113</v>
      </c>
      <c r="Q1461">
        <v>14.153540699877579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67.711688617325919</v>
      </c>
      <c r="G1462" s="13">
        <f t="shared" si="271"/>
        <v>4.8396876872081496</v>
      </c>
      <c r="H1462" s="13">
        <f t="shared" si="272"/>
        <v>62.872000930117771</v>
      </c>
      <c r="I1462" s="16">
        <f t="shared" si="279"/>
        <v>70.275249147745001</v>
      </c>
      <c r="J1462" s="13">
        <f t="shared" si="273"/>
        <v>47.38348387440999</v>
      </c>
      <c r="K1462" s="13">
        <f t="shared" si="274"/>
        <v>22.891765273335011</v>
      </c>
      <c r="L1462" s="13">
        <f t="shared" si="275"/>
        <v>0</v>
      </c>
      <c r="M1462" s="13">
        <f t="shared" si="280"/>
        <v>4.7133787815210173</v>
      </c>
      <c r="N1462" s="13">
        <f t="shared" si="276"/>
        <v>2.9222948445430306</v>
      </c>
      <c r="O1462" s="13">
        <f t="shared" si="277"/>
        <v>7.7619825317511797</v>
      </c>
      <c r="Q1462">
        <v>13.50719559354839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48.638450331999593</v>
      </c>
      <c r="G1463" s="13">
        <f t="shared" si="271"/>
        <v>2.0864446592489867</v>
      </c>
      <c r="H1463" s="13">
        <f t="shared" si="272"/>
        <v>46.552005672750603</v>
      </c>
      <c r="I1463" s="16">
        <f t="shared" si="279"/>
        <v>69.443770946085607</v>
      </c>
      <c r="J1463" s="13">
        <f t="shared" si="273"/>
        <v>51.215995943692747</v>
      </c>
      <c r="K1463" s="13">
        <f t="shared" si="274"/>
        <v>18.22777500239286</v>
      </c>
      <c r="L1463" s="13">
        <f t="shared" si="275"/>
        <v>0</v>
      </c>
      <c r="M1463" s="13">
        <f t="shared" si="280"/>
        <v>1.7910839369779867</v>
      </c>
      <c r="N1463" s="13">
        <f t="shared" si="276"/>
        <v>1.1104720409263518</v>
      </c>
      <c r="O1463" s="13">
        <f t="shared" si="277"/>
        <v>3.1969167001753385</v>
      </c>
      <c r="Q1463">
        <v>15.914067193347339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41.316348556010269</v>
      </c>
      <c r="G1464" s="13">
        <f t="shared" si="271"/>
        <v>1.0294911748341558</v>
      </c>
      <c r="H1464" s="13">
        <f t="shared" si="272"/>
        <v>40.286857381176112</v>
      </c>
      <c r="I1464" s="16">
        <f t="shared" si="279"/>
        <v>58.514632383568973</v>
      </c>
      <c r="J1464" s="13">
        <f t="shared" si="273"/>
        <v>46.835177759067534</v>
      </c>
      <c r="K1464" s="13">
        <f t="shared" si="274"/>
        <v>11.679454624501439</v>
      </c>
      <c r="L1464" s="13">
        <f t="shared" si="275"/>
        <v>0</v>
      </c>
      <c r="M1464" s="13">
        <f t="shared" si="280"/>
        <v>0.68061189605163497</v>
      </c>
      <c r="N1464" s="13">
        <f t="shared" si="276"/>
        <v>0.4219793755520137</v>
      </c>
      <c r="O1464" s="13">
        <f t="shared" si="277"/>
        <v>1.4514705503861696</v>
      </c>
      <c r="Q1464">
        <v>16.33825945217535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1.8664489645402089</v>
      </c>
      <c r="G1465" s="13">
        <f t="shared" si="271"/>
        <v>0</v>
      </c>
      <c r="H1465" s="13">
        <f t="shared" si="272"/>
        <v>1.8664489645402089</v>
      </c>
      <c r="I1465" s="16">
        <f t="shared" si="279"/>
        <v>13.545903589041648</v>
      </c>
      <c r="J1465" s="13">
        <f t="shared" si="273"/>
        <v>13.374703581546477</v>
      </c>
      <c r="K1465" s="13">
        <f t="shared" si="274"/>
        <v>0.17120000749517139</v>
      </c>
      <c r="L1465" s="13">
        <f t="shared" si="275"/>
        <v>0</v>
      </c>
      <c r="M1465" s="13">
        <f t="shared" si="280"/>
        <v>0.25863252049962127</v>
      </c>
      <c r="N1465" s="13">
        <f t="shared" si="276"/>
        <v>0.16035216270976518</v>
      </c>
      <c r="O1465" s="13">
        <f t="shared" si="277"/>
        <v>0.16035216270976518</v>
      </c>
      <c r="Q1465">
        <v>17.43395450237611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29.08304127154587</v>
      </c>
      <c r="G1466" s="13">
        <f t="shared" si="271"/>
        <v>0</v>
      </c>
      <c r="H1466" s="13">
        <f t="shared" si="272"/>
        <v>29.08304127154587</v>
      </c>
      <c r="I1466" s="16">
        <f t="shared" si="279"/>
        <v>29.25424127904104</v>
      </c>
      <c r="J1466" s="13">
        <f t="shared" si="273"/>
        <v>28.286871621606579</v>
      </c>
      <c r="K1466" s="13">
        <f t="shared" si="274"/>
        <v>0.96736965743446035</v>
      </c>
      <c r="L1466" s="13">
        <f t="shared" si="275"/>
        <v>0</v>
      </c>
      <c r="M1466" s="13">
        <f t="shared" si="280"/>
        <v>9.8280357789856082E-2</v>
      </c>
      <c r="N1466" s="13">
        <f t="shared" si="276"/>
        <v>6.0933821829710771E-2</v>
      </c>
      <c r="O1466" s="13">
        <f t="shared" si="277"/>
        <v>6.0933821829710771E-2</v>
      </c>
      <c r="Q1466">
        <v>21.296272595256191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1.1760094192937911</v>
      </c>
      <c r="G1467" s="13">
        <f t="shared" si="271"/>
        <v>0</v>
      </c>
      <c r="H1467" s="13">
        <f t="shared" si="272"/>
        <v>1.1760094192937911</v>
      </c>
      <c r="I1467" s="16">
        <f t="shared" si="279"/>
        <v>2.1433790767282517</v>
      </c>
      <c r="J1467" s="13">
        <f t="shared" si="273"/>
        <v>2.1430295961382182</v>
      </c>
      <c r="K1467" s="13">
        <f t="shared" si="274"/>
        <v>3.4948059003347964E-4</v>
      </c>
      <c r="L1467" s="13">
        <f t="shared" si="275"/>
        <v>0</v>
      </c>
      <c r="M1467" s="13">
        <f t="shared" si="280"/>
        <v>3.7346535960145311E-2</v>
      </c>
      <c r="N1467" s="13">
        <f t="shared" si="276"/>
        <v>2.3154852295290091E-2</v>
      </c>
      <c r="O1467" s="13">
        <f t="shared" si="277"/>
        <v>2.3154852295290091E-2</v>
      </c>
      <c r="Q1467">
        <v>22.25391355978423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19.490994853750792</v>
      </c>
      <c r="G1468" s="13">
        <f t="shared" si="271"/>
        <v>0</v>
      </c>
      <c r="H1468" s="13">
        <f t="shared" si="272"/>
        <v>19.490994853750792</v>
      </c>
      <c r="I1468" s="16">
        <f t="shared" si="279"/>
        <v>19.491344334340823</v>
      </c>
      <c r="J1468" s="13">
        <f t="shared" si="273"/>
        <v>19.277765455552295</v>
      </c>
      <c r="K1468" s="13">
        <f t="shared" si="274"/>
        <v>0.21357887878852821</v>
      </c>
      <c r="L1468" s="13">
        <f t="shared" si="275"/>
        <v>0</v>
      </c>
      <c r="M1468" s="13">
        <f t="shared" si="280"/>
        <v>1.419168366485522E-2</v>
      </c>
      <c r="N1468" s="13">
        <f t="shared" si="276"/>
        <v>8.7988438722102352E-3</v>
      </c>
      <c r="O1468" s="13">
        <f t="shared" si="277"/>
        <v>8.7988438722102352E-3</v>
      </c>
      <c r="Q1468">
        <v>23.612265902456642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17.97283159506679</v>
      </c>
      <c r="G1469" s="13">
        <f t="shared" si="271"/>
        <v>0</v>
      </c>
      <c r="H1469" s="13">
        <f t="shared" si="272"/>
        <v>17.97283159506679</v>
      </c>
      <c r="I1469" s="16">
        <f t="shared" si="279"/>
        <v>18.186410473855318</v>
      </c>
      <c r="J1469" s="13">
        <f t="shared" si="273"/>
        <v>18.088804751659133</v>
      </c>
      <c r="K1469" s="13">
        <f t="shared" si="274"/>
        <v>9.7605722196185241E-2</v>
      </c>
      <c r="L1469" s="13">
        <f t="shared" si="275"/>
        <v>0</v>
      </c>
      <c r="M1469" s="13">
        <f t="shared" si="280"/>
        <v>5.3928397926449843E-3</v>
      </c>
      <c r="N1469" s="13">
        <f t="shared" si="276"/>
        <v>3.3435606714398904E-3</v>
      </c>
      <c r="O1469" s="13">
        <f t="shared" si="277"/>
        <v>3.3435606714398904E-3</v>
      </c>
      <c r="Q1469">
        <v>27.828711000000009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0.7256444177037189</v>
      </c>
      <c r="G1470" s="13">
        <f t="shared" si="271"/>
        <v>0</v>
      </c>
      <c r="H1470" s="13">
        <f t="shared" si="272"/>
        <v>0.7256444177037189</v>
      </c>
      <c r="I1470" s="16">
        <f t="shared" si="279"/>
        <v>0.82325013989990414</v>
      </c>
      <c r="J1470" s="13">
        <f t="shared" si="273"/>
        <v>0.82323618887185834</v>
      </c>
      <c r="K1470" s="13">
        <f t="shared" si="274"/>
        <v>1.3951028045799951E-5</v>
      </c>
      <c r="L1470" s="13">
        <f t="shared" si="275"/>
        <v>0</v>
      </c>
      <c r="M1470" s="13">
        <f t="shared" si="280"/>
        <v>2.0492791212050939E-3</v>
      </c>
      <c r="N1470" s="13">
        <f t="shared" si="276"/>
        <v>1.2705530551471581E-3</v>
      </c>
      <c r="O1470" s="13">
        <f t="shared" si="277"/>
        <v>1.2705530551471581E-3</v>
      </c>
      <c r="Q1470">
        <v>24.75136011000426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0.10075803865863669</v>
      </c>
      <c r="G1471" s="13">
        <f t="shared" si="271"/>
        <v>0</v>
      </c>
      <c r="H1471" s="13">
        <f t="shared" si="272"/>
        <v>0.10075803865863669</v>
      </c>
      <c r="I1471" s="16">
        <f t="shared" si="279"/>
        <v>0.10077198968668249</v>
      </c>
      <c r="J1471" s="13">
        <f t="shared" si="273"/>
        <v>0.10077195360609927</v>
      </c>
      <c r="K1471" s="13">
        <f t="shared" si="274"/>
        <v>3.6080583229458618E-8</v>
      </c>
      <c r="L1471" s="13">
        <f t="shared" si="275"/>
        <v>0</v>
      </c>
      <c r="M1471" s="13">
        <f t="shared" si="280"/>
        <v>7.787260660579358E-4</v>
      </c>
      <c r="N1471" s="13">
        <f t="shared" si="276"/>
        <v>4.8281016095592022E-4</v>
      </c>
      <c r="O1471" s="13">
        <f t="shared" si="277"/>
        <v>4.8281016095592022E-4</v>
      </c>
      <c r="Q1471">
        <v>22.302518740711061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2.596400059886812</v>
      </c>
      <c r="G1472" s="13">
        <f t="shared" si="271"/>
        <v>0</v>
      </c>
      <c r="H1472" s="13">
        <f t="shared" si="272"/>
        <v>2.596400059886812</v>
      </c>
      <c r="I1472" s="16">
        <f t="shared" si="279"/>
        <v>2.5964000959673954</v>
      </c>
      <c r="J1472" s="13">
        <f t="shared" si="273"/>
        <v>2.5952814936274655</v>
      </c>
      <c r="K1472" s="13">
        <f t="shared" si="274"/>
        <v>1.1186023399298861E-3</v>
      </c>
      <c r="L1472" s="13">
        <f t="shared" si="275"/>
        <v>0</v>
      </c>
      <c r="M1472" s="13">
        <f t="shared" si="280"/>
        <v>2.9591590510201558E-4</v>
      </c>
      <c r="N1472" s="13">
        <f t="shared" si="276"/>
        <v>1.8346786116324966E-4</v>
      </c>
      <c r="O1472" s="13">
        <f t="shared" si="277"/>
        <v>1.8346786116324966E-4</v>
      </c>
      <c r="Q1472">
        <v>18.094833279975571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0</v>
      </c>
      <c r="G1473" s="13">
        <f t="shared" si="271"/>
        <v>0</v>
      </c>
      <c r="H1473" s="13">
        <f t="shared" si="272"/>
        <v>0</v>
      </c>
      <c r="I1473" s="16">
        <f t="shared" si="279"/>
        <v>1.1186023399298861E-3</v>
      </c>
      <c r="J1473" s="13">
        <f t="shared" si="273"/>
        <v>1.118602339758912E-3</v>
      </c>
      <c r="K1473" s="13">
        <f t="shared" si="274"/>
        <v>1.7097412895183961E-13</v>
      </c>
      <c r="L1473" s="13">
        <f t="shared" si="275"/>
        <v>0</v>
      </c>
      <c r="M1473" s="13">
        <f t="shared" si="280"/>
        <v>1.1244804393876592E-4</v>
      </c>
      <c r="N1473" s="13">
        <f t="shared" si="276"/>
        <v>6.9717787242034863E-5</v>
      </c>
      <c r="O1473" s="13">
        <f t="shared" si="277"/>
        <v>6.9717787242034863E-5</v>
      </c>
      <c r="Q1473">
        <v>13.46555459354839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87.920303848757214</v>
      </c>
      <c r="G1474" s="13">
        <f t="shared" si="271"/>
        <v>7.7568236322591098</v>
      </c>
      <c r="H1474" s="13">
        <f t="shared" si="272"/>
        <v>80.163480216498101</v>
      </c>
      <c r="I1474" s="16">
        <f t="shared" si="279"/>
        <v>80.163480216498272</v>
      </c>
      <c r="J1474" s="13">
        <f t="shared" si="273"/>
        <v>50.715495045213494</v>
      </c>
      <c r="K1474" s="13">
        <f t="shared" si="274"/>
        <v>29.447985171284778</v>
      </c>
      <c r="L1474" s="13">
        <f t="shared" si="275"/>
        <v>0</v>
      </c>
      <c r="M1474" s="13">
        <f t="shared" si="280"/>
        <v>4.2730256696731057E-5</v>
      </c>
      <c r="N1474" s="13">
        <f t="shared" si="276"/>
        <v>2.6492759151973255E-5</v>
      </c>
      <c r="O1474" s="13">
        <f t="shared" si="277"/>
        <v>7.7568501250182615</v>
      </c>
      <c r="Q1474">
        <v>13.803814252115981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1.1170014850612831</v>
      </c>
      <c r="G1475" s="13">
        <f t="shared" si="271"/>
        <v>0</v>
      </c>
      <c r="H1475" s="13">
        <f t="shared" si="272"/>
        <v>1.1170014850612831</v>
      </c>
      <c r="I1475" s="16">
        <f t="shared" si="279"/>
        <v>30.564986656346061</v>
      </c>
      <c r="J1475" s="13">
        <f t="shared" si="273"/>
        <v>28.299986850561702</v>
      </c>
      <c r="K1475" s="13">
        <f t="shared" si="274"/>
        <v>2.2649998057843597</v>
      </c>
      <c r="L1475" s="13">
        <f t="shared" si="275"/>
        <v>0</v>
      </c>
      <c r="M1475" s="13">
        <f t="shared" si="280"/>
        <v>1.6237497544757802E-5</v>
      </c>
      <c r="N1475" s="13">
        <f t="shared" si="276"/>
        <v>1.0067248477749837E-5</v>
      </c>
      <c r="O1475" s="13">
        <f t="shared" si="277"/>
        <v>1.0067248477749837E-5</v>
      </c>
      <c r="Q1475">
        <v>15.738316588118151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47.263506916435851</v>
      </c>
      <c r="G1476" s="13">
        <f t="shared" si="271"/>
        <v>1.8879700575002325</v>
      </c>
      <c r="H1476" s="13">
        <f t="shared" si="272"/>
        <v>45.375536858935618</v>
      </c>
      <c r="I1476" s="16">
        <f t="shared" si="279"/>
        <v>47.640536664719974</v>
      </c>
      <c r="J1476" s="13">
        <f t="shared" si="273"/>
        <v>42.059489044073125</v>
      </c>
      <c r="K1476" s="13">
        <f t="shared" si="274"/>
        <v>5.5810476206468493</v>
      </c>
      <c r="L1476" s="13">
        <f t="shared" si="275"/>
        <v>0</v>
      </c>
      <c r="M1476" s="13">
        <f t="shared" si="280"/>
        <v>6.1702490670079647E-6</v>
      </c>
      <c r="N1476" s="13">
        <f t="shared" si="276"/>
        <v>3.8255544215449378E-6</v>
      </c>
      <c r="O1476" s="13">
        <f t="shared" si="277"/>
        <v>1.887973883054654</v>
      </c>
      <c r="Q1476">
        <v>18.27470074422466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64.908665250663802</v>
      </c>
      <c r="G1477" s="13">
        <f t="shared" si="271"/>
        <v>4.4350681660749007</v>
      </c>
      <c r="H1477" s="13">
        <f t="shared" si="272"/>
        <v>60.473597084588903</v>
      </c>
      <c r="I1477" s="16">
        <f t="shared" si="279"/>
        <v>66.054644705235745</v>
      </c>
      <c r="J1477" s="13">
        <f t="shared" si="273"/>
        <v>50.959264012104882</v>
      </c>
      <c r="K1477" s="13">
        <f t="shared" si="274"/>
        <v>15.095380693130863</v>
      </c>
      <c r="L1477" s="13">
        <f t="shared" si="275"/>
        <v>0</v>
      </c>
      <c r="M1477" s="13">
        <f t="shared" si="280"/>
        <v>2.3446946454630269E-6</v>
      </c>
      <c r="N1477" s="13">
        <f t="shared" si="276"/>
        <v>1.4537106801870767E-6</v>
      </c>
      <c r="O1477" s="13">
        <f t="shared" si="277"/>
        <v>4.4350696197855806</v>
      </c>
      <c r="Q1477">
        <v>16.69145080961562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42.681339680152973</v>
      </c>
      <c r="G1478" s="13">
        <f t="shared" ref="G1478:G1541" si="282">IF((F1478-$J$2)&gt;0,$I$2*(F1478-$J$2),0)</f>
        <v>1.2265291523161082</v>
      </c>
      <c r="H1478" s="13">
        <f t="shared" ref="H1478:H1541" si="283">F1478-G1478</f>
        <v>41.454810527836862</v>
      </c>
      <c r="I1478" s="16">
        <f t="shared" si="279"/>
        <v>56.550191220967726</v>
      </c>
      <c r="J1478" s="13">
        <f t="shared" ref="J1478:J1541" si="284">I1478/SQRT(1+(I1478/($K$2*(300+(25*Q1478)+0.05*(Q1478)^3)))^2)</f>
        <v>48.402791604112473</v>
      </c>
      <c r="K1478" s="13">
        <f t="shared" ref="K1478:K1541" si="285">I1478-J1478</f>
        <v>8.1473996168552532</v>
      </c>
      <c r="L1478" s="13">
        <f t="shared" ref="L1478:L1541" si="286">IF(K1478&gt;$N$2,(K1478-$N$2)/$L$2,0)</f>
        <v>0</v>
      </c>
      <c r="M1478" s="13">
        <f t="shared" si="280"/>
        <v>8.9098396527595019E-7</v>
      </c>
      <c r="N1478" s="13">
        <f t="shared" ref="N1478:N1541" si="287">$M$2*M1478</f>
        <v>5.5241005847108908E-7</v>
      </c>
      <c r="O1478" s="13">
        <f t="shared" ref="O1478:O1541" si="288">N1478+G1478</f>
        <v>1.2265297047261665</v>
      </c>
      <c r="Q1478">
        <v>18.89990614948368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19.49502536529571</v>
      </c>
      <c r="G1479" s="13">
        <f t="shared" si="282"/>
        <v>0</v>
      </c>
      <c r="H1479" s="13">
        <f t="shared" si="283"/>
        <v>19.49502536529571</v>
      </c>
      <c r="I1479" s="16">
        <f t="shared" ref="I1479:I1542" si="290">H1479+K1478-L1478</f>
        <v>27.642424982150963</v>
      </c>
      <c r="J1479" s="13">
        <f t="shared" si="284"/>
        <v>26.982540078807805</v>
      </c>
      <c r="K1479" s="13">
        <f t="shared" si="285"/>
        <v>0.65988490334315841</v>
      </c>
      <c r="L1479" s="13">
        <f t="shared" si="286"/>
        <v>0</v>
      </c>
      <c r="M1479" s="13">
        <f t="shared" ref="M1479:M1542" si="291">L1479+M1478-N1478</f>
        <v>3.3857390680486111E-7</v>
      </c>
      <c r="N1479" s="13">
        <f t="shared" si="287"/>
        <v>2.099158222190139E-7</v>
      </c>
      <c r="O1479" s="13">
        <f t="shared" si="288"/>
        <v>2.099158222190139E-7</v>
      </c>
      <c r="Q1479">
        <v>22.902904638696011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5.8889861716514824</v>
      </c>
      <c r="G1480" s="13">
        <f t="shared" si="282"/>
        <v>0</v>
      </c>
      <c r="H1480" s="13">
        <f t="shared" si="283"/>
        <v>5.8889861716514824</v>
      </c>
      <c r="I1480" s="16">
        <f t="shared" si="290"/>
        <v>6.5488710749946408</v>
      </c>
      <c r="J1480" s="13">
        <f t="shared" si="284"/>
        <v>6.5426565681923066</v>
      </c>
      <c r="K1480" s="13">
        <f t="shared" si="285"/>
        <v>6.2145068023342631E-3</v>
      </c>
      <c r="L1480" s="13">
        <f t="shared" si="286"/>
        <v>0</v>
      </c>
      <c r="M1480" s="13">
        <f t="shared" si="291"/>
        <v>1.2865808458584721E-7</v>
      </c>
      <c r="N1480" s="13">
        <f t="shared" si="287"/>
        <v>7.976801244322527E-8</v>
      </c>
      <c r="O1480" s="13">
        <f t="shared" si="288"/>
        <v>7.976801244322527E-8</v>
      </c>
      <c r="Q1480">
        <v>25.620844000000009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0.75822635706316033</v>
      </c>
      <c r="G1481" s="13">
        <f t="shared" si="282"/>
        <v>0</v>
      </c>
      <c r="H1481" s="13">
        <f t="shared" si="283"/>
        <v>0.75822635706316033</v>
      </c>
      <c r="I1481" s="16">
        <f t="shared" si="290"/>
        <v>0.76444086386549459</v>
      </c>
      <c r="J1481" s="13">
        <f t="shared" si="284"/>
        <v>0.76443024130160098</v>
      </c>
      <c r="K1481" s="13">
        <f t="shared" si="285"/>
        <v>1.0622563893614156E-5</v>
      </c>
      <c r="L1481" s="13">
        <f t="shared" si="286"/>
        <v>0</v>
      </c>
      <c r="M1481" s="13">
        <f t="shared" si="291"/>
        <v>4.8890072142621945E-8</v>
      </c>
      <c r="N1481" s="13">
        <f t="shared" si="287"/>
        <v>3.0311844728425607E-8</v>
      </c>
      <c r="O1481" s="13">
        <f t="shared" si="288"/>
        <v>3.0311844728425607E-8</v>
      </c>
      <c r="Q1481">
        <v>25.112075073151981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5.6648648650000002</v>
      </c>
      <c r="G1482" s="13">
        <f t="shared" si="282"/>
        <v>0</v>
      </c>
      <c r="H1482" s="13">
        <f t="shared" si="283"/>
        <v>5.6648648650000002</v>
      </c>
      <c r="I1482" s="16">
        <f t="shared" si="290"/>
        <v>5.6648754875638936</v>
      </c>
      <c r="J1482" s="13">
        <f t="shared" si="284"/>
        <v>5.659148499443293</v>
      </c>
      <c r="K1482" s="13">
        <f t="shared" si="285"/>
        <v>5.7269881206005735E-3</v>
      </c>
      <c r="L1482" s="13">
        <f t="shared" si="286"/>
        <v>0</v>
      </c>
      <c r="M1482" s="13">
        <f t="shared" si="291"/>
        <v>1.8578227414196337E-8</v>
      </c>
      <c r="N1482" s="13">
        <f t="shared" si="287"/>
        <v>1.151850099680173E-8</v>
      </c>
      <c r="O1482" s="13">
        <f t="shared" si="288"/>
        <v>1.151850099680173E-8</v>
      </c>
      <c r="Q1482">
        <v>23.091064580772692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0.72438968747091104</v>
      </c>
      <c r="G1483" s="13">
        <f t="shared" si="282"/>
        <v>0</v>
      </c>
      <c r="H1483" s="13">
        <f t="shared" si="283"/>
        <v>0.72438968747091104</v>
      </c>
      <c r="I1483" s="16">
        <f t="shared" si="290"/>
        <v>0.73011667559151161</v>
      </c>
      <c r="J1483" s="13">
        <f t="shared" si="284"/>
        <v>0.73009686271810781</v>
      </c>
      <c r="K1483" s="13">
        <f t="shared" si="285"/>
        <v>1.9812873403801667E-5</v>
      </c>
      <c r="L1483" s="13">
        <f t="shared" si="286"/>
        <v>0</v>
      </c>
      <c r="M1483" s="13">
        <f t="shared" si="291"/>
        <v>7.0597264173946079E-9</v>
      </c>
      <c r="N1483" s="13">
        <f t="shared" si="287"/>
        <v>4.3770303787846568E-9</v>
      </c>
      <c r="O1483" s="13">
        <f t="shared" si="288"/>
        <v>4.3770303787846568E-9</v>
      </c>
      <c r="Q1483">
        <v>19.706040286145392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40.013458068758567</v>
      </c>
      <c r="G1484" s="13">
        <f t="shared" si="282"/>
        <v>0.841417492926674</v>
      </c>
      <c r="H1484" s="13">
        <f t="shared" si="283"/>
        <v>39.172040575831893</v>
      </c>
      <c r="I1484" s="16">
        <f t="shared" si="290"/>
        <v>39.172060388705297</v>
      </c>
      <c r="J1484" s="13">
        <f t="shared" si="284"/>
        <v>36.303701162872208</v>
      </c>
      <c r="K1484" s="13">
        <f t="shared" si="285"/>
        <v>2.868359225833089</v>
      </c>
      <c r="L1484" s="13">
        <f t="shared" si="286"/>
        <v>0</v>
      </c>
      <c r="M1484" s="13">
        <f t="shared" si="291"/>
        <v>2.6826960386099511E-9</v>
      </c>
      <c r="N1484" s="13">
        <f t="shared" si="287"/>
        <v>1.6632715439381697E-9</v>
      </c>
      <c r="O1484" s="13">
        <f t="shared" si="288"/>
        <v>0.84141749458994552</v>
      </c>
      <c r="Q1484">
        <v>19.35221351323705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7.7124924659932343</v>
      </c>
      <c r="G1485" s="13">
        <f t="shared" si="282"/>
        <v>0</v>
      </c>
      <c r="H1485" s="13">
        <f t="shared" si="283"/>
        <v>7.7124924659932343</v>
      </c>
      <c r="I1485" s="16">
        <f t="shared" si="290"/>
        <v>10.580851691826323</v>
      </c>
      <c r="J1485" s="13">
        <f t="shared" si="284"/>
        <v>10.464080514968204</v>
      </c>
      <c r="K1485" s="13">
        <f t="shared" si="285"/>
        <v>0.11677117685811922</v>
      </c>
      <c r="L1485" s="13">
        <f t="shared" si="286"/>
        <v>0</v>
      </c>
      <c r="M1485" s="13">
        <f t="shared" si="291"/>
        <v>1.0194244946717814E-9</v>
      </c>
      <c r="N1485" s="13">
        <f t="shared" si="287"/>
        <v>6.3204318669650447E-10</v>
      </c>
      <c r="O1485" s="13">
        <f t="shared" si="288"/>
        <v>6.3204318669650447E-10</v>
      </c>
      <c r="Q1485">
        <v>14.894591593548389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0</v>
      </c>
      <c r="G1486" s="13">
        <f t="shared" si="282"/>
        <v>0</v>
      </c>
      <c r="H1486" s="13">
        <f t="shared" si="283"/>
        <v>0</v>
      </c>
      <c r="I1486" s="16">
        <f t="shared" si="290"/>
        <v>0.11677117685811922</v>
      </c>
      <c r="J1486" s="13">
        <f t="shared" si="284"/>
        <v>0.11677100220108627</v>
      </c>
      <c r="K1486" s="13">
        <f t="shared" si="285"/>
        <v>1.7465703294750057E-7</v>
      </c>
      <c r="L1486" s="13">
        <f t="shared" si="286"/>
        <v>0</v>
      </c>
      <c r="M1486" s="13">
        <f t="shared" si="291"/>
        <v>3.8738130797527693E-10</v>
      </c>
      <c r="N1486" s="13">
        <f t="shared" si="287"/>
        <v>2.4017641094467172E-10</v>
      </c>
      <c r="O1486" s="13">
        <f t="shared" si="288"/>
        <v>2.4017641094467172E-10</v>
      </c>
      <c r="Q1486">
        <v>14.244899866890201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49.981197245154839</v>
      </c>
      <c r="G1487" s="13">
        <f t="shared" si="282"/>
        <v>2.2802716602885806</v>
      </c>
      <c r="H1487" s="13">
        <f t="shared" si="283"/>
        <v>47.700925584866255</v>
      </c>
      <c r="I1487" s="16">
        <f t="shared" si="290"/>
        <v>47.700925759523287</v>
      </c>
      <c r="J1487" s="13">
        <f t="shared" si="284"/>
        <v>41.084250056648777</v>
      </c>
      <c r="K1487" s="13">
        <f t="shared" si="285"/>
        <v>6.6166757028745096</v>
      </c>
      <c r="L1487" s="13">
        <f t="shared" si="286"/>
        <v>0</v>
      </c>
      <c r="M1487" s="13">
        <f t="shared" si="291"/>
        <v>1.4720489703060521E-10</v>
      </c>
      <c r="N1487" s="13">
        <f t="shared" si="287"/>
        <v>9.1267036158975228E-11</v>
      </c>
      <c r="O1487" s="13">
        <f t="shared" si="288"/>
        <v>2.2802716603798476</v>
      </c>
      <c r="Q1487">
        <v>16.826520497192391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134.7184015482529</v>
      </c>
      <c r="G1488" s="13">
        <f t="shared" si="282"/>
        <v>14.512180760682034</v>
      </c>
      <c r="H1488" s="13">
        <f t="shared" si="283"/>
        <v>120.20622078757087</v>
      </c>
      <c r="I1488" s="16">
        <f t="shared" si="290"/>
        <v>126.82289649044537</v>
      </c>
      <c r="J1488" s="13">
        <f t="shared" si="284"/>
        <v>69.595411983180213</v>
      </c>
      <c r="K1488" s="13">
        <f t="shared" si="285"/>
        <v>57.22748450726516</v>
      </c>
      <c r="L1488" s="13">
        <f t="shared" si="286"/>
        <v>19.342365043760228</v>
      </c>
      <c r="M1488" s="13">
        <f t="shared" si="291"/>
        <v>19.342365043816166</v>
      </c>
      <c r="N1488" s="13">
        <f t="shared" si="287"/>
        <v>11.992266327166023</v>
      </c>
      <c r="O1488" s="13">
        <f t="shared" si="288"/>
        <v>26.504447087848057</v>
      </c>
      <c r="Q1488">
        <v>17.240864410174421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114.45055009454749</v>
      </c>
      <c r="G1489" s="13">
        <f t="shared" si="282"/>
        <v>11.586494001472564</v>
      </c>
      <c r="H1489" s="13">
        <f t="shared" si="283"/>
        <v>102.86405609307494</v>
      </c>
      <c r="I1489" s="16">
        <f t="shared" si="290"/>
        <v>140.74917555657987</v>
      </c>
      <c r="J1489" s="13">
        <f t="shared" si="284"/>
        <v>69.079623330892204</v>
      </c>
      <c r="K1489" s="13">
        <f t="shared" si="285"/>
        <v>71.669552225687667</v>
      </c>
      <c r="L1489" s="13">
        <f t="shared" si="286"/>
        <v>33.198654484453208</v>
      </c>
      <c r="M1489" s="13">
        <f t="shared" si="291"/>
        <v>40.548753201103352</v>
      </c>
      <c r="N1489" s="13">
        <f t="shared" si="287"/>
        <v>25.140226984684077</v>
      </c>
      <c r="O1489" s="13">
        <f t="shared" si="288"/>
        <v>36.726720986156643</v>
      </c>
      <c r="Q1489">
        <v>16.547661957917459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14.90293318517681</v>
      </c>
      <c r="G1490" s="13">
        <f t="shared" si="282"/>
        <v>0</v>
      </c>
      <c r="H1490" s="13">
        <f t="shared" si="283"/>
        <v>14.90293318517681</v>
      </c>
      <c r="I1490" s="16">
        <f t="shared" si="290"/>
        <v>53.373830926411266</v>
      </c>
      <c r="J1490" s="13">
        <f t="shared" si="284"/>
        <v>49.687709460048204</v>
      </c>
      <c r="K1490" s="13">
        <f t="shared" si="285"/>
        <v>3.6861214663630619</v>
      </c>
      <c r="L1490" s="13">
        <f t="shared" si="286"/>
        <v>0</v>
      </c>
      <c r="M1490" s="13">
        <f t="shared" si="291"/>
        <v>15.408526216419276</v>
      </c>
      <c r="N1490" s="13">
        <f t="shared" si="287"/>
        <v>9.5532862541799499</v>
      </c>
      <c r="O1490" s="13">
        <f t="shared" si="288"/>
        <v>9.5532862541799499</v>
      </c>
      <c r="Q1490">
        <v>24.19964100000001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49.473923164887623</v>
      </c>
      <c r="G1491" s="13">
        <f t="shared" si="282"/>
        <v>2.2070460861167001</v>
      </c>
      <c r="H1491" s="13">
        <f t="shared" si="283"/>
        <v>47.266877078770925</v>
      </c>
      <c r="I1491" s="16">
        <f t="shared" si="290"/>
        <v>50.952998545133987</v>
      </c>
      <c r="J1491" s="13">
        <f t="shared" si="284"/>
        <v>48.033083058590208</v>
      </c>
      <c r="K1491" s="13">
        <f t="shared" si="285"/>
        <v>2.9199154865437791</v>
      </c>
      <c r="L1491" s="13">
        <f t="shared" si="286"/>
        <v>0</v>
      </c>
      <c r="M1491" s="13">
        <f t="shared" si="291"/>
        <v>5.8552399622393256</v>
      </c>
      <c r="N1491" s="13">
        <f t="shared" si="287"/>
        <v>3.630248776588382</v>
      </c>
      <c r="O1491" s="13">
        <f t="shared" si="288"/>
        <v>5.8372948627050825</v>
      </c>
      <c r="Q1491">
        <v>25.00802885526106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2.0364059443659128</v>
      </c>
      <c r="G1492" s="13">
        <f t="shared" si="282"/>
        <v>0</v>
      </c>
      <c r="H1492" s="13">
        <f t="shared" si="283"/>
        <v>2.0364059443659128</v>
      </c>
      <c r="I1492" s="16">
        <f t="shared" si="290"/>
        <v>4.9563214309096919</v>
      </c>
      <c r="J1492" s="13">
        <f t="shared" si="284"/>
        <v>4.9531674750581853</v>
      </c>
      <c r="K1492" s="13">
        <f t="shared" si="285"/>
        <v>3.1539558515065735E-3</v>
      </c>
      <c r="L1492" s="13">
        <f t="shared" si="286"/>
        <v>0</v>
      </c>
      <c r="M1492" s="13">
        <f t="shared" si="291"/>
        <v>2.2249911856509437</v>
      </c>
      <c r="N1492" s="13">
        <f t="shared" si="287"/>
        <v>1.379494535103585</v>
      </c>
      <c r="O1492" s="13">
        <f t="shared" si="288"/>
        <v>1.379494535103585</v>
      </c>
      <c r="Q1492">
        <v>24.491102566351529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0.54851158521696708</v>
      </c>
      <c r="G1493" s="13">
        <f t="shared" si="282"/>
        <v>0</v>
      </c>
      <c r="H1493" s="13">
        <f t="shared" si="283"/>
        <v>0.54851158521696708</v>
      </c>
      <c r="I1493" s="16">
        <f t="shared" si="290"/>
        <v>0.55166554106847365</v>
      </c>
      <c r="J1493" s="13">
        <f t="shared" si="284"/>
        <v>0.5516611190303683</v>
      </c>
      <c r="K1493" s="13">
        <f t="shared" si="285"/>
        <v>4.4220381053561297E-6</v>
      </c>
      <c r="L1493" s="13">
        <f t="shared" si="286"/>
        <v>0</v>
      </c>
      <c r="M1493" s="13">
        <f t="shared" si="291"/>
        <v>0.84549665054735867</v>
      </c>
      <c r="N1493" s="13">
        <f t="shared" si="287"/>
        <v>0.52420792333936239</v>
      </c>
      <c r="O1493" s="13">
        <f t="shared" si="288"/>
        <v>0.52420792333936239</v>
      </c>
      <c r="Q1493">
        <v>24.378869817046539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26.681819598462798</v>
      </c>
      <c r="G1494" s="13">
        <f t="shared" si="282"/>
        <v>0</v>
      </c>
      <c r="H1494" s="13">
        <f t="shared" si="283"/>
        <v>26.681819598462798</v>
      </c>
      <c r="I1494" s="16">
        <f t="shared" si="290"/>
        <v>26.681824020500905</v>
      </c>
      <c r="J1494" s="13">
        <f t="shared" si="284"/>
        <v>26.22931634368107</v>
      </c>
      <c r="K1494" s="13">
        <f t="shared" si="285"/>
        <v>0.45250767681983461</v>
      </c>
      <c r="L1494" s="13">
        <f t="shared" si="286"/>
        <v>0</v>
      </c>
      <c r="M1494" s="13">
        <f t="shared" si="291"/>
        <v>0.32128872720799628</v>
      </c>
      <c r="N1494" s="13">
        <f t="shared" si="287"/>
        <v>0.19919901086895769</v>
      </c>
      <c r="O1494" s="13">
        <f t="shared" si="288"/>
        <v>0.19919901086895769</v>
      </c>
      <c r="Q1494">
        <v>24.914685730115039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6.3729467245250708</v>
      </c>
      <c r="G1495" s="13">
        <f t="shared" si="282"/>
        <v>0</v>
      </c>
      <c r="H1495" s="13">
        <f t="shared" si="283"/>
        <v>6.3729467245250708</v>
      </c>
      <c r="I1495" s="16">
        <f t="shared" si="290"/>
        <v>6.8254544013449054</v>
      </c>
      <c r="J1495" s="13">
        <f t="shared" si="284"/>
        <v>6.8107907530503651</v>
      </c>
      <c r="K1495" s="13">
        <f t="shared" si="285"/>
        <v>1.4663648294540366E-2</v>
      </c>
      <c r="L1495" s="13">
        <f t="shared" si="286"/>
        <v>0</v>
      </c>
      <c r="M1495" s="13">
        <f t="shared" si="291"/>
        <v>0.12208971633903859</v>
      </c>
      <c r="N1495" s="13">
        <f t="shared" si="287"/>
        <v>7.569562413020392E-2</v>
      </c>
      <c r="O1495" s="13">
        <f t="shared" si="288"/>
        <v>7.569562413020392E-2</v>
      </c>
      <c r="Q1495">
        <v>20.38123429079247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42.340774436691667</v>
      </c>
      <c r="G1496" s="13">
        <f t="shared" si="282"/>
        <v>1.1773681829988829</v>
      </c>
      <c r="H1496" s="13">
        <f t="shared" si="283"/>
        <v>41.163406253692784</v>
      </c>
      <c r="I1496" s="16">
        <f t="shared" si="290"/>
        <v>41.178069901987328</v>
      </c>
      <c r="J1496" s="13">
        <f t="shared" si="284"/>
        <v>36.894753383001344</v>
      </c>
      <c r="K1496" s="13">
        <f t="shared" si="285"/>
        <v>4.2833165189859841</v>
      </c>
      <c r="L1496" s="13">
        <f t="shared" si="286"/>
        <v>0</v>
      </c>
      <c r="M1496" s="13">
        <f t="shared" si="291"/>
        <v>4.639409220883467E-2</v>
      </c>
      <c r="N1496" s="13">
        <f t="shared" si="287"/>
        <v>2.8764337169477495E-2</v>
      </c>
      <c r="O1496" s="13">
        <f t="shared" si="288"/>
        <v>1.2061325201683604</v>
      </c>
      <c r="Q1496">
        <v>17.211644912500319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0</v>
      </c>
      <c r="G1497" s="13">
        <f t="shared" si="282"/>
        <v>0</v>
      </c>
      <c r="H1497" s="13">
        <f t="shared" si="283"/>
        <v>0</v>
      </c>
      <c r="I1497" s="16">
        <f t="shared" si="290"/>
        <v>4.2833165189859841</v>
      </c>
      <c r="J1497" s="13">
        <f t="shared" si="284"/>
        <v>4.2753109627387014</v>
      </c>
      <c r="K1497" s="13">
        <f t="shared" si="285"/>
        <v>8.0055562472827191E-3</v>
      </c>
      <c r="L1497" s="13">
        <f t="shared" si="286"/>
        <v>0</v>
      </c>
      <c r="M1497" s="13">
        <f t="shared" si="291"/>
        <v>1.7629755039357174E-2</v>
      </c>
      <c r="N1497" s="13">
        <f t="shared" si="287"/>
        <v>1.0930448124401448E-2</v>
      </c>
      <c r="O1497" s="13">
        <f t="shared" si="288"/>
        <v>1.0930448124401448E-2</v>
      </c>
      <c r="Q1497">
        <v>14.757846769510691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42.671734711029217</v>
      </c>
      <c r="G1498" s="13">
        <f t="shared" si="282"/>
        <v>1.2251426644068113</v>
      </c>
      <c r="H1498" s="13">
        <f t="shared" si="283"/>
        <v>41.446592046622406</v>
      </c>
      <c r="I1498" s="16">
        <f t="shared" si="290"/>
        <v>41.45459760286969</v>
      </c>
      <c r="J1498" s="13">
        <f t="shared" si="284"/>
        <v>35.578608546288336</v>
      </c>
      <c r="K1498" s="13">
        <f t="shared" si="285"/>
        <v>5.8759890565813535</v>
      </c>
      <c r="L1498" s="13">
        <f t="shared" si="286"/>
        <v>0</v>
      </c>
      <c r="M1498" s="13">
        <f t="shared" si="291"/>
        <v>6.6993069149557261E-3</v>
      </c>
      <c r="N1498" s="13">
        <f t="shared" si="287"/>
        <v>4.15357028727255E-3</v>
      </c>
      <c r="O1498" s="13">
        <f t="shared" si="288"/>
        <v>1.2292962346940839</v>
      </c>
      <c r="Q1498">
        <v>14.626343593548389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86.410793563237206</v>
      </c>
      <c r="G1499" s="13">
        <f t="shared" si="282"/>
        <v>7.5389241540966632</v>
      </c>
      <c r="H1499" s="13">
        <f t="shared" si="283"/>
        <v>78.871869409140544</v>
      </c>
      <c r="I1499" s="16">
        <f t="shared" si="290"/>
        <v>84.74785846572189</v>
      </c>
      <c r="J1499" s="13">
        <f t="shared" si="284"/>
        <v>54.365514292942834</v>
      </c>
      <c r="K1499" s="13">
        <f t="shared" si="285"/>
        <v>30.382344172779057</v>
      </c>
      <c r="L1499" s="13">
        <f t="shared" si="286"/>
        <v>0</v>
      </c>
      <c r="M1499" s="13">
        <f t="shared" si="291"/>
        <v>2.5457366276831761E-3</v>
      </c>
      <c r="N1499" s="13">
        <f t="shared" si="287"/>
        <v>1.5783567091635692E-3</v>
      </c>
      <c r="O1499" s="13">
        <f t="shared" si="288"/>
        <v>7.540502510805827</v>
      </c>
      <c r="Q1499">
        <v>14.94346392531372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50.894206091784447</v>
      </c>
      <c r="G1500" s="13">
        <f t="shared" si="282"/>
        <v>2.4120654964397237</v>
      </c>
      <c r="H1500" s="13">
        <f t="shared" si="283"/>
        <v>48.482140595344724</v>
      </c>
      <c r="I1500" s="16">
        <f t="shared" si="290"/>
        <v>78.864484768123788</v>
      </c>
      <c r="J1500" s="13">
        <f t="shared" si="284"/>
        <v>55.500412062994585</v>
      </c>
      <c r="K1500" s="13">
        <f t="shared" si="285"/>
        <v>23.364072705129203</v>
      </c>
      <c r="L1500" s="13">
        <f t="shared" si="286"/>
        <v>0</v>
      </c>
      <c r="M1500" s="13">
        <f t="shared" si="291"/>
        <v>9.6737991851960693E-4</v>
      </c>
      <c r="N1500" s="13">
        <f t="shared" si="287"/>
        <v>5.9977554948215626E-4</v>
      </c>
      <c r="O1500" s="13">
        <f t="shared" si="288"/>
        <v>2.4126652719892059</v>
      </c>
      <c r="Q1500">
        <v>16.336684956678269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21.269023901586579</v>
      </c>
      <c r="G1501" s="13">
        <f t="shared" si="282"/>
        <v>0</v>
      </c>
      <c r="H1501" s="13">
        <f t="shared" si="283"/>
        <v>21.269023901586579</v>
      </c>
      <c r="I1501" s="16">
        <f t="shared" si="290"/>
        <v>44.633096606715782</v>
      </c>
      <c r="J1501" s="13">
        <f t="shared" si="284"/>
        <v>40.032354379941935</v>
      </c>
      <c r="K1501" s="13">
        <f t="shared" si="285"/>
        <v>4.6007422267738463</v>
      </c>
      <c r="L1501" s="13">
        <f t="shared" si="286"/>
        <v>0</v>
      </c>
      <c r="M1501" s="13">
        <f t="shared" si="291"/>
        <v>3.6760436903745066E-4</v>
      </c>
      <c r="N1501" s="13">
        <f t="shared" si="287"/>
        <v>2.2791470880321942E-4</v>
      </c>
      <c r="O1501" s="13">
        <f t="shared" si="288"/>
        <v>2.2791470880321942E-4</v>
      </c>
      <c r="Q1501">
        <v>18.428201622352962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14.072460223590911</v>
      </c>
      <c r="G1502" s="13">
        <f t="shared" si="282"/>
        <v>0</v>
      </c>
      <c r="H1502" s="13">
        <f t="shared" si="283"/>
        <v>14.072460223590911</v>
      </c>
      <c r="I1502" s="16">
        <f t="shared" si="290"/>
        <v>18.673202450364755</v>
      </c>
      <c r="J1502" s="13">
        <f t="shared" si="284"/>
        <v>18.449327492959807</v>
      </c>
      <c r="K1502" s="13">
        <f t="shared" si="285"/>
        <v>0.22387495740494856</v>
      </c>
      <c r="L1502" s="13">
        <f t="shared" si="286"/>
        <v>0</v>
      </c>
      <c r="M1502" s="13">
        <f t="shared" si="291"/>
        <v>1.3968966023423124E-4</v>
      </c>
      <c r="N1502" s="13">
        <f t="shared" si="287"/>
        <v>8.6607589345223372E-5</v>
      </c>
      <c r="O1502" s="13">
        <f t="shared" si="288"/>
        <v>8.6607589345223372E-5</v>
      </c>
      <c r="Q1502">
        <v>22.352141427790109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0.37469137936276842</v>
      </c>
      <c r="G1503" s="13">
        <f t="shared" si="282"/>
        <v>0</v>
      </c>
      <c r="H1503" s="13">
        <f t="shared" si="283"/>
        <v>0.37469137936276842</v>
      </c>
      <c r="I1503" s="16">
        <f t="shared" si="290"/>
        <v>0.59856633676771698</v>
      </c>
      <c r="J1503" s="13">
        <f t="shared" si="284"/>
        <v>0.59856027627234043</v>
      </c>
      <c r="K1503" s="13">
        <f t="shared" si="285"/>
        <v>6.0604953765475145E-6</v>
      </c>
      <c r="L1503" s="13">
        <f t="shared" si="286"/>
        <v>0</v>
      </c>
      <c r="M1503" s="13">
        <f t="shared" si="291"/>
        <v>5.3082070889007871E-5</v>
      </c>
      <c r="N1503" s="13">
        <f t="shared" si="287"/>
        <v>3.2910883951184881E-5</v>
      </c>
      <c r="O1503" s="13">
        <f t="shared" si="288"/>
        <v>3.2910883951184881E-5</v>
      </c>
      <c r="Q1503">
        <v>23.87567465525041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1.116923372815954</v>
      </c>
      <c r="G1504" s="13">
        <f t="shared" si="282"/>
        <v>0</v>
      </c>
      <c r="H1504" s="13">
        <f t="shared" si="283"/>
        <v>1.116923372815954</v>
      </c>
      <c r="I1504" s="16">
        <f t="shared" si="290"/>
        <v>1.1169294333113307</v>
      </c>
      <c r="J1504" s="13">
        <f t="shared" si="284"/>
        <v>1.1168969966654334</v>
      </c>
      <c r="K1504" s="13">
        <f t="shared" si="285"/>
        <v>3.243664589724915E-5</v>
      </c>
      <c r="L1504" s="13">
        <f t="shared" si="286"/>
        <v>0</v>
      </c>
      <c r="M1504" s="13">
        <f t="shared" si="291"/>
        <v>2.017118693782299E-5</v>
      </c>
      <c r="N1504" s="13">
        <f t="shared" si="287"/>
        <v>1.2506135901450253E-5</v>
      </c>
      <c r="O1504" s="13">
        <f t="shared" si="288"/>
        <v>1.2506135901450253E-5</v>
      </c>
      <c r="Q1504">
        <v>25.26493300000001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8.973692467470979</v>
      </c>
      <c r="G1505" s="13">
        <f t="shared" si="282"/>
        <v>0</v>
      </c>
      <c r="H1505" s="13">
        <f t="shared" si="283"/>
        <v>8.973692467470979</v>
      </c>
      <c r="I1505" s="16">
        <f t="shared" si="290"/>
        <v>8.9737249041168763</v>
      </c>
      <c r="J1505" s="13">
        <f t="shared" si="284"/>
        <v>8.9569516529257012</v>
      </c>
      <c r="K1505" s="13">
        <f t="shared" si="285"/>
        <v>1.677325119117512E-2</v>
      </c>
      <c r="L1505" s="13">
        <f t="shared" si="286"/>
        <v>0</v>
      </c>
      <c r="M1505" s="13">
        <f t="shared" si="291"/>
        <v>7.6650510363727364E-6</v>
      </c>
      <c r="N1505" s="13">
        <f t="shared" si="287"/>
        <v>4.7523316425510962E-6</v>
      </c>
      <c r="O1505" s="13">
        <f t="shared" si="288"/>
        <v>4.7523316425510962E-6</v>
      </c>
      <c r="Q1505">
        <v>25.26592202402183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21.203680453965919</v>
      </c>
      <c r="G1506" s="13">
        <f t="shared" si="282"/>
        <v>0</v>
      </c>
      <c r="H1506" s="13">
        <f t="shared" si="283"/>
        <v>21.203680453965919</v>
      </c>
      <c r="I1506" s="16">
        <f t="shared" si="290"/>
        <v>21.220453705157095</v>
      </c>
      <c r="J1506" s="13">
        <f t="shared" si="284"/>
        <v>21.003161523081005</v>
      </c>
      <c r="K1506" s="13">
        <f t="shared" si="285"/>
        <v>0.2172921820760898</v>
      </c>
      <c r="L1506" s="13">
        <f t="shared" si="286"/>
        <v>0</v>
      </c>
      <c r="M1506" s="13">
        <f t="shared" si="291"/>
        <v>2.9127193938216402E-6</v>
      </c>
      <c r="N1506" s="13">
        <f t="shared" si="287"/>
        <v>1.8058860241694168E-6</v>
      </c>
      <c r="O1506" s="13">
        <f t="shared" si="288"/>
        <v>1.8058860241694168E-6</v>
      </c>
      <c r="Q1506">
        <v>25.32272438263584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0.38271927075107509</v>
      </c>
      <c r="G1507" s="13">
        <f t="shared" si="282"/>
        <v>0</v>
      </c>
      <c r="H1507" s="13">
        <f t="shared" si="283"/>
        <v>0.38271927075107509</v>
      </c>
      <c r="I1507" s="16">
        <f t="shared" si="290"/>
        <v>0.60001145282716495</v>
      </c>
      <c r="J1507" s="13">
        <f t="shared" si="284"/>
        <v>0.60000231793815462</v>
      </c>
      <c r="K1507" s="13">
        <f t="shared" si="285"/>
        <v>9.1348890103315483E-6</v>
      </c>
      <c r="L1507" s="13">
        <f t="shared" si="286"/>
        <v>0</v>
      </c>
      <c r="M1507" s="13">
        <f t="shared" si="291"/>
        <v>1.1068333696522234E-6</v>
      </c>
      <c r="N1507" s="13">
        <f t="shared" si="287"/>
        <v>6.8623668918437852E-7</v>
      </c>
      <c r="O1507" s="13">
        <f t="shared" si="288"/>
        <v>6.8623668918437852E-7</v>
      </c>
      <c r="Q1507">
        <v>21.015694164943781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0.53784474194505816</v>
      </c>
      <c r="G1508" s="13">
        <f t="shared" si="282"/>
        <v>0</v>
      </c>
      <c r="H1508" s="13">
        <f t="shared" si="283"/>
        <v>0.53784474194505816</v>
      </c>
      <c r="I1508" s="16">
        <f t="shared" si="290"/>
        <v>0.53785387683406849</v>
      </c>
      <c r="J1508" s="13">
        <f t="shared" si="284"/>
        <v>0.53784132740295154</v>
      </c>
      <c r="K1508" s="13">
        <f t="shared" si="285"/>
        <v>1.2549431116948284E-5</v>
      </c>
      <c r="L1508" s="13">
        <f t="shared" si="286"/>
        <v>0</v>
      </c>
      <c r="M1508" s="13">
        <f t="shared" si="291"/>
        <v>4.2059668046784485E-7</v>
      </c>
      <c r="N1508" s="13">
        <f t="shared" si="287"/>
        <v>2.6076994189006383E-7</v>
      </c>
      <c r="O1508" s="13">
        <f t="shared" si="288"/>
        <v>2.6076994189006383E-7</v>
      </c>
      <c r="Q1508">
        <v>16.44822122910978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32.70819624344314</v>
      </c>
      <c r="G1509" s="13">
        <f t="shared" si="282"/>
        <v>0</v>
      </c>
      <c r="H1509" s="13">
        <f t="shared" si="283"/>
        <v>32.70819624344314</v>
      </c>
      <c r="I1509" s="16">
        <f t="shared" si="290"/>
        <v>32.70820879287426</v>
      </c>
      <c r="J1509" s="13">
        <f t="shared" si="284"/>
        <v>29.104563129587508</v>
      </c>
      <c r="K1509" s="13">
        <f t="shared" si="285"/>
        <v>3.603645663286752</v>
      </c>
      <c r="L1509" s="13">
        <f t="shared" si="286"/>
        <v>0</v>
      </c>
      <c r="M1509" s="13">
        <f t="shared" si="291"/>
        <v>1.5982673857778102E-7</v>
      </c>
      <c r="N1509" s="13">
        <f t="shared" si="287"/>
        <v>9.9092577918224227E-8</v>
      </c>
      <c r="O1509" s="13">
        <f t="shared" si="288"/>
        <v>9.9092577918224227E-8</v>
      </c>
      <c r="Q1509">
        <v>13.421180868833799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32.073853165194002</v>
      </c>
      <c r="G1510" s="13">
        <f t="shared" si="282"/>
        <v>0</v>
      </c>
      <c r="H1510" s="13">
        <f t="shared" si="283"/>
        <v>32.073853165194002</v>
      </c>
      <c r="I1510" s="16">
        <f t="shared" si="290"/>
        <v>35.677498828480751</v>
      </c>
      <c r="J1510" s="13">
        <f t="shared" si="284"/>
        <v>31.333766038017647</v>
      </c>
      <c r="K1510" s="13">
        <f t="shared" si="285"/>
        <v>4.343732790463104</v>
      </c>
      <c r="L1510" s="13">
        <f t="shared" si="286"/>
        <v>0</v>
      </c>
      <c r="M1510" s="13">
        <f t="shared" si="291"/>
        <v>6.0734160659556794E-8</v>
      </c>
      <c r="N1510" s="13">
        <f t="shared" si="287"/>
        <v>3.7655179608925212E-8</v>
      </c>
      <c r="O1510" s="13">
        <f t="shared" si="288"/>
        <v>3.7655179608925212E-8</v>
      </c>
      <c r="Q1510">
        <v>13.812058593548389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3.1352268145564119</v>
      </c>
      <c r="G1511" s="13">
        <f t="shared" si="282"/>
        <v>0</v>
      </c>
      <c r="H1511" s="13">
        <f t="shared" si="283"/>
        <v>3.1352268145564119</v>
      </c>
      <c r="I1511" s="16">
        <f t="shared" si="290"/>
        <v>7.478959605019516</v>
      </c>
      <c r="J1511" s="13">
        <f t="shared" si="284"/>
        <v>7.4444871639980361</v>
      </c>
      <c r="K1511" s="13">
        <f t="shared" si="285"/>
        <v>3.4472441021479838E-2</v>
      </c>
      <c r="L1511" s="13">
        <f t="shared" si="286"/>
        <v>0</v>
      </c>
      <c r="M1511" s="13">
        <f t="shared" si="291"/>
        <v>2.3078981050631581E-8</v>
      </c>
      <c r="N1511" s="13">
        <f t="shared" si="287"/>
        <v>1.4308968251391581E-8</v>
      </c>
      <c r="O1511" s="13">
        <f t="shared" si="288"/>
        <v>1.4308968251391581E-8</v>
      </c>
      <c r="Q1511">
        <v>16.246292971157651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0.53831549846720717</v>
      </c>
      <c r="G1512" s="13">
        <f t="shared" si="282"/>
        <v>0</v>
      </c>
      <c r="H1512" s="13">
        <f t="shared" si="283"/>
        <v>0.53831549846720717</v>
      </c>
      <c r="I1512" s="16">
        <f t="shared" si="290"/>
        <v>0.572787939488687</v>
      </c>
      <c r="J1512" s="13">
        <f t="shared" si="284"/>
        <v>0.57277648331424302</v>
      </c>
      <c r="K1512" s="13">
        <f t="shared" si="285"/>
        <v>1.1456174443980061E-5</v>
      </c>
      <c r="L1512" s="13">
        <f t="shared" si="286"/>
        <v>0</v>
      </c>
      <c r="M1512" s="13">
        <f t="shared" si="291"/>
        <v>8.7700127992400006E-9</v>
      </c>
      <c r="N1512" s="13">
        <f t="shared" si="287"/>
        <v>5.4374079355288006E-9</v>
      </c>
      <c r="O1512" s="13">
        <f t="shared" si="288"/>
        <v>5.4374079355288006E-9</v>
      </c>
      <c r="Q1512">
        <v>18.433032113909661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35.013780214596352</v>
      </c>
      <c r="G1513" s="13">
        <f t="shared" si="282"/>
        <v>0.11970846858107717</v>
      </c>
      <c r="H1513" s="13">
        <f t="shared" si="283"/>
        <v>34.894071746015278</v>
      </c>
      <c r="I1513" s="16">
        <f t="shared" si="290"/>
        <v>34.894083202189719</v>
      </c>
      <c r="J1513" s="13">
        <f t="shared" si="284"/>
        <v>33.60493720175274</v>
      </c>
      <c r="K1513" s="13">
        <f t="shared" si="285"/>
        <v>1.289146000436979</v>
      </c>
      <c r="L1513" s="13">
        <f t="shared" si="286"/>
        <v>0</v>
      </c>
      <c r="M1513" s="13">
        <f t="shared" si="291"/>
        <v>3.3326048637112E-9</v>
      </c>
      <c r="N1513" s="13">
        <f t="shared" si="287"/>
        <v>2.066215015500944E-9</v>
      </c>
      <c r="O1513" s="13">
        <f t="shared" si="288"/>
        <v>0.11970847064729219</v>
      </c>
      <c r="Q1513">
        <v>22.966136482700609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43.247556875784497</v>
      </c>
      <c r="G1514" s="13">
        <f t="shared" si="282"/>
        <v>1.3082632303401016</v>
      </c>
      <c r="H1514" s="13">
        <f t="shared" si="283"/>
        <v>41.939293645444394</v>
      </c>
      <c r="I1514" s="16">
        <f t="shared" si="290"/>
        <v>43.228439645881373</v>
      </c>
      <c r="J1514" s="13">
        <f t="shared" si="284"/>
        <v>40.394247650830785</v>
      </c>
      <c r="K1514" s="13">
        <f t="shared" si="285"/>
        <v>2.8341919950505883</v>
      </c>
      <c r="L1514" s="13">
        <f t="shared" si="286"/>
        <v>0</v>
      </c>
      <c r="M1514" s="13">
        <f t="shared" si="291"/>
        <v>1.2663898482102559E-9</v>
      </c>
      <c r="N1514" s="13">
        <f t="shared" si="287"/>
        <v>7.8516170589035865E-10</v>
      </c>
      <c r="O1514" s="13">
        <f t="shared" si="288"/>
        <v>1.3082632311252633</v>
      </c>
      <c r="Q1514">
        <v>21.612955921750661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7.210810811</v>
      </c>
      <c r="G1515" s="13">
        <f t="shared" si="282"/>
        <v>0</v>
      </c>
      <c r="H1515" s="13">
        <f t="shared" si="283"/>
        <v>7.210810811</v>
      </c>
      <c r="I1515" s="16">
        <f t="shared" si="290"/>
        <v>10.045002806050588</v>
      </c>
      <c r="J1515" s="13">
        <f t="shared" si="284"/>
        <v>10.014958886062338</v>
      </c>
      <c r="K1515" s="13">
        <f t="shared" si="285"/>
        <v>3.0043919988250067E-2</v>
      </c>
      <c r="L1515" s="13">
        <f t="shared" si="286"/>
        <v>0</v>
      </c>
      <c r="M1515" s="13">
        <f t="shared" si="291"/>
        <v>4.8122814231989729E-10</v>
      </c>
      <c r="N1515" s="13">
        <f t="shared" si="287"/>
        <v>2.9836144823833633E-10</v>
      </c>
      <c r="O1515" s="13">
        <f t="shared" si="288"/>
        <v>2.9836144823833633E-10</v>
      </c>
      <c r="Q1515">
        <v>23.503303080142771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9.0176350334111692</v>
      </c>
      <c r="G1516" s="13">
        <f t="shared" si="282"/>
        <v>0</v>
      </c>
      <c r="H1516" s="13">
        <f t="shared" si="283"/>
        <v>9.0176350334111692</v>
      </c>
      <c r="I1516" s="16">
        <f t="shared" si="290"/>
        <v>9.0476789533994193</v>
      </c>
      <c r="J1516" s="13">
        <f t="shared" si="284"/>
        <v>9.0317758214894415</v>
      </c>
      <c r="K1516" s="13">
        <f t="shared" si="285"/>
        <v>1.590313190997783E-2</v>
      </c>
      <c r="L1516" s="13">
        <f t="shared" si="286"/>
        <v>0</v>
      </c>
      <c r="M1516" s="13">
        <f t="shared" si="291"/>
        <v>1.8286669408156097E-10</v>
      </c>
      <c r="N1516" s="13">
        <f t="shared" si="287"/>
        <v>1.133773503305678E-10</v>
      </c>
      <c r="O1516" s="13">
        <f t="shared" si="288"/>
        <v>1.133773503305678E-10</v>
      </c>
      <c r="Q1516">
        <v>25.828785927194389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13.228725290495159</v>
      </c>
      <c r="G1517" s="13">
        <f t="shared" si="282"/>
        <v>0</v>
      </c>
      <c r="H1517" s="13">
        <f t="shared" si="283"/>
        <v>13.228725290495159</v>
      </c>
      <c r="I1517" s="16">
        <f t="shared" si="290"/>
        <v>13.244628422405137</v>
      </c>
      <c r="J1517" s="13">
        <f t="shared" si="284"/>
        <v>13.202391798131906</v>
      </c>
      <c r="K1517" s="13">
        <f t="shared" si="285"/>
        <v>4.2236624273231271E-2</v>
      </c>
      <c r="L1517" s="13">
        <f t="shared" si="286"/>
        <v>0</v>
      </c>
      <c r="M1517" s="13">
        <f t="shared" si="291"/>
        <v>6.9489343750993167E-11</v>
      </c>
      <c r="N1517" s="13">
        <f t="shared" si="287"/>
        <v>4.3083393125615766E-11</v>
      </c>
      <c r="O1517" s="13">
        <f t="shared" si="288"/>
        <v>4.3083393125615766E-11</v>
      </c>
      <c r="Q1517">
        <v>27.021460000000008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19.885357169377869</v>
      </c>
      <c r="G1518" s="13">
        <f t="shared" si="282"/>
        <v>0</v>
      </c>
      <c r="H1518" s="13">
        <f t="shared" si="283"/>
        <v>19.885357169377869</v>
      </c>
      <c r="I1518" s="16">
        <f t="shared" si="290"/>
        <v>19.927593793651099</v>
      </c>
      <c r="J1518" s="13">
        <f t="shared" si="284"/>
        <v>19.699887181392448</v>
      </c>
      <c r="K1518" s="13">
        <f t="shared" si="285"/>
        <v>0.22770661225865041</v>
      </c>
      <c r="L1518" s="13">
        <f t="shared" si="286"/>
        <v>0</v>
      </c>
      <c r="M1518" s="13">
        <f t="shared" si="291"/>
        <v>2.6405950625377401E-11</v>
      </c>
      <c r="N1518" s="13">
        <f t="shared" si="287"/>
        <v>1.6371689387733988E-11</v>
      </c>
      <c r="O1518" s="13">
        <f t="shared" si="288"/>
        <v>1.6371689387733988E-11</v>
      </c>
      <c r="Q1518">
        <v>23.623955595435291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9.4626121716987158E-2</v>
      </c>
      <c r="G1519" s="13">
        <f t="shared" si="282"/>
        <v>0</v>
      </c>
      <c r="H1519" s="13">
        <f t="shared" si="283"/>
        <v>9.4626121716987158E-2</v>
      </c>
      <c r="I1519" s="16">
        <f t="shared" si="290"/>
        <v>0.32233273397563755</v>
      </c>
      <c r="J1519" s="13">
        <f t="shared" si="284"/>
        <v>0.32233154869125274</v>
      </c>
      <c r="K1519" s="13">
        <f t="shared" si="285"/>
        <v>1.1852843848081385E-6</v>
      </c>
      <c r="L1519" s="13">
        <f t="shared" si="286"/>
        <v>0</v>
      </c>
      <c r="M1519" s="13">
        <f t="shared" si="291"/>
        <v>1.0034261237643414E-11</v>
      </c>
      <c r="N1519" s="13">
        <f t="shared" si="287"/>
        <v>6.2212419673389167E-12</v>
      </c>
      <c r="O1519" s="13">
        <f t="shared" si="288"/>
        <v>6.2212419673389167E-12</v>
      </c>
      <c r="Q1519">
        <v>22.275466399458139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64.895625029362066</v>
      </c>
      <c r="G1520" s="13">
        <f t="shared" si="282"/>
        <v>4.43318579571676</v>
      </c>
      <c r="H1520" s="13">
        <f t="shared" si="283"/>
        <v>60.462439233645306</v>
      </c>
      <c r="I1520" s="16">
        <f t="shared" si="290"/>
        <v>60.462440418929688</v>
      </c>
      <c r="J1520" s="13">
        <f t="shared" si="284"/>
        <v>48.063630076552087</v>
      </c>
      <c r="K1520" s="13">
        <f t="shared" si="285"/>
        <v>12.398810342377601</v>
      </c>
      <c r="L1520" s="13">
        <f t="shared" si="286"/>
        <v>0</v>
      </c>
      <c r="M1520" s="13">
        <f t="shared" si="291"/>
        <v>3.813019270304497E-12</v>
      </c>
      <c r="N1520" s="13">
        <f t="shared" si="287"/>
        <v>2.3640719475887883E-12</v>
      </c>
      <c r="O1520" s="13">
        <f t="shared" si="288"/>
        <v>4.4331857957191243</v>
      </c>
      <c r="Q1520">
        <v>16.536169303500859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8.8620031918748339</v>
      </c>
      <c r="G1521" s="13">
        <f t="shared" si="282"/>
        <v>0</v>
      </c>
      <c r="H1521" s="13">
        <f t="shared" si="283"/>
        <v>8.8620031918748339</v>
      </c>
      <c r="I1521" s="16">
        <f t="shared" si="290"/>
        <v>21.260813534252435</v>
      </c>
      <c r="J1521" s="13">
        <f t="shared" si="284"/>
        <v>20.419020487206211</v>
      </c>
      <c r="K1521" s="13">
        <f t="shared" si="285"/>
        <v>0.84179304704622382</v>
      </c>
      <c r="L1521" s="13">
        <f t="shared" si="286"/>
        <v>0</v>
      </c>
      <c r="M1521" s="13">
        <f t="shared" si="291"/>
        <v>1.4489473227157087E-12</v>
      </c>
      <c r="N1521" s="13">
        <f t="shared" si="287"/>
        <v>8.9834734008373942E-13</v>
      </c>
      <c r="O1521" s="13">
        <f t="shared" si="288"/>
        <v>8.9834734008373942E-13</v>
      </c>
      <c r="Q1521">
        <v>15.425402945138821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63.531129241925917</v>
      </c>
      <c r="G1522" s="13">
        <f t="shared" si="282"/>
        <v>4.2362193206358896</v>
      </c>
      <c r="H1522" s="13">
        <f t="shared" si="283"/>
        <v>59.294909921290028</v>
      </c>
      <c r="I1522" s="16">
        <f t="shared" si="290"/>
        <v>60.136702968336252</v>
      </c>
      <c r="J1522" s="13">
        <f t="shared" si="284"/>
        <v>45.597672000067512</v>
      </c>
      <c r="K1522" s="13">
        <f t="shared" si="285"/>
        <v>14.53903096826874</v>
      </c>
      <c r="L1522" s="13">
        <f t="shared" si="286"/>
        <v>0</v>
      </c>
      <c r="M1522" s="13">
        <f t="shared" si="291"/>
        <v>5.5059998263196928E-13</v>
      </c>
      <c r="N1522" s="13">
        <f t="shared" si="287"/>
        <v>3.4137198923182093E-13</v>
      </c>
      <c r="O1522" s="13">
        <f t="shared" si="288"/>
        <v>4.2362193206362306</v>
      </c>
      <c r="Q1522">
        <v>14.75308959354839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19.16412337132995</v>
      </c>
      <c r="G1523" s="13">
        <f t="shared" si="282"/>
        <v>0</v>
      </c>
      <c r="H1523" s="13">
        <f t="shared" si="283"/>
        <v>19.16412337132995</v>
      </c>
      <c r="I1523" s="16">
        <f t="shared" si="290"/>
        <v>33.70315433959869</v>
      </c>
      <c r="J1523" s="13">
        <f t="shared" si="284"/>
        <v>30.313099682132357</v>
      </c>
      <c r="K1523" s="13">
        <f t="shared" si="285"/>
        <v>3.3900546574663331</v>
      </c>
      <c r="L1523" s="13">
        <f t="shared" si="286"/>
        <v>0</v>
      </c>
      <c r="M1523" s="13">
        <f t="shared" si="291"/>
        <v>2.0922799340014835E-13</v>
      </c>
      <c r="N1523" s="13">
        <f t="shared" si="287"/>
        <v>1.2972135590809198E-13</v>
      </c>
      <c r="O1523" s="13">
        <f t="shared" si="288"/>
        <v>1.2972135590809198E-13</v>
      </c>
      <c r="Q1523">
        <v>14.63198800530971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8.0331586940257189</v>
      </c>
      <c r="G1524" s="13">
        <f t="shared" si="282"/>
        <v>0</v>
      </c>
      <c r="H1524" s="13">
        <f t="shared" si="283"/>
        <v>8.0331586940257189</v>
      </c>
      <c r="I1524" s="16">
        <f t="shared" si="290"/>
        <v>11.423213351492052</v>
      </c>
      <c r="J1524" s="13">
        <f t="shared" si="284"/>
        <v>11.322178749213839</v>
      </c>
      <c r="K1524" s="13">
        <f t="shared" si="285"/>
        <v>0.10103460227821337</v>
      </c>
      <c r="L1524" s="13">
        <f t="shared" si="286"/>
        <v>0</v>
      </c>
      <c r="M1524" s="13">
        <f t="shared" si="291"/>
        <v>7.9506637492056369E-14</v>
      </c>
      <c r="N1524" s="13">
        <f t="shared" si="287"/>
        <v>4.9294115245074952E-14</v>
      </c>
      <c r="O1524" s="13">
        <f t="shared" si="288"/>
        <v>4.9294115245074952E-14</v>
      </c>
      <c r="Q1524">
        <v>17.5886044320713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3.7839301664105429</v>
      </c>
      <c r="G1525" s="13">
        <f t="shared" si="282"/>
        <v>0</v>
      </c>
      <c r="H1525" s="13">
        <f t="shared" si="283"/>
        <v>3.7839301664105429</v>
      </c>
      <c r="I1525" s="16">
        <f t="shared" si="290"/>
        <v>3.8849647686887563</v>
      </c>
      <c r="J1525" s="13">
        <f t="shared" si="284"/>
        <v>3.8823069495559186</v>
      </c>
      <c r="K1525" s="13">
        <f t="shared" si="285"/>
        <v>2.657819132837691E-3</v>
      </c>
      <c r="L1525" s="13">
        <f t="shared" si="286"/>
        <v>0</v>
      </c>
      <c r="M1525" s="13">
        <f t="shared" si="291"/>
        <v>3.0212522246981418E-14</v>
      </c>
      <c r="N1525" s="13">
        <f t="shared" si="287"/>
        <v>1.8731763793128479E-14</v>
      </c>
      <c r="O1525" s="13">
        <f t="shared" si="288"/>
        <v>1.8731763793128479E-14</v>
      </c>
      <c r="Q1525">
        <v>20.518426635521319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26.567562293514001</v>
      </c>
      <c r="G1526" s="13">
        <f t="shared" si="282"/>
        <v>0</v>
      </c>
      <c r="H1526" s="13">
        <f t="shared" si="283"/>
        <v>26.567562293514001</v>
      </c>
      <c r="I1526" s="16">
        <f t="shared" si="290"/>
        <v>26.57022011264684</v>
      </c>
      <c r="J1526" s="13">
        <f t="shared" si="284"/>
        <v>25.670578227893174</v>
      </c>
      <c r="K1526" s="13">
        <f t="shared" si="285"/>
        <v>0.89964188475366669</v>
      </c>
      <c r="L1526" s="13">
        <f t="shared" si="286"/>
        <v>0</v>
      </c>
      <c r="M1526" s="13">
        <f t="shared" si="291"/>
        <v>1.1480758453852938E-14</v>
      </c>
      <c r="N1526" s="13">
        <f t="shared" si="287"/>
        <v>7.118070241388822E-15</v>
      </c>
      <c r="O1526" s="13">
        <f t="shared" si="288"/>
        <v>7.118070241388822E-15</v>
      </c>
      <c r="Q1526">
        <v>19.76130919994586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36.380738755542907</v>
      </c>
      <c r="G1527" s="13">
        <f t="shared" si="282"/>
        <v>0.31703044485323295</v>
      </c>
      <c r="H1527" s="13">
        <f t="shared" si="283"/>
        <v>36.063708310689677</v>
      </c>
      <c r="I1527" s="16">
        <f t="shared" si="290"/>
        <v>36.96335019544334</v>
      </c>
      <c r="J1527" s="13">
        <f t="shared" si="284"/>
        <v>35.706374591290945</v>
      </c>
      <c r="K1527" s="13">
        <f t="shared" si="285"/>
        <v>1.2569756041523945</v>
      </c>
      <c r="L1527" s="13">
        <f t="shared" si="286"/>
        <v>0</v>
      </c>
      <c r="M1527" s="13">
        <f t="shared" si="291"/>
        <v>4.3626882124641161E-15</v>
      </c>
      <c r="N1527" s="13">
        <f t="shared" si="287"/>
        <v>2.704866691727752E-15</v>
      </c>
      <c r="O1527" s="13">
        <f t="shared" si="288"/>
        <v>0.31703044485323567</v>
      </c>
      <c r="Q1527">
        <v>24.411567107771809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19.57442484528859</v>
      </c>
      <c r="G1528" s="13">
        <f t="shared" si="282"/>
        <v>0</v>
      </c>
      <c r="H1528" s="13">
        <f t="shared" si="283"/>
        <v>19.57442484528859</v>
      </c>
      <c r="I1528" s="16">
        <f t="shared" si="290"/>
        <v>20.831400449440984</v>
      </c>
      <c r="J1528" s="13">
        <f t="shared" si="284"/>
        <v>20.603148906026387</v>
      </c>
      <c r="K1528" s="13">
        <f t="shared" si="285"/>
        <v>0.22825154341459708</v>
      </c>
      <c r="L1528" s="13">
        <f t="shared" si="286"/>
        <v>0</v>
      </c>
      <c r="M1528" s="13">
        <f t="shared" si="291"/>
        <v>1.6578215207363641E-15</v>
      </c>
      <c r="N1528" s="13">
        <f t="shared" si="287"/>
        <v>1.0278493428565457E-15</v>
      </c>
      <c r="O1528" s="13">
        <f t="shared" si="288"/>
        <v>1.0278493428565457E-15</v>
      </c>
      <c r="Q1528">
        <v>24.562846000000011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16.905151539480521</v>
      </c>
      <c r="G1529" s="13">
        <f t="shared" si="282"/>
        <v>0</v>
      </c>
      <c r="H1529" s="13">
        <f t="shared" si="283"/>
        <v>16.905151539480521</v>
      </c>
      <c r="I1529" s="16">
        <f t="shared" si="290"/>
        <v>17.133403082895118</v>
      </c>
      <c r="J1529" s="13">
        <f t="shared" si="284"/>
        <v>17.017368905248844</v>
      </c>
      <c r="K1529" s="13">
        <f t="shared" si="285"/>
        <v>0.11603417764627366</v>
      </c>
      <c r="L1529" s="13">
        <f t="shared" si="286"/>
        <v>0</v>
      </c>
      <c r="M1529" s="13">
        <f t="shared" si="291"/>
        <v>6.2997217787981844E-16</v>
      </c>
      <c r="N1529" s="13">
        <f t="shared" si="287"/>
        <v>3.9058275028548746E-16</v>
      </c>
      <c r="O1529" s="13">
        <f t="shared" si="288"/>
        <v>3.9058275028548746E-16</v>
      </c>
      <c r="Q1529">
        <v>25.256536420073189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14.29464053358633</v>
      </c>
      <c r="G1530" s="13">
        <f t="shared" si="282"/>
        <v>0</v>
      </c>
      <c r="H1530" s="13">
        <f t="shared" si="283"/>
        <v>14.29464053358633</v>
      </c>
      <c r="I1530" s="16">
        <f t="shared" si="290"/>
        <v>14.410674711232604</v>
      </c>
      <c r="J1530" s="13">
        <f t="shared" si="284"/>
        <v>14.34217516827503</v>
      </c>
      <c r="K1530" s="13">
        <f t="shared" si="285"/>
        <v>6.8499542957573212E-2</v>
      </c>
      <c r="L1530" s="13">
        <f t="shared" si="286"/>
        <v>0</v>
      </c>
      <c r="M1530" s="13">
        <f t="shared" si="291"/>
        <v>2.3938942759433099E-16</v>
      </c>
      <c r="N1530" s="13">
        <f t="shared" si="287"/>
        <v>1.484214451084852E-16</v>
      </c>
      <c r="O1530" s="13">
        <f t="shared" si="288"/>
        <v>1.484214451084852E-16</v>
      </c>
      <c r="Q1530">
        <v>25.33517374070993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5.4839717316941918</v>
      </c>
      <c r="G1531" s="13">
        <f t="shared" si="282"/>
        <v>0</v>
      </c>
      <c r="H1531" s="13">
        <f t="shared" si="283"/>
        <v>5.4839717316941918</v>
      </c>
      <c r="I1531" s="16">
        <f t="shared" si="290"/>
        <v>5.552471274651765</v>
      </c>
      <c r="J1531" s="13">
        <f t="shared" si="284"/>
        <v>5.5462908579080441</v>
      </c>
      <c r="K1531" s="13">
        <f t="shared" si="285"/>
        <v>6.1804167437209401E-3</v>
      </c>
      <c r="L1531" s="13">
        <f t="shared" si="286"/>
        <v>0</v>
      </c>
      <c r="M1531" s="13">
        <f t="shared" si="291"/>
        <v>9.0967982485845785E-17</v>
      </c>
      <c r="N1531" s="13">
        <f t="shared" si="287"/>
        <v>5.6400149141224386E-17</v>
      </c>
      <c r="O1531" s="13">
        <f t="shared" si="288"/>
        <v>5.6400149141224386E-17</v>
      </c>
      <c r="Q1531">
        <v>22.122533261832519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17.893723715679521</v>
      </c>
      <c r="G1532" s="13">
        <f t="shared" si="282"/>
        <v>0</v>
      </c>
      <c r="H1532" s="13">
        <f t="shared" si="283"/>
        <v>17.893723715679521</v>
      </c>
      <c r="I1532" s="16">
        <f t="shared" si="290"/>
        <v>17.899904132423242</v>
      </c>
      <c r="J1532" s="13">
        <f t="shared" si="284"/>
        <v>17.465970954744233</v>
      </c>
      <c r="K1532" s="13">
        <f t="shared" si="285"/>
        <v>0.43393317767900896</v>
      </c>
      <c r="L1532" s="13">
        <f t="shared" si="286"/>
        <v>0</v>
      </c>
      <c r="M1532" s="13">
        <f t="shared" si="291"/>
        <v>3.4567833344621399E-17</v>
      </c>
      <c r="N1532" s="13">
        <f t="shared" si="287"/>
        <v>2.1432056673665268E-17</v>
      </c>
      <c r="O1532" s="13">
        <f t="shared" si="288"/>
        <v>2.1432056673665268E-17</v>
      </c>
      <c r="Q1532">
        <v>16.640824960409748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0.81744452885455976</v>
      </c>
      <c r="G1533" s="13">
        <f t="shared" si="282"/>
        <v>0</v>
      </c>
      <c r="H1533" s="13">
        <f t="shared" si="283"/>
        <v>0.81744452885455976</v>
      </c>
      <c r="I1533" s="16">
        <f t="shared" si="290"/>
        <v>1.2513777065335687</v>
      </c>
      <c r="J1533" s="13">
        <f t="shared" si="284"/>
        <v>1.251220421235502</v>
      </c>
      <c r="K1533" s="13">
        <f t="shared" si="285"/>
        <v>1.5728529806668945E-4</v>
      </c>
      <c r="L1533" s="13">
        <f t="shared" si="286"/>
        <v>0</v>
      </c>
      <c r="M1533" s="13">
        <f t="shared" si="291"/>
        <v>1.313577667095613E-17</v>
      </c>
      <c r="N1533" s="13">
        <f t="shared" si="287"/>
        <v>8.144181535992801E-18</v>
      </c>
      <c r="O1533" s="13">
        <f t="shared" si="288"/>
        <v>8.144181535992801E-18</v>
      </c>
      <c r="Q1533">
        <v>16.481682133711011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53.617426693852771</v>
      </c>
      <c r="G1534" s="13">
        <f t="shared" si="282"/>
        <v>2.8051654002986077</v>
      </c>
      <c r="H1534" s="13">
        <f t="shared" si="283"/>
        <v>50.812261293554165</v>
      </c>
      <c r="I1534" s="16">
        <f t="shared" si="290"/>
        <v>50.812418578852231</v>
      </c>
      <c r="J1534" s="13">
        <f t="shared" si="284"/>
        <v>40.293815360666457</v>
      </c>
      <c r="K1534" s="13">
        <f t="shared" si="285"/>
        <v>10.518603218185774</v>
      </c>
      <c r="L1534" s="13">
        <f t="shared" si="286"/>
        <v>0</v>
      </c>
      <c r="M1534" s="13">
        <f t="shared" si="291"/>
        <v>4.9915951349633294E-18</v>
      </c>
      <c r="N1534" s="13">
        <f t="shared" si="287"/>
        <v>3.094788983677264E-18</v>
      </c>
      <c r="O1534" s="13">
        <f t="shared" si="288"/>
        <v>2.8051654002986077</v>
      </c>
      <c r="Q1534">
        <v>13.94725759354839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14.238409592957399</v>
      </c>
      <c r="G1535" s="13">
        <f t="shared" si="282"/>
        <v>0</v>
      </c>
      <c r="H1535" s="13">
        <f t="shared" si="283"/>
        <v>14.238409592957399</v>
      </c>
      <c r="I1535" s="16">
        <f t="shared" si="290"/>
        <v>24.757012811143174</v>
      </c>
      <c r="J1535" s="13">
        <f t="shared" si="284"/>
        <v>23.168572165420116</v>
      </c>
      <c r="K1535" s="13">
        <f t="shared" si="285"/>
        <v>1.5884406457230575</v>
      </c>
      <c r="L1535" s="13">
        <f t="shared" si="286"/>
        <v>0</v>
      </c>
      <c r="M1535" s="13">
        <f t="shared" si="291"/>
        <v>1.8968061512860653E-18</v>
      </c>
      <c r="N1535" s="13">
        <f t="shared" si="287"/>
        <v>1.1760198137973605E-18</v>
      </c>
      <c r="O1535" s="13">
        <f t="shared" si="288"/>
        <v>1.1760198137973605E-18</v>
      </c>
      <c r="Q1535">
        <v>13.8596619762051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0.81660767476220764</v>
      </c>
      <c r="G1536" s="13">
        <f t="shared" si="282"/>
        <v>0</v>
      </c>
      <c r="H1536" s="13">
        <f t="shared" si="283"/>
        <v>0.81660767476220764</v>
      </c>
      <c r="I1536" s="16">
        <f t="shared" si="290"/>
        <v>2.4050483204852653</v>
      </c>
      <c r="J1536" s="13">
        <f t="shared" si="284"/>
        <v>2.4042962344566536</v>
      </c>
      <c r="K1536" s="13">
        <f t="shared" si="285"/>
        <v>7.5208602861165375E-4</v>
      </c>
      <c r="L1536" s="13">
        <f t="shared" si="286"/>
        <v>0</v>
      </c>
      <c r="M1536" s="13">
        <f t="shared" si="291"/>
        <v>7.207863374887048E-19</v>
      </c>
      <c r="N1536" s="13">
        <f t="shared" si="287"/>
        <v>4.4688752924299695E-19</v>
      </c>
      <c r="O1536" s="13">
        <f t="shared" si="288"/>
        <v>4.4688752924299695E-19</v>
      </c>
      <c r="Q1536">
        <v>19.278353786374751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113.3203024828951</v>
      </c>
      <c r="G1537" s="13">
        <f t="shared" si="282"/>
        <v>11.423341509478401</v>
      </c>
      <c r="H1537" s="13">
        <f t="shared" si="283"/>
        <v>101.8969609734167</v>
      </c>
      <c r="I1537" s="16">
        <f t="shared" si="290"/>
        <v>101.89771305944531</v>
      </c>
      <c r="J1537" s="13">
        <f t="shared" si="284"/>
        <v>62.686801968902067</v>
      </c>
      <c r="K1537" s="13">
        <f t="shared" si="285"/>
        <v>39.210911090543242</v>
      </c>
      <c r="L1537" s="13">
        <f t="shared" si="286"/>
        <v>2.0565538386828748</v>
      </c>
      <c r="M1537" s="13">
        <f t="shared" si="291"/>
        <v>2.0565538386828748</v>
      </c>
      <c r="N1537" s="13">
        <f t="shared" si="287"/>
        <v>1.2750633799833824</v>
      </c>
      <c r="O1537" s="13">
        <f t="shared" si="288"/>
        <v>12.698404889461784</v>
      </c>
      <c r="Q1537">
        <v>16.588506950239381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1.17687357069837</v>
      </c>
      <c r="G1538" s="13">
        <f t="shared" si="282"/>
        <v>0</v>
      </c>
      <c r="H1538" s="13">
        <f t="shared" si="283"/>
        <v>1.17687357069837</v>
      </c>
      <c r="I1538" s="16">
        <f t="shared" si="290"/>
        <v>38.331230822558737</v>
      </c>
      <c r="J1538" s="13">
        <f t="shared" si="284"/>
        <v>35.69811487060781</v>
      </c>
      <c r="K1538" s="13">
        <f t="shared" si="285"/>
        <v>2.6331159519509271</v>
      </c>
      <c r="L1538" s="13">
        <f t="shared" si="286"/>
        <v>0</v>
      </c>
      <c r="M1538" s="13">
        <f t="shared" si="291"/>
        <v>0.78149045869949241</v>
      </c>
      <c r="N1538" s="13">
        <f t="shared" si="287"/>
        <v>0.48452408439368527</v>
      </c>
      <c r="O1538" s="13">
        <f t="shared" si="288"/>
        <v>0.48452408439368527</v>
      </c>
      <c r="Q1538">
        <v>19.549038156944739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8.3429838199193718</v>
      </c>
      <c r="G1539" s="13">
        <f t="shared" si="282"/>
        <v>0</v>
      </c>
      <c r="H1539" s="13">
        <f t="shared" si="283"/>
        <v>8.3429838199193718</v>
      </c>
      <c r="I1539" s="16">
        <f t="shared" si="290"/>
        <v>10.976099771870299</v>
      </c>
      <c r="J1539" s="13">
        <f t="shared" si="284"/>
        <v>10.943455661298161</v>
      </c>
      <c r="K1539" s="13">
        <f t="shared" si="285"/>
        <v>3.2644110572137564E-2</v>
      </c>
      <c r="L1539" s="13">
        <f t="shared" si="286"/>
        <v>0</v>
      </c>
      <c r="M1539" s="13">
        <f t="shared" si="291"/>
        <v>0.29696637430580713</v>
      </c>
      <c r="N1539" s="13">
        <f t="shared" si="287"/>
        <v>0.18411915206960042</v>
      </c>
      <c r="O1539" s="13">
        <f t="shared" si="288"/>
        <v>0.18411915206960042</v>
      </c>
      <c r="Q1539">
        <v>24.811164938554789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13.739985452263429</v>
      </c>
      <c r="G1540" s="13">
        <f t="shared" si="282"/>
        <v>0</v>
      </c>
      <c r="H1540" s="13">
        <f t="shared" si="283"/>
        <v>13.739985452263429</v>
      </c>
      <c r="I1540" s="16">
        <f t="shared" si="290"/>
        <v>13.772629562835567</v>
      </c>
      <c r="J1540" s="13">
        <f t="shared" si="284"/>
        <v>13.715656588157442</v>
      </c>
      <c r="K1540" s="13">
        <f t="shared" si="285"/>
        <v>5.6972974678124899E-2</v>
      </c>
      <c r="L1540" s="13">
        <f t="shared" si="286"/>
        <v>0</v>
      </c>
      <c r="M1540" s="13">
        <f t="shared" si="291"/>
        <v>0.11284722223620672</v>
      </c>
      <c r="N1540" s="13">
        <f t="shared" si="287"/>
        <v>6.9965277786448163E-2</v>
      </c>
      <c r="O1540" s="13">
        <f t="shared" si="288"/>
        <v>6.9965277786448163E-2</v>
      </c>
      <c r="Q1540">
        <v>25.690734175166259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36.418482267714481</v>
      </c>
      <c r="G1541" s="13">
        <f t="shared" si="282"/>
        <v>0.32247876255275137</v>
      </c>
      <c r="H1541" s="13">
        <f t="shared" si="283"/>
        <v>36.096003505161733</v>
      </c>
      <c r="I1541" s="16">
        <f t="shared" si="290"/>
        <v>36.152976479839857</v>
      </c>
      <c r="J1541" s="13">
        <f t="shared" si="284"/>
        <v>35.101421290755979</v>
      </c>
      <c r="K1541" s="13">
        <f t="shared" si="285"/>
        <v>1.0515551890838779</v>
      </c>
      <c r="L1541" s="13">
        <f t="shared" si="286"/>
        <v>0</v>
      </c>
      <c r="M1541" s="13">
        <f t="shared" si="291"/>
        <v>4.2881944449758555E-2</v>
      </c>
      <c r="N1541" s="13">
        <f t="shared" si="287"/>
        <v>2.6586805558850304E-2</v>
      </c>
      <c r="O1541" s="13">
        <f t="shared" si="288"/>
        <v>0.34906556811160167</v>
      </c>
      <c r="Q1541">
        <v>25.269928000000011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26.355526156947661</v>
      </c>
      <c r="G1542" s="13">
        <f t="shared" ref="G1542:G1605" si="293">IF((F1542-$J$2)&gt;0,$I$2*(F1542-$J$2),0)</f>
        <v>0</v>
      </c>
      <c r="H1542" s="13">
        <f t="shared" ref="H1542:H1605" si="294">F1542-G1542</f>
        <v>26.355526156947661</v>
      </c>
      <c r="I1542" s="16">
        <f t="shared" si="290"/>
        <v>27.407081346031539</v>
      </c>
      <c r="J1542" s="13">
        <f t="shared" ref="J1542:J1605" si="295">I1542/SQRT(1+(I1542/($K$2*(300+(25*Q1542)+0.05*(Q1542)^3)))^2)</f>
        <v>26.965480018425332</v>
      </c>
      <c r="K1542" s="13">
        <f t="shared" ref="K1542:K1605" si="296">I1542-J1542</f>
        <v>0.44160132760620741</v>
      </c>
      <c r="L1542" s="13">
        <f t="shared" ref="L1542:L1605" si="297">IF(K1542&gt;$N$2,(K1542-$N$2)/$L$2,0)</f>
        <v>0</v>
      </c>
      <c r="M1542" s="13">
        <f t="shared" si="291"/>
        <v>1.6295138890908251E-2</v>
      </c>
      <c r="N1542" s="13">
        <f t="shared" ref="N1542:N1605" si="298">$M$2*M1542</f>
        <v>1.0102986112363115E-2</v>
      </c>
      <c r="O1542" s="13">
        <f t="shared" ref="O1542:O1605" si="299">N1542+G1542</f>
        <v>1.0102986112363115E-2</v>
      </c>
      <c r="Q1542">
        <v>25.67879070907399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36.895624123653427</v>
      </c>
      <c r="G1543" s="13">
        <f t="shared" si="293"/>
        <v>0.39135471683797951</v>
      </c>
      <c r="H1543" s="13">
        <f t="shared" si="294"/>
        <v>36.504269406815446</v>
      </c>
      <c r="I1543" s="16">
        <f t="shared" ref="I1543:I1606" si="301">H1543+K1542-L1542</f>
        <v>36.945870734421653</v>
      </c>
      <c r="J1543" s="13">
        <f t="shared" si="295"/>
        <v>35.0807189877995</v>
      </c>
      <c r="K1543" s="13">
        <f t="shared" si="296"/>
        <v>1.8651517466221534</v>
      </c>
      <c r="L1543" s="13">
        <f t="shared" si="297"/>
        <v>0</v>
      </c>
      <c r="M1543" s="13">
        <f t="shared" ref="M1543:M1606" si="302">L1543+M1542-N1542</f>
        <v>6.1921527785451357E-3</v>
      </c>
      <c r="N1543" s="13">
        <f t="shared" si="298"/>
        <v>3.839134722697984E-3</v>
      </c>
      <c r="O1543" s="13">
        <f t="shared" si="299"/>
        <v>0.39519385156067749</v>
      </c>
      <c r="Q1543">
        <v>21.411615287666649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2.5</v>
      </c>
      <c r="G1544" s="13">
        <f t="shared" si="293"/>
        <v>0</v>
      </c>
      <c r="H1544" s="13">
        <f t="shared" si="294"/>
        <v>2.5</v>
      </c>
      <c r="I1544" s="16">
        <f t="shared" si="301"/>
        <v>4.3651517466221534</v>
      </c>
      <c r="J1544" s="13">
        <f t="shared" si="295"/>
        <v>4.3580895937141797</v>
      </c>
      <c r="K1544" s="13">
        <f t="shared" si="296"/>
        <v>7.06215290797374E-3</v>
      </c>
      <c r="L1544" s="13">
        <f t="shared" si="297"/>
        <v>0</v>
      </c>
      <c r="M1544" s="13">
        <f t="shared" si="302"/>
        <v>2.3530180558471517E-3</v>
      </c>
      <c r="N1544" s="13">
        <f t="shared" si="298"/>
        <v>1.4588711946252339E-3</v>
      </c>
      <c r="O1544" s="13">
        <f t="shared" si="299"/>
        <v>1.4588711946252339E-3</v>
      </c>
      <c r="Q1544">
        <v>16.06514259051982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0.1713221559232625</v>
      </c>
      <c r="G1545" s="13">
        <f t="shared" si="293"/>
        <v>0</v>
      </c>
      <c r="H1545" s="13">
        <f t="shared" si="294"/>
        <v>0.1713221559232625</v>
      </c>
      <c r="I1545" s="16">
        <f t="shared" si="301"/>
        <v>0.17838430883123624</v>
      </c>
      <c r="J1545" s="13">
        <f t="shared" si="295"/>
        <v>0.17838369808495444</v>
      </c>
      <c r="K1545" s="13">
        <f t="shared" si="296"/>
        <v>6.1074628179835777E-7</v>
      </c>
      <c r="L1545" s="13">
        <f t="shared" si="297"/>
        <v>0</v>
      </c>
      <c r="M1545" s="13">
        <f t="shared" si="302"/>
        <v>8.9414686122191774E-4</v>
      </c>
      <c r="N1545" s="13">
        <f t="shared" si="298"/>
        <v>5.5437105395758895E-4</v>
      </c>
      <c r="O1545" s="13">
        <f t="shared" si="299"/>
        <v>5.5437105395758895E-4</v>
      </c>
      <c r="Q1545">
        <v>14.384277423464271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70.000786221109223</v>
      </c>
      <c r="G1546" s="13">
        <f t="shared" si="293"/>
        <v>5.1701214564324918</v>
      </c>
      <c r="H1546" s="13">
        <f t="shared" si="294"/>
        <v>64.830664764676726</v>
      </c>
      <c r="I1546" s="16">
        <f t="shared" si="301"/>
        <v>64.83066537542301</v>
      </c>
      <c r="J1546" s="13">
        <f t="shared" si="295"/>
        <v>47.056582037148033</v>
      </c>
      <c r="K1546" s="13">
        <f t="shared" si="296"/>
        <v>17.774083338274977</v>
      </c>
      <c r="L1546" s="13">
        <f t="shared" si="297"/>
        <v>0</v>
      </c>
      <c r="M1546" s="13">
        <f t="shared" si="302"/>
        <v>3.3977580726432879E-4</v>
      </c>
      <c r="N1546" s="13">
        <f t="shared" si="298"/>
        <v>2.1066100050388386E-4</v>
      </c>
      <c r="O1546" s="13">
        <f t="shared" si="299"/>
        <v>5.1703321174329959</v>
      </c>
      <c r="Q1546">
        <v>14.4350427697161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71.377462752390258</v>
      </c>
      <c r="G1547" s="13">
        <f t="shared" si="293"/>
        <v>5.3688462353506337</v>
      </c>
      <c r="H1547" s="13">
        <f t="shared" si="294"/>
        <v>66.008616517039627</v>
      </c>
      <c r="I1547" s="16">
        <f t="shared" si="301"/>
        <v>83.782699855314604</v>
      </c>
      <c r="J1547" s="13">
        <f t="shared" si="295"/>
        <v>53.278408993678198</v>
      </c>
      <c r="K1547" s="13">
        <f t="shared" si="296"/>
        <v>30.504290861636406</v>
      </c>
      <c r="L1547" s="13">
        <f t="shared" si="297"/>
        <v>0</v>
      </c>
      <c r="M1547" s="13">
        <f t="shared" si="302"/>
        <v>1.2911480676044493E-4</v>
      </c>
      <c r="N1547" s="13">
        <f t="shared" si="298"/>
        <v>8.0051180191475859E-5</v>
      </c>
      <c r="O1547" s="13">
        <f t="shared" si="299"/>
        <v>5.3689262865308249</v>
      </c>
      <c r="Q1547">
        <v>14.56617559354839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46.070545068714942</v>
      </c>
      <c r="G1548" s="13">
        <f t="shared" si="293"/>
        <v>1.7157646962121205</v>
      </c>
      <c r="H1548" s="13">
        <f t="shared" si="294"/>
        <v>44.354780372502823</v>
      </c>
      <c r="I1548" s="16">
        <f t="shared" si="301"/>
        <v>74.859071234139236</v>
      </c>
      <c r="J1548" s="13">
        <f t="shared" si="295"/>
        <v>51.138191929315106</v>
      </c>
      <c r="K1548" s="13">
        <f t="shared" si="296"/>
        <v>23.72087930482413</v>
      </c>
      <c r="L1548" s="13">
        <f t="shared" si="297"/>
        <v>0</v>
      </c>
      <c r="M1548" s="13">
        <f t="shared" si="302"/>
        <v>4.9063626568969073E-5</v>
      </c>
      <c r="N1548" s="13">
        <f t="shared" si="298"/>
        <v>3.0419448472760825E-5</v>
      </c>
      <c r="O1548" s="13">
        <f t="shared" si="299"/>
        <v>1.7157951156605933</v>
      </c>
      <c r="Q1548">
        <v>14.770891119870649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6.9986725078838461</v>
      </c>
      <c r="G1549" s="13">
        <f t="shared" si="293"/>
        <v>0</v>
      </c>
      <c r="H1549" s="13">
        <f t="shared" si="294"/>
        <v>6.9986725078838461</v>
      </c>
      <c r="I1549" s="16">
        <f t="shared" si="301"/>
        <v>30.719551812707977</v>
      </c>
      <c r="J1549" s="13">
        <f t="shared" si="295"/>
        <v>29.203441183740814</v>
      </c>
      <c r="K1549" s="13">
        <f t="shared" si="296"/>
        <v>1.5161106289671622</v>
      </c>
      <c r="L1549" s="13">
        <f t="shared" si="297"/>
        <v>0</v>
      </c>
      <c r="M1549" s="13">
        <f t="shared" si="302"/>
        <v>1.8644178096208248E-5</v>
      </c>
      <c r="N1549" s="13">
        <f t="shared" si="298"/>
        <v>1.1559390419649113E-5</v>
      </c>
      <c r="O1549" s="13">
        <f t="shared" si="299"/>
        <v>1.1559390419649113E-5</v>
      </c>
      <c r="Q1549">
        <v>18.97761304978123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53.477841970400817</v>
      </c>
      <c r="G1550" s="13">
        <f t="shared" si="293"/>
        <v>2.7850161911866258</v>
      </c>
      <c r="H1550" s="13">
        <f t="shared" si="294"/>
        <v>50.692825779214189</v>
      </c>
      <c r="I1550" s="16">
        <f t="shared" si="301"/>
        <v>52.208936408181351</v>
      </c>
      <c r="J1550" s="13">
        <f t="shared" si="295"/>
        <v>48.461933442405211</v>
      </c>
      <c r="K1550" s="13">
        <f t="shared" si="296"/>
        <v>3.7470029657761401</v>
      </c>
      <c r="L1550" s="13">
        <f t="shared" si="297"/>
        <v>0</v>
      </c>
      <c r="M1550" s="13">
        <f t="shared" si="302"/>
        <v>7.084787676559135E-6</v>
      </c>
      <c r="N1550" s="13">
        <f t="shared" si="298"/>
        <v>4.3925683594666637E-6</v>
      </c>
      <c r="O1550" s="13">
        <f t="shared" si="299"/>
        <v>2.7850205837549851</v>
      </c>
      <c r="Q1550">
        <v>23.578632163408869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1.517177755209048</v>
      </c>
      <c r="G1551" s="13">
        <f t="shared" si="293"/>
        <v>0</v>
      </c>
      <c r="H1551" s="13">
        <f t="shared" si="294"/>
        <v>1.517177755209048</v>
      </c>
      <c r="I1551" s="16">
        <f t="shared" si="301"/>
        <v>5.2641807209851876</v>
      </c>
      <c r="J1551" s="13">
        <f t="shared" si="295"/>
        <v>5.2601021236583261</v>
      </c>
      <c r="K1551" s="13">
        <f t="shared" si="296"/>
        <v>4.078597326861555E-3</v>
      </c>
      <c r="L1551" s="13">
        <f t="shared" si="297"/>
        <v>0</v>
      </c>
      <c r="M1551" s="13">
        <f t="shared" si="302"/>
        <v>2.6922193170924713E-6</v>
      </c>
      <c r="N1551" s="13">
        <f t="shared" si="298"/>
        <v>1.6691759765973322E-6</v>
      </c>
      <c r="O1551" s="13">
        <f t="shared" si="299"/>
        <v>1.6691759765973322E-6</v>
      </c>
      <c r="Q1551">
        <v>23.943960279511451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15.62677364220737</v>
      </c>
      <c r="G1552" s="13">
        <f t="shared" si="293"/>
        <v>0</v>
      </c>
      <c r="H1552" s="13">
        <f t="shared" si="294"/>
        <v>15.62677364220737</v>
      </c>
      <c r="I1552" s="16">
        <f t="shared" si="301"/>
        <v>15.630852239534232</v>
      </c>
      <c r="J1552" s="13">
        <f t="shared" si="295"/>
        <v>15.552445111849062</v>
      </c>
      <c r="K1552" s="13">
        <f t="shared" si="296"/>
        <v>7.8407127685169442E-2</v>
      </c>
      <c r="L1552" s="13">
        <f t="shared" si="297"/>
        <v>0</v>
      </c>
      <c r="M1552" s="13">
        <f t="shared" si="302"/>
        <v>1.0230433404951391E-6</v>
      </c>
      <c r="N1552" s="13">
        <f t="shared" si="298"/>
        <v>6.3428687110698622E-7</v>
      </c>
      <c r="O1552" s="13">
        <f t="shared" si="299"/>
        <v>6.3428687110698622E-7</v>
      </c>
      <c r="Q1552">
        <v>26.117440831213141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2.341499812372275</v>
      </c>
      <c r="G1553" s="13">
        <f t="shared" si="293"/>
        <v>0</v>
      </c>
      <c r="H1553" s="13">
        <f t="shared" si="294"/>
        <v>2.341499812372275</v>
      </c>
      <c r="I1553" s="16">
        <f t="shared" si="301"/>
        <v>2.4199069400574444</v>
      </c>
      <c r="J1553" s="13">
        <f t="shared" si="295"/>
        <v>2.4196151505383439</v>
      </c>
      <c r="K1553" s="13">
        <f t="shared" si="296"/>
        <v>2.917895191005826E-4</v>
      </c>
      <c r="L1553" s="13">
        <f t="shared" si="297"/>
        <v>0</v>
      </c>
      <c r="M1553" s="13">
        <f t="shared" si="302"/>
        <v>3.887564693881529E-7</v>
      </c>
      <c r="N1553" s="13">
        <f t="shared" si="298"/>
        <v>2.4102901102065479E-7</v>
      </c>
      <c r="O1553" s="13">
        <f t="shared" si="299"/>
        <v>2.4102901102065479E-7</v>
      </c>
      <c r="Q1553">
        <v>26.149665979240929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36.380873909494227</v>
      </c>
      <c r="G1554" s="13">
        <f t="shared" si="293"/>
        <v>0.31704995447549028</v>
      </c>
      <c r="H1554" s="13">
        <f t="shared" si="294"/>
        <v>36.063823955018734</v>
      </c>
      <c r="I1554" s="16">
        <f t="shared" si="301"/>
        <v>36.064115744537837</v>
      </c>
      <c r="J1554" s="13">
        <f t="shared" si="295"/>
        <v>35.058190992783814</v>
      </c>
      <c r="K1554" s="13">
        <f t="shared" si="296"/>
        <v>1.0059247517540229</v>
      </c>
      <c r="L1554" s="13">
        <f t="shared" si="297"/>
        <v>0</v>
      </c>
      <c r="M1554" s="13">
        <f t="shared" si="302"/>
        <v>1.4772745836749811E-7</v>
      </c>
      <c r="N1554" s="13">
        <f t="shared" si="298"/>
        <v>9.1591024187848823E-8</v>
      </c>
      <c r="O1554" s="13">
        <f t="shared" si="299"/>
        <v>0.31705004606651449</v>
      </c>
      <c r="Q1554">
        <v>25.549666000000009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29.04669078880476</v>
      </c>
      <c r="G1555" s="13">
        <f t="shared" si="293"/>
        <v>0</v>
      </c>
      <c r="H1555" s="13">
        <f t="shared" si="294"/>
        <v>29.04669078880476</v>
      </c>
      <c r="I1555" s="16">
        <f t="shared" si="301"/>
        <v>30.052615540558783</v>
      </c>
      <c r="J1555" s="13">
        <f t="shared" si="295"/>
        <v>29.085126295960986</v>
      </c>
      <c r="K1555" s="13">
        <f t="shared" si="296"/>
        <v>0.96748924459779673</v>
      </c>
      <c r="L1555" s="13">
        <f t="shared" si="297"/>
        <v>0</v>
      </c>
      <c r="M1555" s="13">
        <f t="shared" si="302"/>
        <v>5.6136434179649289E-8</v>
      </c>
      <c r="N1555" s="13">
        <f t="shared" si="298"/>
        <v>3.4804589191382559E-8</v>
      </c>
      <c r="O1555" s="13">
        <f t="shared" si="299"/>
        <v>3.4804589191382559E-8</v>
      </c>
      <c r="Q1555">
        <v>21.87646204339628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32.732231678454717</v>
      </c>
      <c r="G1556" s="13">
        <f t="shared" si="293"/>
        <v>0</v>
      </c>
      <c r="H1556" s="13">
        <f t="shared" si="294"/>
        <v>32.732231678454717</v>
      </c>
      <c r="I1556" s="16">
        <f t="shared" si="301"/>
        <v>33.69972092305251</v>
      </c>
      <c r="J1556" s="13">
        <f t="shared" si="295"/>
        <v>31.552415161297947</v>
      </c>
      <c r="K1556" s="13">
        <f t="shared" si="296"/>
        <v>2.1473057617545628</v>
      </c>
      <c r="L1556" s="13">
        <f t="shared" si="297"/>
        <v>0</v>
      </c>
      <c r="M1556" s="13">
        <f t="shared" si="302"/>
        <v>2.133184498826673E-8</v>
      </c>
      <c r="N1556" s="13">
        <f t="shared" si="298"/>
        <v>1.3225743892725373E-8</v>
      </c>
      <c r="O1556" s="13">
        <f t="shared" si="299"/>
        <v>1.3225743892725373E-8</v>
      </c>
      <c r="Q1556">
        <v>18.317947469048988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85.814397222993136</v>
      </c>
      <c r="G1557" s="13">
        <f t="shared" si="293"/>
        <v>7.4528336831911215</v>
      </c>
      <c r="H1557" s="13">
        <f t="shared" si="294"/>
        <v>78.36156353980202</v>
      </c>
      <c r="I1557" s="16">
        <f t="shared" si="301"/>
        <v>80.508869301556587</v>
      </c>
      <c r="J1557" s="13">
        <f t="shared" si="295"/>
        <v>51.356833403463462</v>
      </c>
      <c r="K1557" s="13">
        <f t="shared" si="296"/>
        <v>29.152035898093125</v>
      </c>
      <c r="L1557" s="13">
        <f t="shared" si="297"/>
        <v>0</v>
      </c>
      <c r="M1557" s="13">
        <f t="shared" si="302"/>
        <v>8.1061010955413566E-9</v>
      </c>
      <c r="N1557" s="13">
        <f t="shared" si="298"/>
        <v>5.0257826792356408E-9</v>
      </c>
      <c r="O1557" s="13">
        <f t="shared" si="299"/>
        <v>7.452833688216904</v>
      </c>
      <c r="Q1557">
        <v>14.066749477166571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91.590309484710318</v>
      </c>
      <c r="G1558" s="13">
        <f t="shared" si="293"/>
        <v>8.2865930022319247</v>
      </c>
      <c r="H1558" s="13">
        <f t="shared" si="294"/>
        <v>83.303716482478393</v>
      </c>
      <c r="I1558" s="16">
        <f t="shared" si="301"/>
        <v>112.45575238057151</v>
      </c>
      <c r="J1558" s="13">
        <f t="shared" si="295"/>
        <v>61.672879557352992</v>
      </c>
      <c r="K1558" s="13">
        <f t="shared" si="296"/>
        <v>50.782872823218518</v>
      </c>
      <c r="L1558" s="13">
        <f t="shared" si="297"/>
        <v>13.159150384469319</v>
      </c>
      <c r="M1558" s="13">
        <f t="shared" si="302"/>
        <v>13.159150387549637</v>
      </c>
      <c r="N1558" s="13">
        <f t="shared" si="298"/>
        <v>8.1586732402807751</v>
      </c>
      <c r="O1558" s="13">
        <f t="shared" si="299"/>
        <v>16.445266242512702</v>
      </c>
      <c r="Q1558">
        <v>15.51549929910504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48.476082051409612</v>
      </c>
      <c r="G1559" s="13">
        <f t="shared" si="293"/>
        <v>2.0630066184816775</v>
      </c>
      <c r="H1559" s="13">
        <f t="shared" si="294"/>
        <v>46.413075432927933</v>
      </c>
      <c r="I1559" s="16">
        <f t="shared" si="301"/>
        <v>84.036797871677138</v>
      </c>
      <c r="J1559" s="13">
        <f t="shared" si="295"/>
        <v>53.461168879840507</v>
      </c>
      <c r="K1559" s="13">
        <f t="shared" si="296"/>
        <v>30.575628991836631</v>
      </c>
      <c r="L1559" s="13">
        <f t="shared" si="297"/>
        <v>0</v>
      </c>
      <c r="M1559" s="13">
        <f t="shared" si="302"/>
        <v>5.0004771472688621</v>
      </c>
      <c r="N1559" s="13">
        <f t="shared" si="298"/>
        <v>3.1002958313066946</v>
      </c>
      <c r="O1559" s="13">
        <f t="shared" si="299"/>
        <v>5.1633024497883717</v>
      </c>
      <c r="Q1559">
        <v>14.619377593548389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1.1764795395626579</v>
      </c>
      <c r="G1560" s="13">
        <f t="shared" si="293"/>
        <v>0</v>
      </c>
      <c r="H1560" s="13">
        <f t="shared" si="294"/>
        <v>1.1764795395626579</v>
      </c>
      <c r="I1560" s="16">
        <f t="shared" si="301"/>
        <v>31.752108531399287</v>
      </c>
      <c r="J1560" s="13">
        <f t="shared" si="295"/>
        <v>29.349157942607441</v>
      </c>
      <c r="K1560" s="13">
        <f t="shared" si="296"/>
        <v>2.4029505887918461</v>
      </c>
      <c r="L1560" s="13">
        <f t="shared" si="297"/>
        <v>0</v>
      </c>
      <c r="M1560" s="13">
        <f t="shared" si="302"/>
        <v>1.9001813159621674</v>
      </c>
      <c r="N1560" s="13">
        <f t="shared" si="298"/>
        <v>1.1781124158965437</v>
      </c>
      <c r="O1560" s="13">
        <f t="shared" si="299"/>
        <v>1.1781124158965437</v>
      </c>
      <c r="Q1560">
        <v>16.113840821979831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1.862482804862073</v>
      </c>
      <c r="G1561" s="13">
        <f t="shared" si="293"/>
        <v>0</v>
      </c>
      <c r="H1561" s="13">
        <f t="shared" si="294"/>
        <v>1.862482804862073</v>
      </c>
      <c r="I1561" s="16">
        <f t="shared" si="301"/>
        <v>4.265433393653919</v>
      </c>
      <c r="J1561" s="13">
        <f t="shared" si="295"/>
        <v>4.2614393064738074</v>
      </c>
      <c r="K1561" s="13">
        <f t="shared" si="296"/>
        <v>3.9940871801116273E-3</v>
      </c>
      <c r="L1561" s="13">
        <f t="shared" si="297"/>
        <v>0</v>
      </c>
      <c r="M1561" s="13">
        <f t="shared" si="302"/>
        <v>0.72206890006562374</v>
      </c>
      <c r="N1561" s="13">
        <f t="shared" si="298"/>
        <v>0.44768271804068671</v>
      </c>
      <c r="O1561" s="13">
        <f t="shared" si="299"/>
        <v>0.44768271804068671</v>
      </c>
      <c r="Q1561">
        <v>19.619083200302619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1.30768516779461</v>
      </c>
      <c r="G1562" s="13">
        <f t="shared" si="293"/>
        <v>0</v>
      </c>
      <c r="H1562" s="13">
        <f t="shared" si="294"/>
        <v>1.30768516779461</v>
      </c>
      <c r="I1562" s="16">
        <f t="shared" si="301"/>
        <v>1.3116792549747216</v>
      </c>
      <c r="J1562" s="13">
        <f t="shared" si="295"/>
        <v>1.3115728527150439</v>
      </c>
      <c r="K1562" s="13">
        <f t="shared" si="296"/>
        <v>1.0640225967772921E-4</v>
      </c>
      <c r="L1562" s="13">
        <f t="shared" si="297"/>
        <v>0</v>
      </c>
      <c r="M1562" s="13">
        <f t="shared" si="302"/>
        <v>0.27438618202493703</v>
      </c>
      <c r="N1562" s="13">
        <f t="shared" si="298"/>
        <v>0.17011943285546097</v>
      </c>
      <c r="O1562" s="13">
        <f t="shared" si="299"/>
        <v>0.17011943285546097</v>
      </c>
      <c r="Q1562">
        <v>20.24676303229775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29.289451810752229</v>
      </c>
      <c r="G1563" s="13">
        <f t="shared" si="293"/>
        <v>0</v>
      </c>
      <c r="H1563" s="13">
        <f t="shared" si="294"/>
        <v>29.289451810752229</v>
      </c>
      <c r="I1563" s="16">
        <f t="shared" si="301"/>
        <v>29.289558213011908</v>
      </c>
      <c r="J1563" s="13">
        <f t="shared" si="295"/>
        <v>28.486518273382835</v>
      </c>
      <c r="K1563" s="13">
        <f t="shared" si="296"/>
        <v>0.80303993962907327</v>
      </c>
      <c r="L1563" s="13">
        <f t="shared" si="297"/>
        <v>0</v>
      </c>
      <c r="M1563" s="13">
        <f t="shared" si="302"/>
        <v>0.10426674916947606</v>
      </c>
      <c r="N1563" s="13">
        <f t="shared" si="298"/>
        <v>6.4645384485075161E-2</v>
      </c>
      <c r="O1563" s="13">
        <f t="shared" si="299"/>
        <v>6.4645384485075161E-2</v>
      </c>
      <c r="Q1563">
        <v>22.702759174158899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18.253772974562651</v>
      </c>
      <c r="G1564" s="13">
        <f t="shared" si="293"/>
        <v>0</v>
      </c>
      <c r="H1564" s="13">
        <f t="shared" si="294"/>
        <v>18.253772974562651</v>
      </c>
      <c r="I1564" s="16">
        <f t="shared" si="301"/>
        <v>19.056812914191724</v>
      </c>
      <c r="J1564" s="13">
        <f t="shared" si="295"/>
        <v>18.92151427849927</v>
      </c>
      <c r="K1564" s="13">
        <f t="shared" si="296"/>
        <v>0.13529863569245393</v>
      </c>
      <c r="L1564" s="13">
        <f t="shared" si="297"/>
        <v>0</v>
      </c>
      <c r="M1564" s="13">
        <f t="shared" si="302"/>
        <v>3.9621364684400903E-2</v>
      </c>
      <c r="N1564" s="13">
        <f t="shared" si="298"/>
        <v>2.4565246104328559E-2</v>
      </c>
      <c r="O1564" s="13">
        <f t="shared" si="299"/>
        <v>2.4565246104328559E-2</v>
      </c>
      <c r="Q1564">
        <v>26.44959796557394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7.9436354235781836</v>
      </c>
      <c r="G1565" s="13">
        <f t="shared" si="293"/>
        <v>0</v>
      </c>
      <c r="H1565" s="13">
        <f t="shared" si="294"/>
        <v>7.9436354235781836</v>
      </c>
      <c r="I1565" s="16">
        <f t="shared" si="301"/>
        <v>8.0789340592706367</v>
      </c>
      <c r="J1565" s="13">
        <f t="shared" si="295"/>
        <v>8.0680917022766945</v>
      </c>
      <c r="K1565" s="13">
        <f t="shared" si="296"/>
        <v>1.0842356993942204E-2</v>
      </c>
      <c r="L1565" s="13">
        <f t="shared" si="297"/>
        <v>0</v>
      </c>
      <c r="M1565" s="13">
        <f t="shared" si="302"/>
        <v>1.5056118580072345E-2</v>
      </c>
      <c r="N1565" s="13">
        <f t="shared" si="298"/>
        <v>9.3347935196448541E-3</v>
      </c>
      <c r="O1565" s="13">
        <f t="shared" si="299"/>
        <v>9.3347935196448541E-3</v>
      </c>
      <c r="Q1565">
        <v>26.146594000000011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41.222090262085658</v>
      </c>
      <c r="G1566" s="13">
        <f t="shared" si="293"/>
        <v>1.0158848859233254</v>
      </c>
      <c r="H1566" s="13">
        <f t="shared" si="294"/>
        <v>40.20620537616233</v>
      </c>
      <c r="I1566" s="16">
        <f t="shared" si="301"/>
        <v>40.217047733156271</v>
      </c>
      <c r="J1566" s="13">
        <f t="shared" si="295"/>
        <v>38.98322897336142</v>
      </c>
      <c r="K1566" s="13">
        <f t="shared" si="296"/>
        <v>1.2338187597948505</v>
      </c>
      <c r="L1566" s="13">
        <f t="shared" si="297"/>
        <v>0</v>
      </c>
      <c r="M1566" s="13">
        <f t="shared" si="302"/>
        <v>5.7213250604274905E-3</v>
      </c>
      <c r="N1566" s="13">
        <f t="shared" si="298"/>
        <v>3.547221537465044E-3</v>
      </c>
      <c r="O1566" s="13">
        <f t="shared" si="299"/>
        <v>1.0194321074607904</v>
      </c>
      <c r="Q1566">
        <v>26.406396003989279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43.817968707657428</v>
      </c>
      <c r="G1567" s="13">
        <f t="shared" si="293"/>
        <v>1.3906028087418347</v>
      </c>
      <c r="H1567" s="13">
        <f t="shared" si="294"/>
        <v>42.427365898915596</v>
      </c>
      <c r="I1567" s="16">
        <f t="shared" si="301"/>
        <v>43.661184658710447</v>
      </c>
      <c r="J1567" s="13">
        <f t="shared" si="295"/>
        <v>40.764558552691987</v>
      </c>
      <c r="K1567" s="13">
        <f t="shared" si="296"/>
        <v>2.8966261060184593</v>
      </c>
      <c r="L1567" s="13">
        <f t="shared" si="297"/>
        <v>0</v>
      </c>
      <c r="M1567" s="13">
        <f t="shared" si="302"/>
        <v>2.1741035229624465E-3</v>
      </c>
      <c r="N1567" s="13">
        <f t="shared" si="298"/>
        <v>1.3479441842367168E-3</v>
      </c>
      <c r="O1567" s="13">
        <f t="shared" si="299"/>
        <v>1.3919507529260715</v>
      </c>
      <c r="Q1567">
        <v>21.661247881683689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71.174547834370983</v>
      </c>
      <c r="G1568" s="13">
        <f t="shared" si="293"/>
        <v>5.339555242654586</v>
      </c>
      <c r="H1568" s="13">
        <f t="shared" si="294"/>
        <v>65.8349925917164</v>
      </c>
      <c r="I1568" s="16">
        <f t="shared" si="301"/>
        <v>68.731618697734859</v>
      </c>
      <c r="J1568" s="13">
        <f t="shared" si="295"/>
        <v>53.742194329793989</v>
      </c>
      <c r="K1568" s="13">
        <f t="shared" si="296"/>
        <v>14.98942436794087</v>
      </c>
      <c r="L1568" s="13">
        <f t="shared" si="297"/>
        <v>0</v>
      </c>
      <c r="M1568" s="13">
        <f t="shared" si="302"/>
        <v>8.2615933872572968E-4</v>
      </c>
      <c r="N1568" s="13">
        <f t="shared" si="298"/>
        <v>5.1221879000995236E-4</v>
      </c>
      <c r="O1568" s="13">
        <f t="shared" si="299"/>
        <v>5.3400674614445958</v>
      </c>
      <c r="Q1568">
        <v>17.73608763023806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64.335810196293821</v>
      </c>
      <c r="G1569" s="13">
        <f t="shared" si="293"/>
        <v>4.3523759058052471</v>
      </c>
      <c r="H1569" s="13">
        <f t="shared" si="294"/>
        <v>59.983434290488574</v>
      </c>
      <c r="I1569" s="16">
        <f t="shared" si="301"/>
        <v>74.972858658429445</v>
      </c>
      <c r="J1569" s="13">
        <f t="shared" si="295"/>
        <v>53.431037331219564</v>
      </c>
      <c r="K1569" s="13">
        <f t="shared" si="296"/>
        <v>21.541821327209881</v>
      </c>
      <c r="L1569" s="13">
        <f t="shared" si="297"/>
        <v>0</v>
      </c>
      <c r="M1569" s="13">
        <f t="shared" si="302"/>
        <v>3.1394054871577732E-4</v>
      </c>
      <c r="N1569" s="13">
        <f t="shared" si="298"/>
        <v>1.9464314020378195E-4</v>
      </c>
      <c r="O1569" s="13">
        <f t="shared" si="299"/>
        <v>4.3525705489454509</v>
      </c>
      <c r="Q1569">
        <v>15.975750513289141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42.848428811091118</v>
      </c>
      <c r="G1570" s="13">
        <f t="shared" si="293"/>
        <v>1.2506486530490868</v>
      </c>
      <c r="H1570" s="13">
        <f t="shared" si="294"/>
        <v>41.597780158042028</v>
      </c>
      <c r="I1570" s="16">
        <f t="shared" si="301"/>
        <v>63.139601485251909</v>
      </c>
      <c r="J1570" s="13">
        <f t="shared" si="295"/>
        <v>46.74179710509901</v>
      </c>
      <c r="K1570" s="13">
        <f t="shared" si="296"/>
        <v>16.397804380152898</v>
      </c>
      <c r="L1570" s="13">
        <f t="shared" si="297"/>
        <v>0</v>
      </c>
      <c r="M1570" s="13">
        <f t="shared" si="302"/>
        <v>1.1929740851199537E-4</v>
      </c>
      <c r="N1570" s="13">
        <f t="shared" si="298"/>
        <v>7.3964393277437131E-5</v>
      </c>
      <c r="O1570" s="13">
        <f t="shared" si="299"/>
        <v>1.2507226174423642</v>
      </c>
      <c r="Q1570">
        <v>14.66845159354839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15.343730900026859</v>
      </c>
      <c r="G1571" s="13">
        <f t="shared" si="293"/>
        <v>0</v>
      </c>
      <c r="H1571" s="13">
        <f t="shared" si="294"/>
        <v>15.343730900026859</v>
      </c>
      <c r="I1571" s="16">
        <f t="shared" si="301"/>
        <v>31.741535280179757</v>
      </c>
      <c r="J1571" s="13">
        <f t="shared" si="295"/>
        <v>29.009141413228541</v>
      </c>
      <c r="K1571" s="13">
        <f t="shared" si="296"/>
        <v>2.7323938669512167</v>
      </c>
      <c r="L1571" s="13">
        <f t="shared" si="297"/>
        <v>0</v>
      </c>
      <c r="M1571" s="13">
        <f t="shared" si="302"/>
        <v>4.5333015234558238E-5</v>
      </c>
      <c r="N1571" s="13">
        <f t="shared" si="298"/>
        <v>2.8106469445426107E-5</v>
      </c>
      <c r="O1571" s="13">
        <f t="shared" si="299"/>
        <v>2.8106469445426107E-5</v>
      </c>
      <c r="Q1571">
        <v>15.06444176862362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96.037956269360862</v>
      </c>
      <c r="G1572" s="13">
        <f t="shared" si="293"/>
        <v>8.9286157315387218</v>
      </c>
      <c r="H1572" s="13">
        <f t="shared" si="294"/>
        <v>87.109340537822135</v>
      </c>
      <c r="I1572" s="16">
        <f t="shared" si="301"/>
        <v>89.841734404773348</v>
      </c>
      <c r="J1572" s="13">
        <f t="shared" si="295"/>
        <v>57.707373567417584</v>
      </c>
      <c r="K1572" s="13">
        <f t="shared" si="296"/>
        <v>32.134360837355764</v>
      </c>
      <c r="L1572" s="13">
        <f t="shared" si="297"/>
        <v>0</v>
      </c>
      <c r="M1572" s="13">
        <f t="shared" si="302"/>
        <v>1.7226545789132131E-5</v>
      </c>
      <c r="N1572" s="13">
        <f t="shared" si="298"/>
        <v>1.0680458389261921E-5</v>
      </c>
      <c r="O1572" s="13">
        <f t="shared" si="299"/>
        <v>8.9286264119971115</v>
      </c>
      <c r="Q1572">
        <v>15.81098223226584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42.842092776664437</v>
      </c>
      <c r="G1573" s="13">
        <f t="shared" si="293"/>
        <v>1.2497340394764356</v>
      </c>
      <c r="H1573" s="13">
        <f t="shared" si="294"/>
        <v>41.592358737188</v>
      </c>
      <c r="I1573" s="16">
        <f t="shared" si="301"/>
        <v>73.726719574543765</v>
      </c>
      <c r="J1573" s="13">
        <f t="shared" si="295"/>
        <v>55.136987291931661</v>
      </c>
      <c r="K1573" s="13">
        <f t="shared" si="296"/>
        <v>18.589732282612104</v>
      </c>
      <c r="L1573" s="13">
        <f t="shared" si="297"/>
        <v>0</v>
      </c>
      <c r="M1573" s="13">
        <f t="shared" si="302"/>
        <v>6.5460873998702099E-6</v>
      </c>
      <c r="N1573" s="13">
        <f t="shared" si="298"/>
        <v>4.0585741879195297E-6</v>
      </c>
      <c r="O1573" s="13">
        <f t="shared" si="299"/>
        <v>1.2497380980506234</v>
      </c>
      <c r="Q1573">
        <v>17.20757707477275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36.378619254334033</v>
      </c>
      <c r="G1574" s="13">
        <f t="shared" si="293"/>
        <v>0.31672449251106705</v>
      </c>
      <c r="H1574" s="13">
        <f t="shared" si="294"/>
        <v>36.06189476182297</v>
      </c>
      <c r="I1574" s="16">
        <f t="shared" si="301"/>
        <v>54.651627044435074</v>
      </c>
      <c r="J1574" s="13">
        <f t="shared" si="295"/>
        <v>47.84506990364072</v>
      </c>
      <c r="K1574" s="13">
        <f t="shared" si="296"/>
        <v>6.8065571407943537</v>
      </c>
      <c r="L1574" s="13">
        <f t="shared" si="297"/>
        <v>0</v>
      </c>
      <c r="M1574" s="13">
        <f t="shared" si="302"/>
        <v>2.4875132119506802E-6</v>
      </c>
      <c r="N1574" s="13">
        <f t="shared" si="298"/>
        <v>1.5422581914094217E-6</v>
      </c>
      <c r="O1574" s="13">
        <f t="shared" si="299"/>
        <v>0.31672603476925848</v>
      </c>
      <c r="Q1574">
        <v>19.690787266414819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2.49685459236394</v>
      </c>
      <c r="G1575" s="13">
        <f t="shared" si="293"/>
        <v>0</v>
      </c>
      <c r="H1575" s="13">
        <f t="shared" si="294"/>
        <v>2.49685459236394</v>
      </c>
      <c r="I1575" s="16">
        <f t="shared" si="301"/>
        <v>9.3034117331582937</v>
      </c>
      <c r="J1575" s="13">
        <f t="shared" si="295"/>
        <v>9.2705146650059422</v>
      </c>
      <c r="K1575" s="13">
        <f t="shared" si="296"/>
        <v>3.2897068152351494E-2</v>
      </c>
      <c r="L1575" s="13">
        <f t="shared" si="297"/>
        <v>0</v>
      </c>
      <c r="M1575" s="13">
        <f t="shared" si="302"/>
        <v>9.4525502054125847E-7</v>
      </c>
      <c r="N1575" s="13">
        <f t="shared" si="298"/>
        <v>5.8605811273558022E-7</v>
      </c>
      <c r="O1575" s="13">
        <f t="shared" si="299"/>
        <v>5.8605811273558022E-7</v>
      </c>
      <c r="Q1575">
        <v>21.222286025476791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6.3840248668077688</v>
      </c>
      <c r="G1576" s="13">
        <f t="shared" si="293"/>
        <v>0</v>
      </c>
      <c r="H1576" s="13">
        <f t="shared" si="294"/>
        <v>6.3840248668077688</v>
      </c>
      <c r="I1576" s="16">
        <f t="shared" si="301"/>
        <v>6.4169219349601203</v>
      </c>
      <c r="J1576" s="13">
        <f t="shared" si="295"/>
        <v>6.4117396707360035</v>
      </c>
      <c r="K1576" s="13">
        <f t="shared" si="296"/>
        <v>5.1822642241168282E-3</v>
      </c>
      <c r="L1576" s="13">
        <f t="shared" si="297"/>
        <v>0</v>
      </c>
      <c r="M1576" s="13">
        <f t="shared" si="302"/>
        <v>3.5919690780567825E-7</v>
      </c>
      <c r="N1576" s="13">
        <f t="shared" si="298"/>
        <v>2.2270208283952052E-7</v>
      </c>
      <c r="O1576" s="13">
        <f t="shared" si="299"/>
        <v>2.2270208283952052E-7</v>
      </c>
      <c r="Q1576">
        <v>26.495091000000009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4.8504498210568237</v>
      </c>
      <c r="G1577" s="13">
        <f t="shared" si="293"/>
        <v>0</v>
      </c>
      <c r="H1577" s="13">
        <f t="shared" si="294"/>
        <v>4.8504498210568237</v>
      </c>
      <c r="I1577" s="16">
        <f t="shared" si="301"/>
        <v>4.8556320852809405</v>
      </c>
      <c r="J1577" s="13">
        <f t="shared" si="295"/>
        <v>4.85313438005912</v>
      </c>
      <c r="K1577" s="13">
        <f t="shared" si="296"/>
        <v>2.4977052218204676E-3</v>
      </c>
      <c r="L1577" s="13">
        <f t="shared" si="297"/>
        <v>0</v>
      </c>
      <c r="M1577" s="13">
        <f t="shared" si="302"/>
        <v>1.3649482496615773E-7</v>
      </c>
      <c r="N1577" s="13">
        <f t="shared" si="298"/>
        <v>8.4626791479017795E-8</v>
      </c>
      <c r="O1577" s="13">
        <f t="shared" si="299"/>
        <v>8.4626791479017795E-8</v>
      </c>
      <c r="Q1577">
        <v>25.726979653810119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13.14126920635174</v>
      </c>
      <c r="G1578" s="13">
        <f t="shared" si="293"/>
        <v>0</v>
      </c>
      <c r="H1578" s="13">
        <f t="shared" si="294"/>
        <v>13.14126920635174</v>
      </c>
      <c r="I1578" s="16">
        <f t="shared" si="301"/>
        <v>13.143766911573561</v>
      </c>
      <c r="J1578" s="13">
        <f t="shared" si="295"/>
        <v>13.085577020016503</v>
      </c>
      <c r="K1578" s="13">
        <f t="shared" si="296"/>
        <v>5.8189891557058004E-2</v>
      </c>
      <c r="L1578" s="13">
        <f t="shared" si="297"/>
        <v>0</v>
      </c>
      <c r="M1578" s="13">
        <f t="shared" si="302"/>
        <v>5.1868033487139936E-8</v>
      </c>
      <c r="N1578" s="13">
        <f t="shared" si="298"/>
        <v>3.2158180762026759E-8</v>
      </c>
      <c r="O1578" s="13">
        <f t="shared" si="299"/>
        <v>3.2158180762026759E-8</v>
      </c>
      <c r="Q1578">
        <v>24.527589585176681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3.966307646416289</v>
      </c>
      <c r="G1579" s="13">
        <f t="shared" si="293"/>
        <v>0</v>
      </c>
      <c r="H1579" s="13">
        <f t="shared" si="294"/>
        <v>3.966307646416289</v>
      </c>
      <c r="I1579" s="16">
        <f t="shared" si="301"/>
        <v>4.024497537973347</v>
      </c>
      <c r="J1579" s="13">
        <f t="shared" si="295"/>
        <v>4.0226069647110867</v>
      </c>
      <c r="K1579" s="13">
        <f t="shared" si="296"/>
        <v>1.8905732622602756E-3</v>
      </c>
      <c r="L1579" s="13">
        <f t="shared" si="297"/>
        <v>0</v>
      </c>
      <c r="M1579" s="13">
        <f t="shared" si="302"/>
        <v>1.9709852725113177E-8</v>
      </c>
      <c r="N1579" s="13">
        <f t="shared" si="298"/>
        <v>1.222010868957017E-8</v>
      </c>
      <c r="O1579" s="13">
        <f t="shared" si="299"/>
        <v>1.222010868957017E-8</v>
      </c>
      <c r="Q1579">
        <v>23.68535338654673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51.122210050591043</v>
      </c>
      <c r="G1580" s="13">
        <f t="shared" si="293"/>
        <v>2.4449781199041039</v>
      </c>
      <c r="H1580" s="13">
        <f t="shared" si="294"/>
        <v>48.677231930686936</v>
      </c>
      <c r="I1580" s="16">
        <f t="shared" si="301"/>
        <v>48.679122503949195</v>
      </c>
      <c r="J1580" s="13">
        <f t="shared" si="295"/>
        <v>42.020086621347943</v>
      </c>
      <c r="K1580" s="13">
        <f t="shared" si="296"/>
        <v>6.6590358826012519</v>
      </c>
      <c r="L1580" s="13">
        <f t="shared" si="297"/>
        <v>0</v>
      </c>
      <c r="M1580" s="13">
        <f t="shared" si="302"/>
        <v>7.489744035543007E-9</v>
      </c>
      <c r="N1580" s="13">
        <f t="shared" si="298"/>
        <v>4.6436413020366642E-9</v>
      </c>
      <c r="O1580" s="13">
        <f t="shared" si="299"/>
        <v>2.4449781245477453</v>
      </c>
      <c r="Q1580">
        <v>17.23783577946865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6.4239030311270371</v>
      </c>
      <c r="G1581" s="13">
        <f t="shared" si="293"/>
        <v>0</v>
      </c>
      <c r="H1581" s="13">
        <f t="shared" si="294"/>
        <v>6.4239030311270371</v>
      </c>
      <c r="I1581" s="16">
        <f t="shared" si="301"/>
        <v>13.082938913728288</v>
      </c>
      <c r="J1581" s="13">
        <f t="shared" si="295"/>
        <v>12.865210934079574</v>
      </c>
      <c r="K1581" s="13">
        <f t="shared" si="296"/>
        <v>0.21772797964871415</v>
      </c>
      <c r="L1581" s="13">
        <f t="shared" si="297"/>
        <v>0</v>
      </c>
      <c r="M1581" s="13">
        <f t="shared" si="302"/>
        <v>2.8461027335063428E-9</v>
      </c>
      <c r="N1581" s="13">
        <f t="shared" si="298"/>
        <v>1.7645836947739325E-9</v>
      </c>
      <c r="O1581" s="13">
        <f t="shared" si="299"/>
        <v>1.7645836947739325E-9</v>
      </c>
      <c r="Q1581">
        <v>14.932041893238621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48.543240662053563</v>
      </c>
      <c r="G1582" s="13">
        <f t="shared" si="293"/>
        <v>2.0727010381579172</v>
      </c>
      <c r="H1582" s="13">
        <f t="shared" si="294"/>
        <v>46.470539623895647</v>
      </c>
      <c r="I1582" s="16">
        <f t="shared" si="301"/>
        <v>46.688267603544361</v>
      </c>
      <c r="J1582" s="13">
        <f t="shared" si="295"/>
        <v>37.84966193867173</v>
      </c>
      <c r="K1582" s="13">
        <f t="shared" si="296"/>
        <v>8.838605664872631</v>
      </c>
      <c r="L1582" s="13">
        <f t="shared" si="297"/>
        <v>0</v>
      </c>
      <c r="M1582" s="13">
        <f t="shared" si="302"/>
        <v>1.0815190387324103E-9</v>
      </c>
      <c r="N1582" s="13">
        <f t="shared" si="298"/>
        <v>6.7054180401409441E-10</v>
      </c>
      <c r="O1582" s="13">
        <f t="shared" si="299"/>
        <v>2.072701038828459</v>
      </c>
      <c r="Q1582">
        <v>13.61669659354839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0.54616607723700261</v>
      </c>
      <c r="G1583" s="13">
        <f t="shared" si="293"/>
        <v>0</v>
      </c>
      <c r="H1583" s="13">
        <f t="shared" si="294"/>
        <v>0.54616607723700261</v>
      </c>
      <c r="I1583" s="16">
        <f t="shared" si="301"/>
        <v>9.3847717421096331</v>
      </c>
      <c r="J1583" s="13">
        <f t="shared" si="295"/>
        <v>9.3120940371092527</v>
      </c>
      <c r="K1583" s="13">
        <f t="shared" si="296"/>
        <v>7.2677705000380399E-2</v>
      </c>
      <c r="L1583" s="13">
        <f t="shared" si="297"/>
        <v>0</v>
      </c>
      <c r="M1583" s="13">
        <f t="shared" si="302"/>
        <v>4.1097723471831589E-10</v>
      </c>
      <c r="N1583" s="13">
        <f t="shared" si="298"/>
        <v>2.5480588552535584E-10</v>
      </c>
      <c r="O1583" s="13">
        <f t="shared" si="299"/>
        <v>2.5480588552535584E-10</v>
      </c>
      <c r="Q1583">
        <v>15.74944592111283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64.897072730887928</v>
      </c>
      <c r="G1584" s="13">
        <f t="shared" si="293"/>
        <v>4.4333947730321492</v>
      </c>
      <c r="H1584" s="13">
        <f t="shared" si="294"/>
        <v>60.463677957855779</v>
      </c>
      <c r="I1584" s="16">
        <f t="shared" si="301"/>
        <v>60.53635566285616</v>
      </c>
      <c r="J1584" s="13">
        <f t="shared" si="295"/>
        <v>48.151515991982492</v>
      </c>
      <c r="K1584" s="13">
        <f t="shared" si="296"/>
        <v>12.384839670873667</v>
      </c>
      <c r="L1584" s="13">
        <f t="shared" si="297"/>
        <v>0</v>
      </c>
      <c r="M1584" s="13">
        <f t="shared" si="302"/>
        <v>1.5617134919296005E-10</v>
      </c>
      <c r="N1584" s="13">
        <f t="shared" si="298"/>
        <v>9.6826236499635238E-11</v>
      </c>
      <c r="O1584" s="13">
        <f t="shared" si="299"/>
        <v>4.4333947731289758</v>
      </c>
      <c r="Q1584">
        <v>16.576971899155261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3.0617735881274959E-2</v>
      </c>
      <c r="G1585" s="13">
        <f t="shared" si="293"/>
        <v>0</v>
      </c>
      <c r="H1585" s="13">
        <f t="shared" si="294"/>
        <v>3.0617735881274959E-2</v>
      </c>
      <c r="I1585" s="16">
        <f t="shared" si="301"/>
        <v>12.415457406754943</v>
      </c>
      <c r="J1585" s="13">
        <f t="shared" si="295"/>
        <v>12.337244105310722</v>
      </c>
      <c r="K1585" s="13">
        <f t="shared" si="296"/>
        <v>7.8213301444220562E-2</v>
      </c>
      <c r="L1585" s="13">
        <f t="shared" si="297"/>
        <v>0</v>
      </c>
      <c r="M1585" s="13">
        <f t="shared" si="302"/>
        <v>5.9345112693324814E-11</v>
      </c>
      <c r="N1585" s="13">
        <f t="shared" si="298"/>
        <v>3.6793969869861387E-11</v>
      </c>
      <c r="O1585" s="13">
        <f t="shared" si="299"/>
        <v>3.6793969869861387E-11</v>
      </c>
      <c r="Q1585">
        <v>21.190179968095379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1.171388329450856</v>
      </c>
      <c r="G1586" s="13">
        <f t="shared" si="293"/>
        <v>0</v>
      </c>
      <c r="H1586" s="13">
        <f t="shared" si="294"/>
        <v>1.171388329450856</v>
      </c>
      <c r="I1586" s="16">
        <f t="shared" si="301"/>
        <v>1.2496016308950766</v>
      </c>
      <c r="J1586" s="13">
        <f t="shared" si="295"/>
        <v>1.2495135950662748</v>
      </c>
      <c r="K1586" s="13">
        <f t="shared" si="296"/>
        <v>8.8035828801791283E-5</v>
      </c>
      <c r="L1586" s="13">
        <f t="shared" si="297"/>
        <v>0</v>
      </c>
      <c r="M1586" s="13">
        <f t="shared" si="302"/>
        <v>2.2551142823463427E-11</v>
      </c>
      <c r="N1586" s="13">
        <f t="shared" si="298"/>
        <v>1.3981708550547324E-11</v>
      </c>
      <c r="O1586" s="13">
        <f t="shared" si="299"/>
        <v>1.3981708550547324E-11</v>
      </c>
      <c r="Q1586">
        <v>20.557763987078889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1.043484234229596</v>
      </c>
      <c r="G1587" s="13">
        <f t="shared" si="293"/>
        <v>0</v>
      </c>
      <c r="H1587" s="13">
        <f t="shared" si="294"/>
        <v>1.043484234229596</v>
      </c>
      <c r="I1587" s="16">
        <f t="shared" si="301"/>
        <v>1.0435722700583978</v>
      </c>
      <c r="J1587" s="13">
        <f t="shared" si="295"/>
        <v>1.043535283467095</v>
      </c>
      <c r="K1587" s="13">
        <f t="shared" si="296"/>
        <v>3.6986591302801131E-5</v>
      </c>
      <c r="L1587" s="13">
        <f t="shared" si="297"/>
        <v>0</v>
      </c>
      <c r="M1587" s="13">
        <f t="shared" si="302"/>
        <v>8.5694342729161024E-12</v>
      </c>
      <c r="N1587" s="13">
        <f t="shared" si="298"/>
        <v>5.3130492492079833E-12</v>
      </c>
      <c r="O1587" s="13">
        <f t="shared" si="299"/>
        <v>5.3130492492079833E-12</v>
      </c>
      <c r="Q1587">
        <v>22.870378598053339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14.76568725039931</v>
      </c>
      <c r="G1588" s="13">
        <f t="shared" si="293"/>
        <v>0</v>
      </c>
      <c r="H1588" s="13">
        <f t="shared" si="294"/>
        <v>14.76568725039931</v>
      </c>
      <c r="I1588" s="16">
        <f t="shared" si="301"/>
        <v>14.765724236990613</v>
      </c>
      <c r="J1588" s="13">
        <f t="shared" si="295"/>
        <v>14.700446752550548</v>
      </c>
      <c r="K1588" s="13">
        <f t="shared" si="296"/>
        <v>6.5277484440064981E-2</v>
      </c>
      <c r="L1588" s="13">
        <f t="shared" si="297"/>
        <v>0</v>
      </c>
      <c r="M1588" s="13">
        <f t="shared" si="302"/>
        <v>3.2563850237081192E-12</v>
      </c>
      <c r="N1588" s="13">
        <f t="shared" si="298"/>
        <v>2.018958714699034E-12</v>
      </c>
      <c r="O1588" s="13">
        <f t="shared" si="299"/>
        <v>2.018958714699034E-12</v>
      </c>
      <c r="Q1588">
        <v>26.21414600000001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22.994433279625259</v>
      </c>
      <c r="G1589" s="13">
        <f t="shared" si="293"/>
        <v>0</v>
      </c>
      <c r="H1589" s="13">
        <f t="shared" si="294"/>
        <v>22.994433279625259</v>
      </c>
      <c r="I1589" s="16">
        <f t="shared" si="301"/>
        <v>23.059710764065322</v>
      </c>
      <c r="J1589" s="13">
        <f t="shared" si="295"/>
        <v>22.83578928072999</v>
      </c>
      <c r="K1589" s="13">
        <f t="shared" si="296"/>
        <v>0.22392148333533157</v>
      </c>
      <c r="L1589" s="13">
        <f t="shared" si="297"/>
        <v>0</v>
      </c>
      <c r="M1589" s="13">
        <f t="shared" si="302"/>
        <v>1.2374263090090852E-12</v>
      </c>
      <c r="N1589" s="13">
        <f t="shared" si="298"/>
        <v>7.6720431158563278E-13</v>
      </c>
      <c r="O1589" s="13">
        <f t="shared" si="299"/>
        <v>7.6720431158563278E-13</v>
      </c>
      <c r="Q1589">
        <v>26.916642591094039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42.686334772873593</v>
      </c>
      <c r="G1590" s="13">
        <f t="shared" si="293"/>
        <v>1.2272501994713592</v>
      </c>
      <c r="H1590" s="13">
        <f t="shared" si="294"/>
        <v>41.459084573402237</v>
      </c>
      <c r="I1590" s="16">
        <f t="shared" si="301"/>
        <v>41.683006056737568</v>
      </c>
      <c r="J1590" s="13">
        <f t="shared" si="295"/>
        <v>40.384924040319774</v>
      </c>
      <c r="K1590" s="13">
        <f t="shared" si="296"/>
        <v>1.2980820164177942</v>
      </c>
      <c r="L1590" s="13">
        <f t="shared" si="297"/>
        <v>0</v>
      </c>
      <c r="M1590" s="13">
        <f t="shared" si="302"/>
        <v>4.7022199742345238E-13</v>
      </c>
      <c r="N1590" s="13">
        <f t="shared" si="298"/>
        <v>2.9153763840254047E-13</v>
      </c>
      <c r="O1590" s="13">
        <f t="shared" si="299"/>
        <v>1.2272501994716507</v>
      </c>
      <c r="Q1590">
        <v>26.812787713654689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8.2998596360811607</v>
      </c>
      <c r="G1591" s="13">
        <f t="shared" si="293"/>
        <v>0</v>
      </c>
      <c r="H1591" s="13">
        <f t="shared" si="294"/>
        <v>8.2998596360811607</v>
      </c>
      <c r="I1591" s="16">
        <f t="shared" si="301"/>
        <v>9.5979416524989549</v>
      </c>
      <c r="J1591" s="13">
        <f t="shared" si="295"/>
        <v>9.5704112164021709</v>
      </c>
      <c r="K1591" s="13">
        <f t="shared" si="296"/>
        <v>2.7530436096784072E-2</v>
      </c>
      <c r="L1591" s="13">
        <f t="shared" si="297"/>
        <v>0</v>
      </c>
      <c r="M1591" s="13">
        <f t="shared" si="302"/>
        <v>1.7868435902091191E-13</v>
      </c>
      <c r="N1591" s="13">
        <f t="shared" si="298"/>
        <v>1.1078430259296539E-13</v>
      </c>
      <c r="O1591" s="13">
        <f t="shared" si="299"/>
        <v>1.1078430259296539E-13</v>
      </c>
      <c r="Q1591">
        <v>23.154329889375472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6.2828971816743122</v>
      </c>
      <c r="G1592" s="13">
        <f t="shared" si="293"/>
        <v>0</v>
      </c>
      <c r="H1592" s="13">
        <f t="shared" si="294"/>
        <v>6.2828971816743122</v>
      </c>
      <c r="I1592" s="16">
        <f t="shared" si="301"/>
        <v>6.3104276177710963</v>
      </c>
      <c r="J1592" s="13">
        <f t="shared" si="295"/>
        <v>6.2927656514015338</v>
      </c>
      <c r="K1592" s="13">
        <f t="shared" si="296"/>
        <v>1.7661966369562521E-2</v>
      </c>
      <c r="L1592" s="13">
        <f t="shared" si="297"/>
        <v>0</v>
      </c>
      <c r="M1592" s="13">
        <f t="shared" si="302"/>
        <v>6.7900056427946523E-14</v>
      </c>
      <c r="N1592" s="13">
        <f t="shared" si="298"/>
        <v>4.2098034985326845E-14</v>
      </c>
      <c r="O1592" s="13">
        <f t="shared" si="299"/>
        <v>4.2098034985326845E-14</v>
      </c>
      <c r="Q1592">
        <v>17.39617231631868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1.0595532862571651</v>
      </c>
      <c r="G1593" s="13">
        <f t="shared" si="293"/>
        <v>0</v>
      </c>
      <c r="H1593" s="13">
        <f t="shared" si="294"/>
        <v>1.0595532862571651</v>
      </c>
      <c r="I1593" s="16">
        <f t="shared" si="301"/>
        <v>1.0772152526267276</v>
      </c>
      <c r="J1593" s="13">
        <f t="shared" si="295"/>
        <v>1.077085900336592</v>
      </c>
      <c r="K1593" s="13">
        <f t="shared" si="296"/>
        <v>1.2935229013555372E-4</v>
      </c>
      <c r="L1593" s="13">
        <f t="shared" si="297"/>
        <v>0</v>
      </c>
      <c r="M1593" s="13">
        <f t="shared" si="302"/>
        <v>2.5802021442619678E-14</v>
      </c>
      <c r="N1593" s="13">
        <f t="shared" si="298"/>
        <v>1.5997253294424199E-14</v>
      </c>
      <c r="O1593" s="13">
        <f t="shared" si="299"/>
        <v>1.5997253294424199E-14</v>
      </c>
      <c r="Q1593">
        <v>14.663819593548389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3.2307771321508789</v>
      </c>
      <c r="G1594" s="13">
        <f t="shared" si="293"/>
        <v>0</v>
      </c>
      <c r="H1594" s="13">
        <f t="shared" si="294"/>
        <v>3.2307771321508789</v>
      </c>
      <c r="I1594" s="16">
        <f t="shared" si="301"/>
        <v>3.2309064844410145</v>
      </c>
      <c r="J1594" s="13">
        <f t="shared" si="295"/>
        <v>3.2273988965099072</v>
      </c>
      <c r="K1594" s="13">
        <f t="shared" si="296"/>
        <v>3.5075879311072811E-3</v>
      </c>
      <c r="L1594" s="13">
        <f t="shared" si="297"/>
        <v>0</v>
      </c>
      <c r="M1594" s="13">
        <f t="shared" si="302"/>
        <v>9.8047681481954788E-15</v>
      </c>
      <c r="N1594" s="13">
        <f t="shared" si="298"/>
        <v>6.078956251881197E-15</v>
      </c>
      <c r="O1594" s="13">
        <f t="shared" si="299"/>
        <v>6.078956251881197E-15</v>
      </c>
      <c r="Q1594">
        <v>14.61743290824287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7.9538915018876626</v>
      </c>
      <c r="G1595" s="13">
        <f t="shared" si="293"/>
        <v>0</v>
      </c>
      <c r="H1595" s="13">
        <f t="shared" si="294"/>
        <v>7.9538915018876626</v>
      </c>
      <c r="I1595" s="16">
        <f t="shared" si="301"/>
        <v>7.9573990898187699</v>
      </c>
      <c r="J1595" s="13">
        <f t="shared" si="295"/>
        <v>7.9131284116544762</v>
      </c>
      <c r="K1595" s="13">
        <f t="shared" si="296"/>
        <v>4.4270678164293642E-2</v>
      </c>
      <c r="L1595" s="13">
        <f t="shared" si="297"/>
        <v>0</v>
      </c>
      <c r="M1595" s="13">
        <f t="shared" si="302"/>
        <v>3.7258118963142819E-15</v>
      </c>
      <c r="N1595" s="13">
        <f t="shared" si="298"/>
        <v>2.3100033757148546E-15</v>
      </c>
      <c r="O1595" s="13">
        <f t="shared" si="299"/>
        <v>2.3100033757148546E-15</v>
      </c>
      <c r="Q1595">
        <v>15.778387508535509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8.9098504049565772</v>
      </c>
      <c r="G1596" s="13">
        <f t="shared" si="293"/>
        <v>0</v>
      </c>
      <c r="H1596" s="13">
        <f t="shared" si="294"/>
        <v>8.9098504049565772</v>
      </c>
      <c r="I1596" s="16">
        <f t="shared" si="301"/>
        <v>8.9541210831208708</v>
      </c>
      <c r="J1596" s="13">
        <f t="shared" si="295"/>
        <v>8.9025266644175023</v>
      </c>
      <c r="K1596" s="13">
        <f t="shared" si="296"/>
        <v>5.1594418703368561E-2</v>
      </c>
      <c r="L1596" s="13">
        <f t="shared" si="297"/>
        <v>0</v>
      </c>
      <c r="M1596" s="13">
        <f t="shared" si="302"/>
        <v>1.4158085205994273E-15</v>
      </c>
      <c r="N1596" s="13">
        <f t="shared" si="298"/>
        <v>8.7780128277164489E-16</v>
      </c>
      <c r="O1596" s="13">
        <f t="shared" si="299"/>
        <v>8.7780128277164489E-16</v>
      </c>
      <c r="Q1596">
        <v>17.206559439956859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58.541949265861959</v>
      </c>
      <c r="G1597" s="13">
        <f t="shared" si="293"/>
        <v>3.5160256765969828</v>
      </c>
      <c r="H1597" s="13">
        <f t="shared" si="294"/>
        <v>55.025923589264977</v>
      </c>
      <c r="I1597" s="16">
        <f t="shared" si="301"/>
        <v>55.077518007968344</v>
      </c>
      <c r="J1597" s="13">
        <f t="shared" si="295"/>
        <v>46.146367652701571</v>
      </c>
      <c r="K1597" s="13">
        <f t="shared" si="296"/>
        <v>8.931150355266773</v>
      </c>
      <c r="L1597" s="13">
        <f t="shared" si="297"/>
        <v>0</v>
      </c>
      <c r="M1597" s="13">
        <f t="shared" si="302"/>
        <v>5.380072378277824E-16</v>
      </c>
      <c r="N1597" s="13">
        <f t="shared" si="298"/>
        <v>3.3356448745322511E-16</v>
      </c>
      <c r="O1597" s="13">
        <f t="shared" si="299"/>
        <v>3.5160256765969833</v>
      </c>
      <c r="Q1597">
        <v>17.45741995134378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3.3295766782827401</v>
      </c>
      <c r="G1598" s="13">
        <f t="shared" si="293"/>
        <v>0</v>
      </c>
      <c r="H1598" s="13">
        <f t="shared" si="294"/>
        <v>3.3295766782827401</v>
      </c>
      <c r="I1598" s="16">
        <f t="shared" si="301"/>
        <v>12.260727033549513</v>
      </c>
      <c r="J1598" s="13">
        <f t="shared" si="295"/>
        <v>12.168824067778189</v>
      </c>
      <c r="K1598" s="13">
        <f t="shared" si="296"/>
        <v>9.1902965771323508E-2</v>
      </c>
      <c r="L1598" s="13">
        <f t="shared" si="297"/>
        <v>0</v>
      </c>
      <c r="M1598" s="13">
        <f t="shared" si="302"/>
        <v>2.0444275037455729E-16</v>
      </c>
      <c r="N1598" s="13">
        <f t="shared" si="298"/>
        <v>1.2675450523222553E-16</v>
      </c>
      <c r="O1598" s="13">
        <f t="shared" si="299"/>
        <v>1.2675450523222553E-16</v>
      </c>
      <c r="Q1598">
        <v>19.772727489647831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42.282031380081598</v>
      </c>
      <c r="G1599" s="13">
        <f t="shared" si="293"/>
        <v>1.1688885578490671</v>
      </c>
      <c r="H1599" s="13">
        <f t="shared" si="294"/>
        <v>41.113142822232533</v>
      </c>
      <c r="I1599" s="16">
        <f t="shared" si="301"/>
        <v>41.205045788003858</v>
      </c>
      <c r="J1599" s="13">
        <f t="shared" si="295"/>
        <v>39.588337187155197</v>
      </c>
      <c r="K1599" s="13">
        <f t="shared" si="296"/>
        <v>1.6167086008486606</v>
      </c>
      <c r="L1599" s="13">
        <f t="shared" si="297"/>
        <v>0</v>
      </c>
      <c r="M1599" s="13">
        <f t="shared" si="302"/>
        <v>7.7688245142331764E-17</v>
      </c>
      <c r="N1599" s="13">
        <f t="shared" si="298"/>
        <v>4.8166711988245694E-17</v>
      </c>
      <c r="O1599" s="13">
        <f t="shared" si="299"/>
        <v>1.1688885578490671</v>
      </c>
      <c r="Q1599">
        <v>24.88486064266295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1.1782739312549051</v>
      </c>
      <c r="G1600" s="13">
        <f t="shared" si="293"/>
        <v>0</v>
      </c>
      <c r="H1600" s="13">
        <f t="shared" si="294"/>
        <v>1.1782739312549051</v>
      </c>
      <c r="I1600" s="16">
        <f t="shared" si="301"/>
        <v>2.7949825321035657</v>
      </c>
      <c r="J1600" s="13">
        <f t="shared" si="295"/>
        <v>2.7944436309717702</v>
      </c>
      <c r="K1600" s="13">
        <f t="shared" si="296"/>
        <v>5.3890113179555499E-4</v>
      </c>
      <c r="L1600" s="13">
        <f t="shared" si="297"/>
        <v>0</v>
      </c>
      <c r="M1600" s="13">
        <f t="shared" si="302"/>
        <v>2.952153315408607E-17</v>
      </c>
      <c r="N1600" s="13">
        <f t="shared" si="298"/>
        <v>1.8303350555533362E-17</v>
      </c>
      <c r="O1600" s="13">
        <f t="shared" si="299"/>
        <v>1.8303350555533362E-17</v>
      </c>
      <c r="Q1600">
        <v>24.8426285781639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8.7036532150902364</v>
      </c>
      <c r="G1601" s="13">
        <f t="shared" si="293"/>
        <v>0</v>
      </c>
      <c r="H1601" s="13">
        <f t="shared" si="294"/>
        <v>8.7036532150902364</v>
      </c>
      <c r="I1601" s="16">
        <f t="shared" si="301"/>
        <v>8.7041921162220319</v>
      </c>
      <c r="J1601" s="13">
        <f t="shared" si="295"/>
        <v>8.6904053452771279</v>
      </c>
      <c r="K1601" s="13">
        <f t="shared" si="296"/>
        <v>1.3786770944903992E-2</v>
      </c>
      <c r="L1601" s="13">
        <f t="shared" si="297"/>
        <v>0</v>
      </c>
      <c r="M1601" s="13">
        <f t="shared" si="302"/>
        <v>1.1218182598552708E-17</v>
      </c>
      <c r="N1601" s="13">
        <f t="shared" si="298"/>
        <v>6.9552732111026784E-18</v>
      </c>
      <c r="O1601" s="13">
        <f t="shared" si="299"/>
        <v>6.9552732111026784E-18</v>
      </c>
      <c r="Q1601">
        <v>26.023693749196291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41.541846345795477</v>
      </c>
      <c r="G1602" s="13">
        <f t="shared" si="293"/>
        <v>1.0620420300302535</v>
      </c>
      <c r="H1602" s="13">
        <f t="shared" si="294"/>
        <v>40.479804315765222</v>
      </c>
      <c r="I1602" s="16">
        <f t="shared" si="301"/>
        <v>40.493591086710126</v>
      </c>
      <c r="J1602" s="13">
        <f t="shared" si="295"/>
        <v>39.163630930225132</v>
      </c>
      <c r="K1602" s="13">
        <f t="shared" si="296"/>
        <v>1.3299601564849937</v>
      </c>
      <c r="L1602" s="13">
        <f t="shared" si="297"/>
        <v>0</v>
      </c>
      <c r="M1602" s="13">
        <f t="shared" si="302"/>
        <v>4.2629093874500298E-18</v>
      </c>
      <c r="N1602" s="13">
        <f t="shared" si="298"/>
        <v>2.6430038202190185E-18</v>
      </c>
      <c r="O1602" s="13">
        <f t="shared" si="299"/>
        <v>1.0620420300302535</v>
      </c>
      <c r="Q1602">
        <v>25.987290000000009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22.767549541217331</v>
      </c>
      <c r="G1603" s="13">
        <f t="shared" si="293"/>
        <v>0</v>
      </c>
      <c r="H1603" s="13">
        <f t="shared" si="294"/>
        <v>22.767549541217331</v>
      </c>
      <c r="I1603" s="16">
        <f t="shared" si="301"/>
        <v>24.097509697702325</v>
      </c>
      <c r="J1603" s="13">
        <f t="shared" si="295"/>
        <v>23.576743489788505</v>
      </c>
      <c r="K1603" s="13">
        <f t="shared" si="296"/>
        <v>0.52076620791381956</v>
      </c>
      <c r="L1603" s="13">
        <f t="shared" si="297"/>
        <v>0</v>
      </c>
      <c r="M1603" s="13">
        <f t="shared" si="302"/>
        <v>1.6199055672310113E-18</v>
      </c>
      <c r="N1603" s="13">
        <f t="shared" si="298"/>
        <v>1.004341451683227E-18</v>
      </c>
      <c r="O1603" s="13">
        <f t="shared" si="299"/>
        <v>1.004341451683227E-18</v>
      </c>
      <c r="Q1603">
        <v>21.687251528622529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2.8136048559739502E-2</v>
      </c>
      <c r="G1604" s="13">
        <f t="shared" si="293"/>
        <v>0</v>
      </c>
      <c r="H1604" s="13">
        <f t="shared" si="294"/>
        <v>2.8136048559739502E-2</v>
      </c>
      <c r="I1604" s="16">
        <f t="shared" si="301"/>
        <v>0.54890225647355906</v>
      </c>
      <c r="J1604" s="13">
        <f t="shared" si="295"/>
        <v>0.5488921336478626</v>
      </c>
      <c r="K1604" s="13">
        <f t="shared" si="296"/>
        <v>1.012282569645695E-5</v>
      </c>
      <c r="L1604" s="13">
        <f t="shared" si="297"/>
        <v>0</v>
      </c>
      <c r="M1604" s="13">
        <f t="shared" si="302"/>
        <v>6.1556411554778429E-19</v>
      </c>
      <c r="N1604" s="13">
        <f t="shared" si="298"/>
        <v>3.8164975163962624E-19</v>
      </c>
      <c r="O1604" s="13">
        <f t="shared" si="299"/>
        <v>3.8164975163962624E-19</v>
      </c>
      <c r="Q1604">
        <v>18.4044225606238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7.9426982476027312</v>
      </c>
      <c r="G1605" s="13">
        <f t="shared" si="293"/>
        <v>0</v>
      </c>
      <c r="H1605" s="13">
        <f t="shared" si="294"/>
        <v>7.9426982476027312</v>
      </c>
      <c r="I1605" s="16">
        <f t="shared" si="301"/>
        <v>7.942708370428428</v>
      </c>
      <c r="J1605" s="13">
        <f t="shared" si="295"/>
        <v>7.8893181949766751</v>
      </c>
      <c r="K1605" s="13">
        <f t="shared" si="296"/>
        <v>5.3390175451752953E-2</v>
      </c>
      <c r="L1605" s="13">
        <f t="shared" si="297"/>
        <v>0</v>
      </c>
      <c r="M1605" s="13">
        <f t="shared" si="302"/>
        <v>2.3391436390815805E-19</v>
      </c>
      <c r="N1605" s="13">
        <f t="shared" si="298"/>
        <v>1.4502690562305798E-19</v>
      </c>
      <c r="O1605" s="13">
        <f t="shared" si="299"/>
        <v>1.4502690562305798E-19</v>
      </c>
      <c r="Q1605">
        <v>14.38164362842492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36.378879629882981</v>
      </c>
      <c r="G1606" s="13">
        <f t="shared" ref="G1606:G1669" si="304">IF((F1606-$J$2)&gt;0,$I$2*(F1606-$J$2),0)</f>
        <v>0.3167620780093483</v>
      </c>
      <c r="H1606" s="13">
        <f t="shared" ref="H1606:H1669" si="305">F1606-G1606</f>
        <v>36.062117551873634</v>
      </c>
      <c r="I1606" s="16">
        <f t="shared" si="301"/>
        <v>36.115507727325387</v>
      </c>
      <c r="J1606" s="13">
        <f t="shared" ref="J1606:J1669" si="306">I1606/SQRT(1+(I1606/($K$2*(300+(25*Q1606)+0.05*(Q1606)^3)))^2)</f>
        <v>32.022594263980906</v>
      </c>
      <c r="K1606" s="13">
        <f t="shared" ref="K1606:K1669" si="307">I1606-J1606</f>
        <v>4.0929134633444804</v>
      </c>
      <c r="L1606" s="13">
        <f t="shared" ref="L1606:L1669" si="308">IF(K1606&gt;$N$2,(K1606-$N$2)/$L$2,0)</f>
        <v>0</v>
      </c>
      <c r="M1606" s="13">
        <f t="shared" si="302"/>
        <v>8.8887458285100069E-20</v>
      </c>
      <c r="N1606" s="13">
        <f t="shared" ref="N1606:N1669" si="309">$M$2*M1606</f>
        <v>5.5110224136762048E-20</v>
      </c>
      <c r="O1606" s="13">
        <f t="shared" ref="O1606:O1669" si="310">N1606+G1606</f>
        <v>0.3167620780093483</v>
      </c>
      <c r="Q1606">
        <v>14.61164559354839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6.4192498431347618</v>
      </c>
      <c r="G1607" s="13">
        <f t="shared" si="304"/>
        <v>0</v>
      </c>
      <c r="H1607" s="13">
        <f t="shared" si="305"/>
        <v>6.4192498431347618</v>
      </c>
      <c r="I1607" s="16">
        <f t="shared" ref="I1607:I1670" si="312">H1607+K1606-L1606</f>
        <v>10.512163306479241</v>
      </c>
      <c r="J1607" s="13">
        <f t="shared" si="306"/>
        <v>10.419625644234168</v>
      </c>
      <c r="K1607" s="13">
        <f t="shared" si="307"/>
        <v>9.2537662245073093E-2</v>
      </c>
      <c r="L1607" s="13">
        <f t="shared" si="308"/>
        <v>0</v>
      </c>
      <c r="M1607" s="13">
        <f t="shared" ref="M1607:M1670" si="313">L1607+M1606-N1606</f>
        <v>3.3777234148338021E-20</v>
      </c>
      <c r="N1607" s="13">
        <f t="shared" si="309"/>
        <v>2.0941885171969573E-20</v>
      </c>
      <c r="O1607" s="13">
        <f t="shared" si="310"/>
        <v>2.0941885171969573E-20</v>
      </c>
      <c r="Q1607">
        <v>16.44231837133977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36.821273806627147</v>
      </c>
      <c r="G1608" s="13">
        <f t="shared" si="304"/>
        <v>0.38062216639652435</v>
      </c>
      <c r="H1608" s="13">
        <f t="shared" si="305"/>
        <v>36.44065164023062</v>
      </c>
      <c r="I1608" s="16">
        <f t="shared" si="312"/>
        <v>36.533189302475691</v>
      </c>
      <c r="J1608" s="13">
        <f t="shared" si="306"/>
        <v>33.1696645266952</v>
      </c>
      <c r="K1608" s="13">
        <f t="shared" si="307"/>
        <v>3.3635247757804905</v>
      </c>
      <c r="L1608" s="13">
        <f t="shared" si="308"/>
        <v>0</v>
      </c>
      <c r="M1608" s="13">
        <f t="shared" si="313"/>
        <v>1.2835348976368448E-20</v>
      </c>
      <c r="N1608" s="13">
        <f t="shared" si="309"/>
        <v>7.9579163653484376E-21</v>
      </c>
      <c r="O1608" s="13">
        <f t="shared" si="310"/>
        <v>0.38062216639652435</v>
      </c>
      <c r="Q1608">
        <v>16.521779500769259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0.35722467351987708</v>
      </c>
      <c r="G1609" s="13">
        <f t="shared" si="304"/>
        <v>0</v>
      </c>
      <c r="H1609" s="13">
        <f t="shared" si="305"/>
        <v>0.35722467351987708</v>
      </c>
      <c r="I1609" s="16">
        <f t="shared" si="312"/>
        <v>3.7207494493003677</v>
      </c>
      <c r="J1609" s="13">
        <f t="shared" si="306"/>
        <v>3.7173355562407471</v>
      </c>
      <c r="K1609" s="13">
        <f t="shared" si="307"/>
        <v>3.4138930596205874E-3</v>
      </c>
      <c r="L1609" s="13">
        <f t="shared" si="308"/>
        <v>0</v>
      </c>
      <c r="M1609" s="13">
        <f t="shared" si="313"/>
        <v>4.8774326110200107E-21</v>
      </c>
      <c r="N1609" s="13">
        <f t="shared" si="309"/>
        <v>3.0240082188324065E-21</v>
      </c>
      <c r="O1609" s="13">
        <f t="shared" si="310"/>
        <v>3.0240082188324065E-21</v>
      </c>
      <c r="Q1609">
        <v>17.83223846289723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7.210810811</v>
      </c>
      <c r="G1610" s="13">
        <f t="shared" si="304"/>
        <v>0</v>
      </c>
      <c r="H1610" s="13">
        <f t="shared" si="305"/>
        <v>7.210810811</v>
      </c>
      <c r="I1610" s="16">
        <f t="shared" si="312"/>
        <v>7.214224704059621</v>
      </c>
      <c r="J1610" s="13">
        <f t="shared" si="306"/>
        <v>7.1983322698380325</v>
      </c>
      <c r="K1610" s="13">
        <f t="shared" si="307"/>
        <v>1.5892434221588481E-2</v>
      </c>
      <c r="L1610" s="13">
        <f t="shared" si="308"/>
        <v>0</v>
      </c>
      <c r="M1610" s="13">
        <f t="shared" si="313"/>
        <v>1.8534243921876042E-21</v>
      </c>
      <c r="N1610" s="13">
        <f t="shared" si="309"/>
        <v>1.1491231231563145E-21</v>
      </c>
      <c r="O1610" s="13">
        <f t="shared" si="310"/>
        <v>1.1491231231563145E-21</v>
      </c>
      <c r="Q1610">
        <v>20.986022955011151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2.2878230285374799</v>
      </c>
      <c r="G1611" s="13">
        <f t="shared" si="304"/>
        <v>0</v>
      </c>
      <c r="H1611" s="13">
        <f t="shared" si="305"/>
        <v>2.2878230285374799</v>
      </c>
      <c r="I1611" s="16">
        <f t="shared" si="312"/>
        <v>2.3037154627590684</v>
      </c>
      <c r="J1611" s="13">
        <f t="shared" si="306"/>
        <v>2.3034204271596987</v>
      </c>
      <c r="K1611" s="13">
        <f t="shared" si="307"/>
        <v>2.9503559936960855E-4</v>
      </c>
      <c r="L1611" s="13">
        <f t="shared" si="308"/>
        <v>0</v>
      </c>
      <c r="M1611" s="13">
        <f t="shared" si="313"/>
        <v>7.0430126903128967E-22</v>
      </c>
      <c r="N1611" s="13">
        <f t="shared" si="309"/>
        <v>4.3666678679939963E-22</v>
      </c>
      <c r="O1611" s="13">
        <f t="shared" si="310"/>
        <v>4.3666678679939963E-22</v>
      </c>
      <c r="Q1611">
        <v>25.005095005938919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32.035137439162867</v>
      </c>
      <c r="G1612" s="13">
        <f t="shared" si="304"/>
        <v>0</v>
      </c>
      <c r="H1612" s="13">
        <f t="shared" si="305"/>
        <v>32.035137439162867</v>
      </c>
      <c r="I1612" s="16">
        <f t="shared" si="312"/>
        <v>32.035432474762239</v>
      </c>
      <c r="J1612" s="13">
        <f t="shared" si="306"/>
        <v>31.271930468077539</v>
      </c>
      <c r="K1612" s="13">
        <f t="shared" si="307"/>
        <v>0.76350200668469981</v>
      </c>
      <c r="L1612" s="13">
        <f t="shared" si="308"/>
        <v>0</v>
      </c>
      <c r="M1612" s="13">
        <f t="shared" si="313"/>
        <v>2.6763448223189004E-22</v>
      </c>
      <c r="N1612" s="13">
        <f t="shared" si="309"/>
        <v>1.6593337898377183E-22</v>
      </c>
      <c r="O1612" s="13">
        <f t="shared" si="310"/>
        <v>1.6593337898377183E-22</v>
      </c>
      <c r="Q1612">
        <v>25.02176279188577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14.961167551158351</v>
      </c>
      <c r="G1613" s="13">
        <f t="shared" si="304"/>
        <v>0</v>
      </c>
      <c r="H1613" s="13">
        <f t="shared" si="305"/>
        <v>14.961167551158351</v>
      </c>
      <c r="I1613" s="16">
        <f t="shared" si="312"/>
        <v>15.72466955784305</v>
      </c>
      <c r="J1613" s="13">
        <f t="shared" si="306"/>
        <v>15.640479923978415</v>
      </c>
      <c r="K1613" s="13">
        <f t="shared" si="307"/>
        <v>8.4189633864635738E-2</v>
      </c>
      <c r="L1613" s="13">
        <f t="shared" si="308"/>
        <v>0</v>
      </c>
      <c r="M1613" s="13">
        <f t="shared" si="313"/>
        <v>1.0170110324811821E-22</v>
      </c>
      <c r="N1613" s="13">
        <f t="shared" si="309"/>
        <v>6.3054684013833289E-23</v>
      </c>
      <c r="O1613" s="13">
        <f t="shared" si="310"/>
        <v>6.3054684013833289E-23</v>
      </c>
      <c r="Q1613">
        <v>25.729079000000009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48.347143022902351</v>
      </c>
      <c r="G1614" s="13">
        <f t="shared" si="304"/>
        <v>2.0443941272015489</v>
      </c>
      <c r="H1614" s="13">
        <f t="shared" si="305"/>
        <v>46.302748895700802</v>
      </c>
      <c r="I1614" s="16">
        <f t="shared" si="312"/>
        <v>46.386938529565441</v>
      </c>
      <c r="J1614" s="13">
        <f t="shared" si="306"/>
        <v>44.128101849256069</v>
      </c>
      <c r="K1614" s="13">
        <f t="shared" si="307"/>
        <v>2.258836680309372</v>
      </c>
      <c r="L1614" s="13">
        <f t="shared" si="308"/>
        <v>0</v>
      </c>
      <c r="M1614" s="13">
        <f t="shared" si="313"/>
        <v>3.8646419234284923E-23</v>
      </c>
      <c r="N1614" s="13">
        <f t="shared" si="309"/>
        <v>2.3960779925256653E-23</v>
      </c>
      <c r="O1614" s="13">
        <f t="shared" si="310"/>
        <v>2.0443941272015489</v>
      </c>
      <c r="Q1614">
        <v>24.927655499203119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0.72530284986742644</v>
      </c>
      <c r="G1615" s="13">
        <f t="shared" si="304"/>
        <v>0</v>
      </c>
      <c r="H1615" s="13">
        <f t="shared" si="305"/>
        <v>0.72530284986742644</v>
      </c>
      <c r="I1615" s="16">
        <f t="shared" si="312"/>
        <v>2.9841395301767983</v>
      </c>
      <c r="J1615" s="13">
        <f t="shared" si="306"/>
        <v>2.9828690819803221</v>
      </c>
      <c r="K1615" s="13">
        <f t="shared" si="307"/>
        <v>1.2704481964762593E-3</v>
      </c>
      <c r="L1615" s="13">
        <f t="shared" si="308"/>
        <v>0</v>
      </c>
      <c r="M1615" s="13">
        <f t="shared" si="313"/>
        <v>1.468563930902827E-23</v>
      </c>
      <c r="N1615" s="13">
        <f t="shared" si="309"/>
        <v>9.105096371597528E-24</v>
      </c>
      <c r="O1615" s="13">
        <f t="shared" si="310"/>
        <v>9.105096371597528E-24</v>
      </c>
      <c r="Q1615">
        <v>20.145069148679362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36.379547233486399</v>
      </c>
      <c r="G1616" s="13">
        <f t="shared" si="304"/>
        <v>0.31685844732739771</v>
      </c>
      <c r="H1616" s="13">
        <f t="shared" si="305"/>
        <v>36.062688786159001</v>
      </c>
      <c r="I1616" s="16">
        <f t="shared" si="312"/>
        <v>36.06395923435548</v>
      </c>
      <c r="J1616" s="13">
        <f t="shared" si="306"/>
        <v>33.060912590902902</v>
      </c>
      <c r="K1616" s="13">
        <f t="shared" si="307"/>
        <v>3.0030466434525778</v>
      </c>
      <c r="L1616" s="13">
        <f t="shared" si="308"/>
        <v>0</v>
      </c>
      <c r="M1616" s="13">
        <f t="shared" si="313"/>
        <v>5.580542937430742E-24</v>
      </c>
      <c r="N1616" s="13">
        <f t="shared" si="309"/>
        <v>3.4599366212070604E-24</v>
      </c>
      <c r="O1616" s="13">
        <f t="shared" si="310"/>
        <v>0.31685844732739771</v>
      </c>
      <c r="Q1616">
        <v>17.15607980759367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68.871918599884211</v>
      </c>
      <c r="G1617" s="13">
        <f t="shared" si="304"/>
        <v>5.0071681675818134</v>
      </c>
      <c r="H1617" s="13">
        <f t="shared" si="305"/>
        <v>63.864750432302401</v>
      </c>
      <c r="I1617" s="16">
        <f t="shared" si="312"/>
        <v>66.867797075754979</v>
      </c>
      <c r="J1617" s="13">
        <f t="shared" si="306"/>
        <v>45.14484526002957</v>
      </c>
      <c r="K1617" s="13">
        <f t="shared" si="307"/>
        <v>21.722951815725409</v>
      </c>
      <c r="L1617" s="13">
        <f t="shared" si="308"/>
        <v>0</v>
      </c>
      <c r="M1617" s="13">
        <f t="shared" si="313"/>
        <v>2.1206063162236817E-24</v>
      </c>
      <c r="N1617" s="13">
        <f t="shared" si="309"/>
        <v>1.3147759160586826E-24</v>
      </c>
      <c r="O1617" s="13">
        <f t="shared" si="310"/>
        <v>5.0071681675818134</v>
      </c>
      <c r="Q1617">
        <v>12.81773672123804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65.040895260342154</v>
      </c>
      <c r="G1618" s="13">
        <f t="shared" si="304"/>
        <v>4.4541557141245667</v>
      </c>
      <c r="H1618" s="13">
        <f t="shared" si="305"/>
        <v>60.586739546217586</v>
      </c>
      <c r="I1618" s="16">
        <f t="shared" si="312"/>
        <v>82.309691361942996</v>
      </c>
      <c r="J1618" s="13">
        <f t="shared" si="306"/>
        <v>48.832166801665281</v>
      </c>
      <c r="K1618" s="13">
        <f t="shared" si="307"/>
        <v>33.477524560277715</v>
      </c>
      <c r="L1618" s="13">
        <f t="shared" si="308"/>
        <v>0</v>
      </c>
      <c r="M1618" s="13">
        <f t="shared" si="313"/>
        <v>8.0583040016499904E-25</v>
      </c>
      <c r="N1618" s="13">
        <f t="shared" si="309"/>
        <v>4.9961484810229944E-25</v>
      </c>
      <c r="O1618" s="13">
        <f t="shared" si="310"/>
        <v>4.4541557141245667</v>
      </c>
      <c r="Q1618">
        <v>12.688988593548389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32.992739951382383</v>
      </c>
      <c r="G1619" s="13">
        <f t="shared" si="304"/>
        <v>0</v>
      </c>
      <c r="H1619" s="13">
        <f t="shared" si="305"/>
        <v>32.992739951382383</v>
      </c>
      <c r="I1619" s="16">
        <f t="shared" si="312"/>
        <v>66.470264511660105</v>
      </c>
      <c r="J1619" s="13">
        <f t="shared" si="306"/>
        <v>49.445594650449955</v>
      </c>
      <c r="K1619" s="13">
        <f t="shared" si="307"/>
        <v>17.02466986121015</v>
      </c>
      <c r="L1619" s="13">
        <f t="shared" si="308"/>
        <v>0</v>
      </c>
      <c r="M1619" s="13">
        <f t="shared" si="313"/>
        <v>3.062155520626996E-25</v>
      </c>
      <c r="N1619" s="13">
        <f t="shared" si="309"/>
        <v>1.8985364227887375E-25</v>
      </c>
      <c r="O1619" s="13">
        <f t="shared" si="310"/>
        <v>1.8985364227887375E-25</v>
      </c>
      <c r="Q1619">
        <v>15.560381057135359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0.27926996734435799</v>
      </c>
      <c r="G1620" s="13">
        <f t="shared" si="304"/>
        <v>0</v>
      </c>
      <c r="H1620" s="13">
        <f t="shared" si="305"/>
        <v>0.27926996734435799</v>
      </c>
      <c r="I1620" s="16">
        <f t="shared" si="312"/>
        <v>17.303939828554508</v>
      </c>
      <c r="J1620" s="13">
        <f t="shared" si="306"/>
        <v>16.978660080816724</v>
      </c>
      <c r="K1620" s="13">
        <f t="shared" si="307"/>
        <v>0.32527974773778467</v>
      </c>
      <c r="L1620" s="13">
        <f t="shared" si="308"/>
        <v>0</v>
      </c>
      <c r="M1620" s="13">
        <f t="shared" si="313"/>
        <v>1.1636190978382585E-25</v>
      </c>
      <c r="N1620" s="13">
        <f t="shared" si="309"/>
        <v>7.2144384065972026E-26</v>
      </c>
      <c r="O1620" s="13">
        <f t="shared" si="310"/>
        <v>7.2144384065972026E-26</v>
      </c>
      <c r="Q1620">
        <v>18.02376735652102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0.54186834961067698</v>
      </c>
      <c r="G1621" s="13">
        <f t="shared" si="304"/>
        <v>0</v>
      </c>
      <c r="H1621" s="13">
        <f t="shared" si="305"/>
        <v>0.54186834961067698</v>
      </c>
      <c r="I1621" s="16">
        <f t="shared" si="312"/>
        <v>0.86714809734846166</v>
      </c>
      <c r="J1621" s="13">
        <f t="shared" si="306"/>
        <v>0.86711881716972272</v>
      </c>
      <c r="K1621" s="13">
        <f t="shared" si="307"/>
        <v>2.928017873893296E-5</v>
      </c>
      <c r="L1621" s="13">
        <f t="shared" si="308"/>
        <v>0</v>
      </c>
      <c r="M1621" s="13">
        <f t="shared" si="313"/>
        <v>4.4217525717853829E-26</v>
      </c>
      <c r="N1621" s="13">
        <f t="shared" si="309"/>
        <v>2.7414865945069375E-26</v>
      </c>
      <c r="O1621" s="13">
        <f t="shared" si="310"/>
        <v>2.7414865945069375E-26</v>
      </c>
      <c r="Q1621">
        <v>20.59149805415694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7.9075052901838774</v>
      </c>
      <c r="G1622" s="13">
        <f t="shared" si="304"/>
        <v>0</v>
      </c>
      <c r="H1622" s="13">
        <f t="shared" si="305"/>
        <v>7.9075052901838774</v>
      </c>
      <c r="I1622" s="16">
        <f t="shared" si="312"/>
        <v>7.9075345703626159</v>
      </c>
      <c r="J1622" s="13">
        <f t="shared" si="306"/>
        <v>7.8862345637934794</v>
      </c>
      <c r="K1622" s="13">
        <f t="shared" si="307"/>
        <v>2.1300006569136443E-2</v>
      </c>
      <c r="L1622" s="13">
        <f t="shared" si="308"/>
        <v>0</v>
      </c>
      <c r="M1622" s="13">
        <f t="shared" si="313"/>
        <v>1.6802659772784454E-26</v>
      </c>
      <c r="N1622" s="13">
        <f t="shared" si="309"/>
        <v>1.0417649059126362E-26</v>
      </c>
      <c r="O1622" s="13">
        <f t="shared" si="310"/>
        <v>1.0417649059126362E-26</v>
      </c>
      <c r="Q1622">
        <v>20.856609259811471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1.176669446299712</v>
      </c>
      <c r="G1623" s="13">
        <f t="shared" si="304"/>
        <v>0</v>
      </c>
      <c r="H1623" s="13">
        <f t="shared" si="305"/>
        <v>1.176669446299712</v>
      </c>
      <c r="I1623" s="16">
        <f t="shared" si="312"/>
        <v>1.1979694528688485</v>
      </c>
      <c r="J1623" s="13">
        <f t="shared" si="306"/>
        <v>1.1979102323784301</v>
      </c>
      <c r="K1623" s="13">
        <f t="shared" si="307"/>
        <v>5.9220490418399052E-5</v>
      </c>
      <c r="L1623" s="13">
        <f t="shared" si="308"/>
        <v>0</v>
      </c>
      <c r="M1623" s="13">
        <f t="shared" si="313"/>
        <v>6.3850107136580919E-27</v>
      </c>
      <c r="N1623" s="13">
        <f t="shared" si="309"/>
        <v>3.9587066424680173E-27</v>
      </c>
      <c r="O1623" s="13">
        <f t="shared" si="310"/>
        <v>3.9587066424680173E-27</v>
      </c>
      <c r="Q1623">
        <v>22.467215324324879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12.109676036727009</v>
      </c>
      <c r="G1624" s="13">
        <f t="shared" si="304"/>
        <v>0</v>
      </c>
      <c r="H1624" s="13">
        <f t="shared" si="305"/>
        <v>12.109676036727009</v>
      </c>
      <c r="I1624" s="16">
        <f t="shared" si="312"/>
        <v>12.109735257217428</v>
      </c>
      <c r="J1624" s="13">
        <f t="shared" si="306"/>
        <v>12.068342516730189</v>
      </c>
      <c r="K1624" s="13">
        <f t="shared" si="307"/>
        <v>4.1392740487239621E-2</v>
      </c>
      <c r="L1624" s="13">
        <f t="shared" si="308"/>
        <v>0</v>
      </c>
      <c r="M1624" s="13">
        <f t="shared" si="313"/>
        <v>2.4263040711900746E-27</v>
      </c>
      <c r="N1624" s="13">
        <f t="shared" si="309"/>
        <v>1.5043085241378463E-27</v>
      </c>
      <c r="O1624" s="13">
        <f t="shared" si="310"/>
        <v>1.5043085241378463E-27</v>
      </c>
      <c r="Q1624">
        <v>25.218976000000008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24.223862839422711</v>
      </c>
      <c r="G1625" s="13">
        <f t="shared" si="304"/>
        <v>0</v>
      </c>
      <c r="H1625" s="13">
        <f t="shared" si="305"/>
        <v>24.223862839422711</v>
      </c>
      <c r="I1625" s="16">
        <f t="shared" si="312"/>
        <v>24.265255579909951</v>
      </c>
      <c r="J1625" s="13">
        <f t="shared" si="306"/>
        <v>23.897610818559546</v>
      </c>
      <c r="K1625" s="13">
        <f t="shared" si="307"/>
        <v>0.36764476135040525</v>
      </c>
      <c r="L1625" s="13">
        <f t="shared" si="308"/>
        <v>0</v>
      </c>
      <c r="M1625" s="13">
        <f t="shared" si="313"/>
        <v>9.2199554705222832E-28</v>
      </c>
      <c r="N1625" s="13">
        <f t="shared" si="309"/>
        <v>5.7163723917238158E-28</v>
      </c>
      <c r="O1625" s="13">
        <f t="shared" si="310"/>
        <v>5.7163723917238158E-28</v>
      </c>
      <c r="Q1625">
        <v>24.381640486933321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15.665414159681671</v>
      </c>
      <c r="G1626" s="13">
        <f t="shared" si="304"/>
        <v>0</v>
      </c>
      <c r="H1626" s="13">
        <f t="shared" si="305"/>
        <v>15.665414159681671</v>
      </c>
      <c r="I1626" s="16">
        <f t="shared" si="312"/>
        <v>16.033058921032076</v>
      </c>
      <c r="J1626" s="13">
        <f t="shared" si="306"/>
        <v>15.927635842764321</v>
      </c>
      <c r="K1626" s="13">
        <f t="shared" si="307"/>
        <v>0.10542307826775499</v>
      </c>
      <c r="L1626" s="13">
        <f t="shared" si="308"/>
        <v>0</v>
      </c>
      <c r="M1626" s="13">
        <f t="shared" si="313"/>
        <v>3.5035830787984674E-28</v>
      </c>
      <c r="N1626" s="13">
        <f t="shared" si="309"/>
        <v>2.1722215088550499E-28</v>
      </c>
      <c r="O1626" s="13">
        <f t="shared" si="310"/>
        <v>2.1722215088550499E-28</v>
      </c>
      <c r="Q1626">
        <v>24.517578579503141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1.076703987817069</v>
      </c>
      <c r="G1627" s="13">
        <f t="shared" si="304"/>
        <v>0</v>
      </c>
      <c r="H1627" s="13">
        <f t="shared" si="305"/>
        <v>1.076703987817069</v>
      </c>
      <c r="I1627" s="16">
        <f t="shared" si="312"/>
        <v>1.182127066084824</v>
      </c>
      <c r="J1627" s="13">
        <f t="shared" si="306"/>
        <v>1.1820853461591496</v>
      </c>
      <c r="K1627" s="13">
        <f t="shared" si="307"/>
        <v>4.171992567436611E-5</v>
      </c>
      <c r="L1627" s="13">
        <f t="shared" si="308"/>
        <v>0</v>
      </c>
      <c r="M1627" s="13">
        <f t="shared" si="313"/>
        <v>1.3313615699434175E-28</v>
      </c>
      <c r="N1627" s="13">
        <f t="shared" si="309"/>
        <v>8.2544417336491881E-29</v>
      </c>
      <c r="O1627" s="13">
        <f t="shared" si="310"/>
        <v>8.2544417336491881E-29</v>
      </c>
      <c r="Q1627">
        <v>24.67949334719588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32.024017917014348</v>
      </c>
      <c r="G1628" s="13">
        <f t="shared" si="304"/>
        <v>0</v>
      </c>
      <c r="H1628" s="13">
        <f t="shared" si="305"/>
        <v>32.024017917014348</v>
      </c>
      <c r="I1628" s="16">
        <f t="shared" si="312"/>
        <v>32.024059636940024</v>
      </c>
      <c r="J1628" s="13">
        <f t="shared" si="306"/>
        <v>30.158526349503742</v>
      </c>
      <c r="K1628" s="13">
        <f t="shared" si="307"/>
        <v>1.865533287436282</v>
      </c>
      <c r="L1628" s="13">
        <f t="shared" si="308"/>
        <v>0</v>
      </c>
      <c r="M1628" s="13">
        <f t="shared" si="313"/>
        <v>5.0591739657849868E-29</v>
      </c>
      <c r="N1628" s="13">
        <f t="shared" si="309"/>
        <v>3.1366878587866915E-29</v>
      </c>
      <c r="O1628" s="13">
        <f t="shared" si="310"/>
        <v>3.1366878587866915E-29</v>
      </c>
      <c r="Q1628">
        <v>18.293070526945229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7.210810811</v>
      </c>
      <c r="G1629" s="13">
        <f t="shared" si="304"/>
        <v>0</v>
      </c>
      <c r="H1629" s="13">
        <f t="shared" si="305"/>
        <v>7.210810811</v>
      </c>
      <c r="I1629" s="16">
        <f t="shared" si="312"/>
        <v>9.076344098436282</v>
      </c>
      <c r="J1629" s="13">
        <f t="shared" si="306"/>
        <v>9.0157775622572203</v>
      </c>
      <c r="K1629" s="13">
        <f t="shared" si="307"/>
        <v>6.0566536179061714E-2</v>
      </c>
      <c r="L1629" s="13">
        <f t="shared" si="308"/>
        <v>0</v>
      </c>
      <c r="M1629" s="13">
        <f t="shared" si="313"/>
        <v>1.9224861069982952E-29</v>
      </c>
      <c r="N1629" s="13">
        <f t="shared" si="309"/>
        <v>1.1919413863389431E-29</v>
      </c>
      <c r="O1629" s="13">
        <f t="shared" si="310"/>
        <v>1.1919413863389431E-29</v>
      </c>
      <c r="Q1629">
        <v>16.34628005459707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122.9654421138051</v>
      </c>
      <c r="G1630" s="13">
        <f t="shared" si="304"/>
        <v>12.815628075883096</v>
      </c>
      <c r="H1630" s="13">
        <f t="shared" si="305"/>
        <v>110.149814037922</v>
      </c>
      <c r="I1630" s="16">
        <f t="shared" si="312"/>
        <v>110.21038057410107</v>
      </c>
      <c r="J1630" s="13">
        <f t="shared" si="306"/>
        <v>56.121095658912765</v>
      </c>
      <c r="K1630" s="13">
        <f t="shared" si="307"/>
        <v>54.089284915188301</v>
      </c>
      <c r="L1630" s="13">
        <f t="shared" si="308"/>
        <v>16.331452567909349</v>
      </c>
      <c r="M1630" s="13">
        <f t="shared" si="313"/>
        <v>16.331452567909349</v>
      </c>
      <c r="N1630" s="13">
        <f t="shared" si="309"/>
        <v>10.125500592103796</v>
      </c>
      <c r="O1630" s="13">
        <f t="shared" si="310"/>
        <v>22.941128667986892</v>
      </c>
      <c r="Q1630">
        <v>13.74210124035927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53.21415617012331</v>
      </c>
      <c r="G1631" s="13">
        <f t="shared" si="304"/>
        <v>2.7469528544671129</v>
      </c>
      <c r="H1631" s="13">
        <f t="shared" si="305"/>
        <v>50.467203315656199</v>
      </c>
      <c r="I1631" s="16">
        <f t="shared" si="312"/>
        <v>88.225035662935156</v>
      </c>
      <c r="J1631" s="13">
        <f t="shared" si="306"/>
        <v>50.794811944042245</v>
      </c>
      <c r="K1631" s="13">
        <f t="shared" si="307"/>
        <v>37.430223718892911</v>
      </c>
      <c r="L1631" s="13">
        <f t="shared" si="308"/>
        <v>0.34809213458079113</v>
      </c>
      <c r="M1631" s="13">
        <f t="shared" si="313"/>
        <v>6.5540441103863447</v>
      </c>
      <c r="N1631" s="13">
        <f t="shared" si="309"/>
        <v>4.0635073484395337</v>
      </c>
      <c r="O1631" s="13">
        <f t="shared" si="310"/>
        <v>6.810460202906647</v>
      </c>
      <c r="Q1631">
        <v>13.037303593548391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42.960609002671553</v>
      </c>
      <c r="G1632" s="13">
        <f t="shared" si="304"/>
        <v>1.2668419876954415</v>
      </c>
      <c r="H1632" s="13">
        <f t="shared" si="305"/>
        <v>41.69376701497611</v>
      </c>
      <c r="I1632" s="16">
        <f t="shared" si="312"/>
        <v>78.775898599288226</v>
      </c>
      <c r="J1632" s="13">
        <f t="shared" si="306"/>
        <v>55.28084545466438</v>
      </c>
      <c r="K1632" s="13">
        <f t="shared" si="307"/>
        <v>23.495053144623846</v>
      </c>
      <c r="L1632" s="13">
        <f t="shared" si="308"/>
        <v>0</v>
      </c>
      <c r="M1632" s="13">
        <f t="shared" si="313"/>
        <v>2.4905367619468111</v>
      </c>
      <c r="N1632" s="13">
        <f t="shared" si="309"/>
        <v>1.5441327924070229</v>
      </c>
      <c r="O1632" s="13">
        <f t="shared" si="310"/>
        <v>2.8109747801024643</v>
      </c>
      <c r="Q1632">
        <v>16.240717632962649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8.7882930947616522</v>
      </c>
      <c r="G1633" s="13">
        <f t="shared" si="304"/>
        <v>0</v>
      </c>
      <c r="H1633" s="13">
        <f t="shared" si="305"/>
        <v>8.7882930947616522</v>
      </c>
      <c r="I1633" s="16">
        <f t="shared" si="312"/>
        <v>32.283346239385494</v>
      </c>
      <c r="J1633" s="13">
        <f t="shared" si="306"/>
        <v>30.253093602775284</v>
      </c>
      <c r="K1633" s="13">
        <f t="shared" si="307"/>
        <v>2.0302526366102107</v>
      </c>
      <c r="L1633" s="13">
        <f t="shared" si="308"/>
        <v>0</v>
      </c>
      <c r="M1633" s="13">
        <f t="shared" si="313"/>
        <v>0.94640396953978811</v>
      </c>
      <c r="N1633" s="13">
        <f t="shared" si="309"/>
        <v>0.58677046111466857</v>
      </c>
      <c r="O1633" s="13">
        <f t="shared" si="310"/>
        <v>0.58677046111466857</v>
      </c>
      <c r="Q1633">
        <v>17.812678268480798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5.7242138941890959</v>
      </c>
      <c r="G1634" s="13">
        <f t="shared" si="304"/>
        <v>0</v>
      </c>
      <c r="H1634" s="13">
        <f t="shared" si="305"/>
        <v>5.7242138941890959</v>
      </c>
      <c r="I1634" s="16">
        <f t="shared" si="312"/>
        <v>7.7544665307993066</v>
      </c>
      <c r="J1634" s="13">
        <f t="shared" si="306"/>
        <v>7.7371394103605198</v>
      </c>
      <c r="K1634" s="13">
        <f t="shared" si="307"/>
        <v>1.7327120438786814E-2</v>
      </c>
      <c r="L1634" s="13">
        <f t="shared" si="308"/>
        <v>0</v>
      </c>
      <c r="M1634" s="13">
        <f t="shared" si="313"/>
        <v>0.35963350842511954</v>
      </c>
      <c r="N1634" s="13">
        <f t="shared" si="309"/>
        <v>0.22297277522357412</v>
      </c>
      <c r="O1634" s="13">
        <f t="shared" si="310"/>
        <v>0.22297277522357412</v>
      </c>
      <c r="Q1634">
        <v>21.906559595548821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4.7060687944306956</v>
      </c>
      <c r="G1635" s="13">
        <f t="shared" si="304"/>
        <v>0</v>
      </c>
      <c r="H1635" s="13">
        <f t="shared" si="305"/>
        <v>4.7060687944306956</v>
      </c>
      <c r="I1635" s="16">
        <f t="shared" si="312"/>
        <v>4.7233959148694824</v>
      </c>
      <c r="J1635" s="13">
        <f t="shared" si="306"/>
        <v>4.7203207394324114</v>
      </c>
      <c r="K1635" s="13">
        <f t="shared" si="307"/>
        <v>3.0751754370710316E-3</v>
      </c>
      <c r="L1635" s="13">
        <f t="shared" si="308"/>
        <v>0</v>
      </c>
      <c r="M1635" s="13">
        <f t="shared" si="313"/>
        <v>0.13666073320154543</v>
      </c>
      <c r="N1635" s="13">
        <f t="shared" si="309"/>
        <v>8.4729654584958167E-2</v>
      </c>
      <c r="O1635" s="13">
        <f t="shared" si="310"/>
        <v>8.4729654584958167E-2</v>
      </c>
      <c r="Q1635">
        <v>23.639938620756968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5.6648648650000002</v>
      </c>
      <c r="G1636" s="13">
        <f t="shared" si="304"/>
        <v>0</v>
      </c>
      <c r="H1636" s="13">
        <f t="shared" si="305"/>
        <v>5.6648648650000002</v>
      </c>
      <c r="I1636" s="16">
        <f t="shared" si="312"/>
        <v>5.6679400404370712</v>
      </c>
      <c r="J1636" s="13">
        <f t="shared" si="306"/>
        <v>5.6626932804022445</v>
      </c>
      <c r="K1636" s="13">
        <f t="shared" si="307"/>
        <v>5.246760034826714E-3</v>
      </c>
      <c r="L1636" s="13">
        <f t="shared" si="308"/>
        <v>0</v>
      </c>
      <c r="M1636" s="13">
        <f t="shared" si="313"/>
        <v>5.1931078616587259E-2</v>
      </c>
      <c r="N1636" s="13">
        <f t="shared" si="309"/>
        <v>3.2197268742284103E-2</v>
      </c>
      <c r="O1636" s="13">
        <f t="shared" si="310"/>
        <v>3.2197268742284103E-2</v>
      </c>
      <c r="Q1636">
        <v>23.727154224314759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1.1188024163753949</v>
      </c>
      <c r="G1637" s="13">
        <f t="shared" si="304"/>
        <v>0</v>
      </c>
      <c r="H1637" s="13">
        <f t="shared" si="305"/>
        <v>1.1188024163753949</v>
      </c>
      <c r="I1637" s="16">
        <f t="shared" si="312"/>
        <v>1.1240491764102216</v>
      </c>
      <c r="J1637" s="13">
        <f t="shared" si="306"/>
        <v>1.1240220895162281</v>
      </c>
      <c r="K1637" s="13">
        <f t="shared" si="307"/>
        <v>2.708689399355535E-5</v>
      </c>
      <c r="L1637" s="13">
        <f t="shared" si="308"/>
        <v>0</v>
      </c>
      <c r="M1637" s="13">
        <f t="shared" si="313"/>
        <v>1.9733809874303156E-2</v>
      </c>
      <c r="N1637" s="13">
        <f t="shared" si="309"/>
        <v>1.2234962122067957E-2</v>
      </c>
      <c r="O1637" s="13">
        <f t="shared" si="310"/>
        <v>1.2234962122067957E-2</v>
      </c>
      <c r="Q1637">
        <v>26.706725000000009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36.677514860990051</v>
      </c>
      <c r="G1638" s="13">
        <f t="shared" si="304"/>
        <v>0.35987040369838835</v>
      </c>
      <c r="H1638" s="13">
        <f t="shared" si="305"/>
        <v>36.317644457291664</v>
      </c>
      <c r="I1638" s="16">
        <f t="shared" si="312"/>
        <v>36.317671544185657</v>
      </c>
      <c r="J1638" s="13">
        <f t="shared" si="306"/>
        <v>35.281490454336925</v>
      </c>
      <c r="K1638" s="13">
        <f t="shared" si="307"/>
        <v>1.036181089848732</v>
      </c>
      <c r="L1638" s="13">
        <f t="shared" si="308"/>
        <v>0</v>
      </c>
      <c r="M1638" s="13">
        <f t="shared" si="313"/>
        <v>7.4988477522351989E-3</v>
      </c>
      <c r="N1638" s="13">
        <f t="shared" si="309"/>
        <v>4.649285606385823E-3</v>
      </c>
      <c r="O1638" s="13">
        <f t="shared" si="310"/>
        <v>0.36451968930477419</v>
      </c>
      <c r="Q1638">
        <v>25.480413015804611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9.7574736485843996</v>
      </c>
      <c r="G1639" s="13">
        <f t="shared" si="304"/>
        <v>0</v>
      </c>
      <c r="H1639" s="13">
        <f t="shared" si="305"/>
        <v>9.7574736485843996</v>
      </c>
      <c r="I1639" s="16">
        <f t="shared" si="312"/>
        <v>10.793654738433132</v>
      </c>
      <c r="J1639" s="13">
        <f t="shared" si="306"/>
        <v>10.746735882993562</v>
      </c>
      <c r="K1639" s="13">
        <f t="shared" si="307"/>
        <v>4.691885543956964E-2</v>
      </c>
      <c r="L1639" s="13">
        <f t="shared" si="308"/>
        <v>0</v>
      </c>
      <c r="M1639" s="13">
        <f t="shared" si="313"/>
        <v>2.8495621458493759E-3</v>
      </c>
      <c r="N1639" s="13">
        <f t="shared" si="309"/>
        <v>1.766728530426613E-3</v>
      </c>
      <c r="O1639" s="13">
        <f t="shared" si="310"/>
        <v>1.766728530426613E-3</v>
      </c>
      <c r="Q1639">
        <v>21.8551676344721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34.767278528976469</v>
      </c>
      <c r="G1640" s="13">
        <f t="shared" si="304"/>
        <v>8.412567780583402E-2</v>
      </c>
      <c r="H1640" s="13">
        <f t="shared" si="305"/>
        <v>34.683152851170632</v>
      </c>
      <c r="I1640" s="16">
        <f t="shared" si="312"/>
        <v>34.730071706610204</v>
      </c>
      <c r="J1640" s="13">
        <f t="shared" si="306"/>
        <v>31.908859803965413</v>
      </c>
      <c r="K1640" s="13">
        <f t="shared" si="307"/>
        <v>2.8212119026447908</v>
      </c>
      <c r="L1640" s="13">
        <f t="shared" si="308"/>
        <v>0</v>
      </c>
      <c r="M1640" s="13">
        <f t="shared" si="313"/>
        <v>1.0828336154227629E-3</v>
      </c>
      <c r="N1640" s="13">
        <f t="shared" si="309"/>
        <v>6.7135684156211298E-4</v>
      </c>
      <c r="O1640" s="13">
        <f t="shared" si="310"/>
        <v>8.479703464739613E-2</v>
      </c>
      <c r="Q1640">
        <v>16.820730975929411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19.620623971060422</v>
      </c>
      <c r="G1641" s="13">
        <f t="shared" si="304"/>
        <v>0</v>
      </c>
      <c r="H1641" s="13">
        <f t="shared" si="305"/>
        <v>19.620623971060422</v>
      </c>
      <c r="I1641" s="16">
        <f t="shared" si="312"/>
        <v>22.441835873705212</v>
      </c>
      <c r="J1641" s="13">
        <f t="shared" si="306"/>
        <v>21.301739159332577</v>
      </c>
      <c r="K1641" s="13">
        <f t="shared" si="307"/>
        <v>1.1400967143726355</v>
      </c>
      <c r="L1641" s="13">
        <f t="shared" si="308"/>
        <v>0</v>
      </c>
      <c r="M1641" s="13">
        <f t="shared" si="313"/>
        <v>4.1147677386064996E-4</v>
      </c>
      <c r="N1641" s="13">
        <f t="shared" si="309"/>
        <v>2.5511559979360295E-4</v>
      </c>
      <c r="O1641" s="13">
        <f t="shared" si="310"/>
        <v>2.5511559979360295E-4</v>
      </c>
      <c r="Q1641">
        <v>14.28315368843645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76.613847057362136</v>
      </c>
      <c r="G1642" s="13">
        <f t="shared" si="304"/>
        <v>6.124724097500037</v>
      </c>
      <c r="H1642" s="13">
        <f t="shared" si="305"/>
        <v>70.489122959862101</v>
      </c>
      <c r="I1642" s="16">
        <f t="shared" si="312"/>
        <v>71.629219674234733</v>
      </c>
      <c r="J1642" s="13">
        <f t="shared" si="306"/>
        <v>46.708277779918035</v>
      </c>
      <c r="K1642" s="13">
        <f t="shared" si="307"/>
        <v>24.920941894316698</v>
      </c>
      <c r="L1642" s="13">
        <f t="shared" si="308"/>
        <v>0</v>
      </c>
      <c r="M1642" s="13">
        <f t="shared" si="313"/>
        <v>1.5636117406704701E-4</v>
      </c>
      <c r="N1642" s="13">
        <f t="shared" si="309"/>
        <v>9.6943927921569142E-5</v>
      </c>
      <c r="O1642" s="13">
        <f t="shared" si="310"/>
        <v>6.1248210414279587</v>
      </c>
      <c r="Q1642">
        <v>12.91559359354839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3.6344253897680513E-2</v>
      </c>
      <c r="G1643" s="13">
        <f t="shared" si="304"/>
        <v>0</v>
      </c>
      <c r="H1643" s="13">
        <f t="shared" si="305"/>
        <v>3.6344253897680513E-2</v>
      </c>
      <c r="I1643" s="16">
        <f t="shared" si="312"/>
        <v>24.957286148214379</v>
      </c>
      <c r="J1643" s="13">
        <f t="shared" si="306"/>
        <v>23.624140519098198</v>
      </c>
      <c r="K1643" s="13">
        <f t="shared" si="307"/>
        <v>1.3331456291161814</v>
      </c>
      <c r="L1643" s="13">
        <f t="shared" si="308"/>
        <v>0</v>
      </c>
      <c r="M1643" s="13">
        <f t="shared" si="313"/>
        <v>5.9417246145477865E-5</v>
      </c>
      <c r="N1643" s="13">
        <f t="shared" si="309"/>
        <v>3.6838692610196276E-5</v>
      </c>
      <c r="O1643" s="13">
        <f t="shared" si="310"/>
        <v>3.6838692610196276E-5</v>
      </c>
      <c r="Q1643">
        <v>15.41980768331892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2.2915384359985271</v>
      </c>
      <c r="G1644" s="13">
        <f t="shared" si="304"/>
        <v>0</v>
      </c>
      <c r="H1644" s="13">
        <f t="shared" si="305"/>
        <v>2.2915384359985271</v>
      </c>
      <c r="I1644" s="16">
        <f t="shared" si="312"/>
        <v>3.6246840651147085</v>
      </c>
      <c r="J1644" s="13">
        <f t="shared" si="306"/>
        <v>3.621147052236271</v>
      </c>
      <c r="K1644" s="13">
        <f t="shared" si="307"/>
        <v>3.537012878437551E-3</v>
      </c>
      <c r="L1644" s="13">
        <f t="shared" si="308"/>
        <v>0</v>
      </c>
      <c r="M1644" s="13">
        <f t="shared" si="313"/>
        <v>2.2578553535281589E-5</v>
      </c>
      <c r="N1644" s="13">
        <f t="shared" si="309"/>
        <v>1.3998703191874586E-5</v>
      </c>
      <c r="O1644" s="13">
        <f t="shared" si="310"/>
        <v>1.3998703191874586E-5</v>
      </c>
      <c r="Q1644">
        <v>17.02414955142784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0.81584030736405022</v>
      </c>
      <c r="G1645" s="13">
        <f t="shared" si="304"/>
        <v>0</v>
      </c>
      <c r="H1645" s="13">
        <f t="shared" si="305"/>
        <v>0.81584030736405022</v>
      </c>
      <c r="I1645" s="16">
        <f t="shared" si="312"/>
        <v>0.81937732024248777</v>
      </c>
      <c r="J1645" s="13">
        <f t="shared" si="306"/>
        <v>0.81934940621295504</v>
      </c>
      <c r="K1645" s="13">
        <f t="shared" si="307"/>
        <v>2.7914029532727369E-5</v>
      </c>
      <c r="L1645" s="13">
        <f t="shared" si="308"/>
        <v>0</v>
      </c>
      <c r="M1645" s="13">
        <f t="shared" si="313"/>
        <v>8.5798503434070033E-6</v>
      </c>
      <c r="N1645" s="13">
        <f t="shared" si="309"/>
        <v>5.3195072129123417E-6</v>
      </c>
      <c r="O1645" s="13">
        <f t="shared" si="310"/>
        <v>5.3195072129123417E-6</v>
      </c>
      <c r="Q1645">
        <v>19.728720688838621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1.178357096314091</v>
      </c>
      <c r="G1646" s="13">
        <f t="shared" si="304"/>
        <v>0</v>
      </c>
      <c r="H1646" s="13">
        <f t="shared" si="305"/>
        <v>1.178357096314091</v>
      </c>
      <c r="I1646" s="16">
        <f t="shared" si="312"/>
        <v>1.1783850103436238</v>
      </c>
      <c r="J1646" s="13">
        <f t="shared" si="306"/>
        <v>1.1783299140963133</v>
      </c>
      <c r="K1646" s="13">
        <f t="shared" si="307"/>
        <v>5.5096247310482127E-5</v>
      </c>
      <c r="L1646" s="13">
        <f t="shared" si="308"/>
        <v>0</v>
      </c>
      <c r="M1646" s="13">
        <f t="shared" si="313"/>
        <v>3.2603431304946616E-6</v>
      </c>
      <c r="N1646" s="13">
        <f t="shared" si="309"/>
        <v>2.0214127409066902E-6</v>
      </c>
      <c r="O1646" s="13">
        <f t="shared" si="310"/>
        <v>2.0214127409066902E-6</v>
      </c>
      <c r="Q1646">
        <v>22.628557673090139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0.16897533327035449</v>
      </c>
      <c r="G1647" s="13">
        <f t="shared" si="304"/>
        <v>0</v>
      </c>
      <c r="H1647" s="13">
        <f t="shared" si="305"/>
        <v>0.16897533327035449</v>
      </c>
      <c r="I1647" s="16">
        <f t="shared" si="312"/>
        <v>0.16903042951766498</v>
      </c>
      <c r="J1647" s="13">
        <f t="shared" si="306"/>
        <v>0.16903024939729477</v>
      </c>
      <c r="K1647" s="13">
        <f t="shared" si="307"/>
        <v>1.8012037020231908E-7</v>
      </c>
      <c r="L1647" s="13">
        <f t="shared" si="308"/>
        <v>0</v>
      </c>
      <c r="M1647" s="13">
        <f t="shared" si="313"/>
        <v>1.2389303895879714E-6</v>
      </c>
      <c r="N1647" s="13">
        <f t="shared" si="309"/>
        <v>7.6813684154454226E-7</v>
      </c>
      <c r="O1647" s="13">
        <f t="shared" si="310"/>
        <v>7.6813684154454226E-7</v>
      </c>
      <c r="Q1647">
        <v>21.904265919518501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2.7893048447732181</v>
      </c>
      <c r="G1648" s="13">
        <f t="shared" si="304"/>
        <v>0</v>
      </c>
      <c r="H1648" s="13">
        <f t="shared" si="305"/>
        <v>2.7893048447732181</v>
      </c>
      <c r="I1648" s="16">
        <f t="shared" si="312"/>
        <v>2.7893050248935882</v>
      </c>
      <c r="J1648" s="13">
        <f t="shared" si="306"/>
        <v>2.7888272462661736</v>
      </c>
      <c r="K1648" s="13">
        <f t="shared" si="307"/>
        <v>4.7777862741460453E-4</v>
      </c>
      <c r="L1648" s="13">
        <f t="shared" si="308"/>
        <v>0</v>
      </c>
      <c r="M1648" s="13">
        <f t="shared" si="313"/>
        <v>4.7079354804342918E-7</v>
      </c>
      <c r="N1648" s="13">
        <f t="shared" si="309"/>
        <v>2.9189199978692611E-7</v>
      </c>
      <c r="O1648" s="13">
        <f t="shared" si="310"/>
        <v>2.9189199978692611E-7</v>
      </c>
      <c r="Q1648">
        <v>25.6652969622474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17.028254408313892</v>
      </c>
      <c r="G1649" s="13">
        <f t="shared" si="304"/>
        <v>0</v>
      </c>
      <c r="H1649" s="13">
        <f t="shared" si="305"/>
        <v>17.028254408313892</v>
      </c>
      <c r="I1649" s="16">
        <f t="shared" si="312"/>
        <v>17.028732186941305</v>
      </c>
      <c r="J1649" s="13">
        <f t="shared" si="306"/>
        <v>16.911243981782363</v>
      </c>
      <c r="K1649" s="13">
        <f t="shared" si="307"/>
        <v>0.11748820515894209</v>
      </c>
      <c r="L1649" s="13">
        <f t="shared" si="308"/>
        <v>0</v>
      </c>
      <c r="M1649" s="13">
        <f t="shared" si="313"/>
        <v>1.7890154825650307E-7</v>
      </c>
      <c r="N1649" s="13">
        <f t="shared" si="309"/>
        <v>1.109189599190319E-7</v>
      </c>
      <c r="O1649" s="13">
        <f t="shared" si="310"/>
        <v>1.109189599190319E-7</v>
      </c>
      <c r="Q1649">
        <v>25.03340695644334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17.925650329240892</v>
      </c>
      <c r="G1650" s="13">
        <f t="shared" si="304"/>
        <v>0</v>
      </c>
      <c r="H1650" s="13">
        <f t="shared" si="305"/>
        <v>17.925650329240892</v>
      </c>
      <c r="I1650" s="16">
        <f t="shared" si="312"/>
        <v>18.043138534399834</v>
      </c>
      <c r="J1650" s="13">
        <f t="shared" si="306"/>
        <v>17.891351022942626</v>
      </c>
      <c r="K1650" s="13">
        <f t="shared" si="307"/>
        <v>0.15178751145720781</v>
      </c>
      <c r="L1650" s="13">
        <f t="shared" si="308"/>
        <v>0</v>
      </c>
      <c r="M1650" s="13">
        <f t="shared" si="313"/>
        <v>6.7982588337471169E-8</v>
      </c>
      <c r="N1650" s="13">
        <f t="shared" si="309"/>
        <v>4.2149204769232125E-8</v>
      </c>
      <c r="O1650" s="13">
        <f t="shared" si="310"/>
        <v>4.2149204769232125E-8</v>
      </c>
      <c r="Q1650">
        <v>24.424904000000009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7.4594763951620919</v>
      </c>
      <c r="G1651" s="13">
        <f t="shared" si="304"/>
        <v>0</v>
      </c>
      <c r="H1651" s="13">
        <f t="shared" si="305"/>
        <v>7.4594763951620919</v>
      </c>
      <c r="I1651" s="16">
        <f t="shared" si="312"/>
        <v>7.6112639066192997</v>
      </c>
      <c r="J1651" s="13">
        <f t="shared" si="306"/>
        <v>7.5979956836354372</v>
      </c>
      <c r="K1651" s="13">
        <f t="shared" si="307"/>
        <v>1.3268222983862543E-2</v>
      </c>
      <c r="L1651" s="13">
        <f t="shared" si="308"/>
        <v>0</v>
      </c>
      <c r="M1651" s="13">
        <f t="shared" si="313"/>
        <v>2.5833383568239044E-8</v>
      </c>
      <c r="N1651" s="13">
        <f t="shared" si="309"/>
        <v>1.6016697812308206E-8</v>
      </c>
      <c r="O1651" s="13">
        <f t="shared" si="310"/>
        <v>1.6016697812308206E-8</v>
      </c>
      <c r="Q1651">
        <v>23.40948280485074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67.018027812477285</v>
      </c>
      <c r="G1652" s="13">
        <f t="shared" si="304"/>
        <v>4.7395569833314344</v>
      </c>
      <c r="H1652" s="13">
        <f t="shared" si="305"/>
        <v>62.278470829145853</v>
      </c>
      <c r="I1652" s="16">
        <f t="shared" si="312"/>
        <v>62.291739052129714</v>
      </c>
      <c r="J1652" s="13">
        <f t="shared" si="306"/>
        <v>48.263671167507027</v>
      </c>
      <c r="K1652" s="13">
        <f t="shared" si="307"/>
        <v>14.028067884622686</v>
      </c>
      <c r="L1652" s="13">
        <f t="shared" si="308"/>
        <v>0</v>
      </c>
      <c r="M1652" s="13">
        <f t="shared" si="313"/>
        <v>9.8166857559308381E-9</v>
      </c>
      <c r="N1652" s="13">
        <f t="shared" si="309"/>
        <v>6.0863451686771194E-9</v>
      </c>
      <c r="O1652" s="13">
        <f t="shared" si="310"/>
        <v>4.7395569894177791</v>
      </c>
      <c r="Q1652">
        <v>16.008432545208841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153.58684071300391</v>
      </c>
      <c r="G1653" s="13">
        <f t="shared" si="304"/>
        <v>17.235860809223592</v>
      </c>
      <c r="H1653" s="13">
        <f t="shared" si="305"/>
        <v>136.35097990378031</v>
      </c>
      <c r="I1653" s="16">
        <f t="shared" si="312"/>
        <v>150.379047788403</v>
      </c>
      <c r="J1653" s="13">
        <f t="shared" si="306"/>
        <v>63.416900384025993</v>
      </c>
      <c r="K1653" s="13">
        <f t="shared" si="307"/>
        <v>86.962147404377006</v>
      </c>
      <c r="L1653" s="13">
        <f t="shared" si="308"/>
        <v>47.870973519833754</v>
      </c>
      <c r="M1653" s="13">
        <f t="shared" si="313"/>
        <v>47.870973523564096</v>
      </c>
      <c r="N1653" s="13">
        <f t="shared" si="309"/>
        <v>29.680003584609739</v>
      </c>
      <c r="O1653" s="13">
        <f t="shared" si="310"/>
        <v>46.915864393833331</v>
      </c>
      <c r="Q1653">
        <v>14.753786148452029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107.895235633984</v>
      </c>
      <c r="G1654" s="13">
        <f t="shared" si="304"/>
        <v>10.640227113562318</v>
      </c>
      <c r="H1654" s="13">
        <f t="shared" si="305"/>
        <v>97.255008520421683</v>
      </c>
      <c r="I1654" s="16">
        <f t="shared" si="312"/>
        <v>136.34618240496496</v>
      </c>
      <c r="J1654" s="13">
        <f t="shared" si="306"/>
        <v>61.705162461328356</v>
      </c>
      <c r="K1654" s="13">
        <f t="shared" si="307"/>
        <v>74.641019943636607</v>
      </c>
      <c r="L1654" s="13">
        <f t="shared" si="308"/>
        <v>36.049597823477605</v>
      </c>
      <c r="M1654" s="13">
        <f t="shared" si="313"/>
        <v>54.240567762431965</v>
      </c>
      <c r="N1654" s="13">
        <f t="shared" si="309"/>
        <v>33.62915201270782</v>
      </c>
      <c r="O1654" s="13">
        <f t="shared" si="310"/>
        <v>44.269379126270138</v>
      </c>
      <c r="Q1654">
        <v>14.59996759354839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135.47765693887331</v>
      </c>
      <c r="G1655" s="13">
        <f t="shared" si="304"/>
        <v>14.621780115515989</v>
      </c>
      <c r="H1655" s="13">
        <f t="shared" si="305"/>
        <v>120.85587682335732</v>
      </c>
      <c r="I1655" s="16">
        <f t="shared" si="312"/>
        <v>159.44729894351633</v>
      </c>
      <c r="J1655" s="13">
        <f t="shared" si="306"/>
        <v>63.51768109613505</v>
      </c>
      <c r="K1655" s="13">
        <f t="shared" si="307"/>
        <v>95.92961784738128</v>
      </c>
      <c r="L1655" s="13">
        <f t="shared" si="308"/>
        <v>56.474718387379546</v>
      </c>
      <c r="M1655" s="13">
        <f t="shared" si="313"/>
        <v>77.086134137103684</v>
      </c>
      <c r="N1655" s="13">
        <f t="shared" si="309"/>
        <v>47.793403165004285</v>
      </c>
      <c r="O1655" s="13">
        <f t="shared" si="310"/>
        <v>62.415183280520274</v>
      </c>
      <c r="Q1655">
        <v>14.61092185977869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3.6344253897680513E-2</v>
      </c>
      <c r="G1656" s="13">
        <f t="shared" si="304"/>
        <v>0</v>
      </c>
      <c r="H1656" s="13">
        <f t="shared" si="305"/>
        <v>3.6344253897680513E-2</v>
      </c>
      <c r="I1656" s="16">
        <f t="shared" si="312"/>
        <v>39.491243713899415</v>
      </c>
      <c r="J1656" s="13">
        <f t="shared" si="306"/>
        <v>35.307398857186328</v>
      </c>
      <c r="K1656" s="13">
        <f t="shared" si="307"/>
        <v>4.1838448567130868</v>
      </c>
      <c r="L1656" s="13">
        <f t="shared" si="308"/>
        <v>0</v>
      </c>
      <c r="M1656" s="13">
        <f t="shared" si="313"/>
        <v>29.292730972099399</v>
      </c>
      <c r="N1656" s="13">
        <f t="shared" si="309"/>
        <v>18.161493202701628</v>
      </c>
      <c r="O1656" s="13">
        <f t="shared" si="310"/>
        <v>18.161493202701628</v>
      </c>
      <c r="Q1656">
        <v>16.463630183483261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24.479148710907651</v>
      </c>
      <c r="G1657" s="13">
        <f t="shared" si="304"/>
        <v>0</v>
      </c>
      <c r="H1657" s="13">
        <f t="shared" si="305"/>
        <v>24.479148710907651</v>
      </c>
      <c r="I1657" s="16">
        <f t="shared" si="312"/>
        <v>28.662993567620738</v>
      </c>
      <c r="J1657" s="13">
        <f t="shared" si="306"/>
        <v>27.2166557797132</v>
      </c>
      <c r="K1657" s="13">
        <f t="shared" si="307"/>
        <v>1.4463377879075381</v>
      </c>
      <c r="L1657" s="13">
        <f t="shared" si="308"/>
        <v>0</v>
      </c>
      <c r="M1657" s="13">
        <f t="shared" si="313"/>
        <v>11.131237769397771</v>
      </c>
      <c r="N1657" s="13">
        <f t="shared" si="309"/>
        <v>6.9013674170266182</v>
      </c>
      <c r="O1657" s="13">
        <f t="shared" si="310"/>
        <v>6.9013674170266182</v>
      </c>
      <c r="Q1657">
        <v>17.828584968381669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36.585028028455753</v>
      </c>
      <c r="G1658" s="13">
        <f t="shared" si="304"/>
        <v>0.34651982719722935</v>
      </c>
      <c r="H1658" s="13">
        <f t="shared" si="305"/>
        <v>36.238508201258526</v>
      </c>
      <c r="I1658" s="16">
        <f t="shared" si="312"/>
        <v>37.684845989166064</v>
      </c>
      <c r="J1658" s="13">
        <f t="shared" si="306"/>
        <v>35.411695926031861</v>
      </c>
      <c r="K1658" s="13">
        <f t="shared" si="307"/>
        <v>2.273150063134203</v>
      </c>
      <c r="L1658" s="13">
        <f t="shared" si="308"/>
        <v>0</v>
      </c>
      <c r="M1658" s="13">
        <f t="shared" si="313"/>
        <v>4.2298703523711527</v>
      </c>
      <c r="N1658" s="13">
        <f t="shared" si="309"/>
        <v>2.6225196184701147</v>
      </c>
      <c r="O1658" s="13">
        <f t="shared" si="310"/>
        <v>2.9690394456673439</v>
      </c>
      <c r="Q1658">
        <v>20.32239634049397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29.209421889353841</v>
      </c>
      <c r="G1659" s="13">
        <f t="shared" si="304"/>
        <v>0</v>
      </c>
      <c r="H1659" s="13">
        <f t="shared" si="305"/>
        <v>29.209421889353841</v>
      </c>
      <c r="I1659" s="16">
        <f t="shared" si="312"/>
        <v>31.482571952488044</v>
      </c>
      <c r="J1659" s="13">
        <f t="shared" si="306"/>
        <v>30.706747552550834</v>
      </c>
      <c r="K1659" s="13">
        <f t="shared" si="307"/>
        <v>0.77582439993721053</v>
      </c>
      <c r="L1659" s="13">
        <f t="shared" si="308"/>
        <v>0</v>
      </c>
      <c r="M1659" s="13">
        <f t="shared" si="313"/>
        <v>1.607350733901038</v>
      </c>
      <c r="N1659" s="13">
        <f t="shared" si="309"/>
        <v>0.99655745501864357</v>
      </c>
      <c r="O1659" s="13">
        <f t="shared" si="310"/>
        <v>0.99655745501864357</v>
      </c>
      <c r="Q1659">
        <v>24.523273672345319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0.81521012435290752</v>
      </c>
      <c r="G1660" s="13">
        <f t="shared" si="304"/>
        <v>0</v>
      </c>
      <c r="H1660" s="13">
        <f t="shared" si="305"/>
        <v>0.81521012435290752</v>
      </c>
      <c r="I1660" s="16">
        <f t="shared" si="312"/>
        <v>1.591034524290118</v>
      </c>
      <c r="J1660" s="13">
        <f t="shared" si="306"/>
        <v>1.5909392885174447</v>
      </c>
      <c r="K1660" s="13">
        <f t="shared" si="307"/>
        <v>9.5235772673341046E-5</v>
      </c>
      <c r="L1660" s="13">
        <f t="shared" si="308"/>
        <v>0</v>
      </c>
      <c r="M1660" s="13">
        <f t="shared" si="313"/>
        <v>0.61079327888239443</v>
      </c>
      <c r="N1660" s="13">
        <f t="shared" si="309"/>
        <v>0.37869183290708452</v>
      </c>
      <c r="O1660" s="13">
        <f t="shared" si="310"/>
        <v>0.37869183290708452</v>
      </c>
      <c r="Q1660">
        <v>25.151917000000012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15.421138503064221</v>
      </c>
      <c r="G1661" s="13">
        <f t="shared" si="304"/>
        <v>0</v>
      </c>
      <c r="H1661" s="13">
        <f t="shared" si="305"/>
        <v>15.421138503064221</v>
      </c>
      <c r="I1661" s="16">
        <f t="shared" si="312"/>
        <v>15.421233738836893</v>
      </c>
      <c r="J1661" s="13">
        <f t="shared" si="306"/>
        <v>15.323446012306773</v>
      </c>
      <c r="K1661" s="13">
        <f t="shared" si="307"/>
        <v>9.7787726530119912E-2</v>
      </c>
      <c r="L1661" s="13">
        <f t="shared" si="308"/>
        <v>0</v>
      </c>
      <c r="M1661" s="13">
        <f t="shared" si="313"/>
        <v>0.23210144597530991</v>
      </c>
      <c r="N1661" s="13">
        <f t="shared" si="309"/>
        <v>0.14390289650469215</v>
      </c>
      <c r="O1661" s="13">
        <f t="shared" si="310"/>
        <v>0.14390289650469215</v>
      </c>
      <c r="Q1661">
        <v>24.22282805676938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61.193855507166937</v>
      </c>
      <c r="G1662" s="13">
        <f t="shared" si="304"/>
        <v>3.8988312736565809</v>
      </c>
      <c r="H1662" s="13">
        <f t="shared" si="305"/>
        <v>57.295024233510354</v>
      </c>
      <c r="I1662" s="16">
        <f t="shared" si="312"/>
        <v>57.392811960040476</v>
      </c>
      <c r="J1662" s="13">
        <f t="shared" si="306"/>
        <v>52.893457786517352</v>
      </c>
      <c r="K1662" s="13">
        <f t="shared" si="307"/>
        <v>4.4993541735231233</v>
      </c>
      <c r="L1662" s="13">
        <f t="shared" si="308"/>
        <v>0</v>
      </c>
      <c r="M1662" s="13">
        <f t="shared" si="313"/>
        <v>8.8198549470617754E-2</v>
      </c>
      <c r="N1662" s="13">
        <f t="shared" si="309"/>
        <v>5.468310067178301E-2</v>
      </c>
      <c r="O1662" s="13">
        <f t="shared" si="310"/>
        <v>3.9535143743283641</v>
      </c>
      <c r="Q1662">
        <v>24.222012963194761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6.2634656261264903</v>
      </c>
      <c r="G1663" s="13">
        <f t="shared" si="304"/>
        <v>0</v>
      </c>
      <c r="H1663" s="13">
        <f t="shared" si="305"/>
        <v>6.2634656261264903</v>
      </c>
      <c r="I1663" s="16">
        <f t="shared" si="312"/>
        <v>10.762819799649613</v>
      </c>
      <c r="J1663" s="13">
        <f t="shared" si="306"/>
        <v>10.722243328424259</v>
      </c>
      <c r="K1663" s="13">
        <f t="shared" si="307"/>
        <v>4.0576471225353572E-2</v>
      </c>
      <c r="L1663" s="13">
        <f t="shared" si="308"/>
        <v>0</v>
      </c>
      <c r="M1663" s="13">
        <f t="shared" si="313"/>
        <v>3.3515448798834745E-2</v>
      </c>
      <c r="N1663" s="13">
        <f t="shared" si="309"/>
        <v>2.0779578255277542E-2</v>
      </c>
      <c r="O1663" s="13">
        <f t="shared" si="310"/>
        <v>2.0779578255277542E-2</v>
      </c>
      <c r="Q1663">
        <v>22.830182070183881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26.572361917069241</v>
      </c>
      <c r="G1664" s="13">
        <f t="shared" si="304"/>
        <v>0</v>
      </c>
      <c r="H1664" s="13">
        <f t="shared" si="305"/>
        <v>26.572361917069241</v>
      </c>
      <c r="I1664" s="16">
        <f t="shared" si="312"/>
        <v>26.612938388294594</v>
      </c>
      <c r="J1664" s="13">
        <f t="shared" si="306"/>
        <v>25.572414495105473</v>
      </c>
      <c r="K1664" s="13">
        <f t="shared" si="307"/>
        <v>1.0405238931891212</v>
      </c>
      <c r="L1664" s="13">
        <f t="shared" si="308"/>
        <v>0</v>
      </c>
      <c r="M1664" s="13">
        <f t="shared" si="313"/>
        <v>1.2735870543557203E-2</v>
      </c>
      <c r="N1664" s="13">
        <f t="shared" si="309"/>
        <v>7.8962397370054647E-3</v>
      </c>
      <c r="O1664" s="13">
        <f t="shared" si="310"/>
        <v>7.8962397370054647E-3</v>
      </c>
      <c r="Q1664">
        <v>18.710138434526431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71.12345532065244</v>
      </c>
      <c r="G1665" s="13">
        <f t="shared" si="304"/>
        <v>5.3321799818272355</v>
      </c>
      <c r="H1665" s="13">
        <f t="shared" si="305"/>
        <v>65.791275338825201</v>
      </c>
      <c r="I1665" s="16">
        <f t="shared" si="312"/>
        <v>66.831799232014319</v>
      </c>
      <c r="J1665" s="13">
        <f t="shared" si="306"/>
        <v>49.765393033846969</v>
      </c>
      <c r="K1665" s="13">
        <f t="shared" si="307"/>
        <v>17.06640619816735</v>
      </c>
      <c r="L1665" s="13">
        <f t="shared" si="308"/>
        <v>0</v>
      </c>
      <c r="M1665" s="13">
        <f t="shared" si="313"/>
        <v>4.8396308065517379E-3</v>
      </c>
      <c r="N1665" s="13">
        <f t="shared" si="309"/>
        <v>3.0005711000620776E-3</v>
      </c>
      <c r="O1665" s="13">
        <f t="shared" si="310"/>
        <v>5.335180552927298</v>
      </c>
      <c r="Q1665">
        <v>15.670757143282099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84.154226138512726</v>
      </c>
      <c r="G1666" s="13">
        <f t="shared" si="304"/>
        <v>7.2131861521747656</v>
      </c>
      <c r="H1666" s="13">
        <f t="shared" si="305"/>
        <v>76.941039986337955</v>
      </c>
      <c r="I1666" s="16">
        <f t="shared" si="312"/>
        <v>94.007446184505312</v>
      </c>
      <c r="J1666" s="13">
        <f t="shared" si="306"/>
        <v>51.257998595445095</v>
      </c>
      <c r="K1666" s="13">
        <f t="shared" si="307"/>
        <v>42.749447589060217</v>
      </c>
      <c r="L1666" s="13">
        <f t="shared" si="308"/>
        <v>5.4515653339802448</v>
      </c>
      <c r="M1666" s="13">
        <f t="shared" si="313"/>
        <v>5.4534043936867338</v>
      </c>
      <c r="N1666" s="13">
        <f t="shared" si="309"/>
        <v>3.381110724085775</v>
      </c>
      <c r="O1666" s="13">
        <f t="shared" si="310"/>
        <v>10.59429687626054</v>
      </c>
      <c r="Q1666">
        <v>12.80579459354839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80.015251088292999</v>
      </c>
      <c r="G1667" s="13">
        <f t="shared" si="304"/>
        <v>6.6157205289050447</v>
      </c>
      <c r="H1667" s="13">
        <f t="shared" si="305"/>
        <v>73.399530559387955</v>
      </c>
      <c r="I1667" s="16">
        <f t="shared" si="312"/>
        <v>110.69741281446794</v>
      </c>
      <c r="J1667" s="13">
        <f t="shared" si="306"/>
        <v>56.380793395306213</v>
      </c>
      <c r="K1667" s="13">
        <f t="shared" si="307"/>
        <v>54.316619419161725</v>
      </c>
      <c r="L1667" s="13">
        <f t="shared" si="308"/>
        <v>16.549566258298288</v>
      </c>
      <c r="M1667" s="13">
        <f t="shared" si="313"/>
        <v>18.621859927899248</v>
      </c>
      <c r="N1667" s="13">
        <f t="shared" si="309"/>
        <v>11.545553155297533</v>
      </c>
      <c r="O1667" s="13">
        <f t="shared" si="310"/>
        <v>18.161273684202577</v>
      </c>
      <c r="Q1667">
        <v>13.81008458353128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1.176191104738733</v>
      </c>
      <c r="G1668" s="13">
        <f t="shared" si="304"/>
        <v>0</v>
      </c>
      <c r="H1668" s="13">
        <f t="shared" si="305"/>
        <v>1.176191104738733</v>
      </c>
      <c r="I1668" s="16">
        <f t="shared" si="312"/>
        <v>38.943244265602175</v>
      </c>
      <c r="J1668" s="13">
        <f t="shared" si="306"/>
        <v>35.512522473025989</v>
      </c>
      <c r="K1668" s="13">
        <f t="shared" si="307"/>
        <v>3.4307217925761861</v>
      </c>
      <c r="L1668" s="13">
        <f t="shared" si="308"/>
        <v>0</v>
      </c>
      <c r="M1668" s="13">
        <f t="shared" si="313"/>
        <v>7.0763067726017148</v>
      </c>
      <c r="N1668" s="13">
        <f t="shared" si="309"/>
        <v>4.3873101990130632</v>
      </c>
      <c r="O1668" s="13">
        <f t="shared" si="310"/>
        <v>4.3873101990130632</v>
      </c>
      <c r="Q1668">
        <v>17.78871389593926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6.7712430124576048</v>
      </c>
      <c r="G1669" s="13">
        <f t="shared" si="304"/>
        <v>0</v>
      </c>
      <c r="H1669" s="13">
        <f t="shared" si="305"/>
        <v>6.7712430124576048</v>
      </c>
      <c r="I1669" s="16">
        <f t="shared" si="312"/>
        <v>10.201964805033791</v>
      </c>
      <c r="J1669" s="13">
        <f t="shared" si="306"/>
        <v>10.137651074899281</v>
      </c>
      <c r="K1669" s="13">
        <f t="shared" si="307"/>
        <v>6.4313730134509584E-2</v>
      </c>
      <c r="L1669" s="13">
        <f t="shared" si="308"/>
        <v>0</v>
      </c>
      <c r="M1669" s="13">
        <f t="shared" si="313"/>
        <v>2.6889965735886516</v>
      </c>
      <c r="N1669" s="13">
        <f t="shared" si="309"/>
        <v>1.667177875624964</v>
      </c>
      <c r="O1669" s="13">
        <f t="shared" si="310"/>
        <v>1.667177875624964</v>
      </c>
      <c r="Q1669">
        <v>18.41182214460553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0.16289738667989109</v>
      </c>
      <c r="G1670" s="13">
        <f t="shared" ref="G1670:G1733" si="315">IF((F1670-$J$2)&gt;0,$I$2*(F1670-$J$2),0)</f>
        <v>0</v>
      </c>
      <c r="H1670" s="13">
        <f t="shared" ref="H1670:H1733" si="316">F1670-G1670</f>
        <v>0.16289738667989109</v>
      </c>
      <c r="I1670" s="16">
        <f t="shared" si="312"/>
        <v>0.22721111681440068</v>
      </c>
      <c r="J1670" s="13">
        <f t="shared" ref="J1670:J1733" si="317">I1670/SQRT(1+(I1670/($K$2*(300+(25*Q1670)+0.05*(Q1670)^3)))^2)</f>
        <v>0.22721050452438657</v>
      </c>
      <c r="K1670" s="13">
        <f t="shared" ref="K1670:K1733" si="318">I1670-J1670</f>
        <v>6.1229001410700867E-7</v>
      </c>
      <c r="L1670" s="13">
        <f t="shared" ref="L1670:L1733" si="319">IF(K1670&gt;$N$2,(K1670-$N$2)/$L$2,0)</f>
        <v>0</v>
      </c>
      <c r="M1670" s="13">
        <f t="shared" si="313"/>
        <v>1.0218186979636876</v>
      </c>
      <c r="N1670" s="13">
        <f t="shared" ref="N1670:N1733" si="320">$M$2*M1670</f>
        <v>0.63352759273748638</v>
      </c>
      <c r="O1670" s="13">
        <f t="shared" ref="O1670:O1733" si="321">N1670+G1670</f>
        <v>0.63352759273748638</v>
      </c>
      <c r="Q1670">
        <v>19.529169048627431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1.2534322166722289</v>
      </c>
      <c r="G1671" s="13">
        <f t="shared" si="315"/>
        <v>0</v>
      </c>
      <c r="H1671" s="13">
        <f t="shared" si="316"/>
        <v>1.2534322166722289</v>
      </c>
      <c r="I1671" s="16">
        <f t="shared" ref="I1671:I1734" si="323">H1671+K1670-L1670</f>
        <v>1.253432828962243</v>
      </c>
      <c r="J1671" s="13">
        <f t="shared" si="317"/>
        <v>1.2533909144964128</v>
      </c>
      <c r="K1671" s="13">
        <f t="shared" si="318"/>
        <v>4.1914465830128478E-5</v>
      </c>
      <c r="L1671" s="13">
        <f t="shared" si="319"/>
        <v>0</v>
      </c>
      <c r="M1671" s="13">
        <f t="shared" ref="M1671:M1734" si="324">L1671+M1670-N1670</f>
        <v>0.38829110522620125</v>
      </c>
      <c r="N1671" s="13">
        <f t="shared" si="320"/>
        <v>0.24074048524024477</v>
      </c>
      <c r="O1671" s="13">
        <f t="shared" si="321"/>
        <v>0.24074048524024477</v>
      </c>
      <c r="Q1671">
        <v>25.91090800000001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1.7964030616450839</v>
      </c>
      <c r="G1672" s="13">
        <f t="shared" si="315"/>
        <v>0</v>
      </c>
      <c r="H1672" s="13">
        <f t="shared" si="316"/>
        <v>1.7964030616450839</v>
      </c>
      <c r="I1672" s="16">
        <f t="shared" si="323"/>
        <v>1.796444976110914</v>
      </c>
      <c r="J1672" s="13">
        <f t="shared" si="317"/>
        <v>1.7962957604650409</v>
      </c>
      <c r="K1672" s="13">
        <f t="shared" si="318"/>
        <v>1.4921564587311309E-4</v>
      </c>
      <c r="L1672" s="13">
        <f t="shared" si="319"/>
        <v>0</v>
      </c>
      <c r="M1672" s="13">
        <f t="shared" si="324"/>
        <v>0.14755061998595648</v>
      </c>
      <c r="N1672" s="13">
        <f t="shared" si="320"/>
        <v>9.1481384391293011E-2</v>
      </c>
      <c r="O1672" s="13">
        <f t="shared" si="321"/>
        <v>9.1481384391293011E-2</v>
      </c>
      <c r="Q1672">
        <v>24.543305873443899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36.360268652087633</v>
      </c>
      <c r="G1673" s="13">
        <f t="shared" si="315"/>
        <v>0.31407556279404975</v>
      </c>
      <c r="H1673" s="13">
        <f t="shared" si="316"/>
        <v>36.046193089293581</v>
      </c>
      <c r="I1673" s="16">
        <f t="shared" si="323"/>
        <v>36.046342304939458</v>
      </c>
      <c r="J1673" s="13">
        <f t="shared" si="317"/>
        <v>35.075821001548668</v>
      </c>
      <c r="K1673" s="13">
        <f t="shared" si="318"/>
        <v>0.97052130339078957</v>
      </c>
      <c r="L1673" s="13">
        <f t="shared" si="319"/>
        <v>0</v>
      </c>
      <c r="M1673" s="13">
        <f t="shared" si="324"/>
        <v>5.6069235594663466E-2</v>
      </c>
      <c r="N1673" s="13">
        <f t="shared" si="320"/>
        <v>3.4762926068691351E-2</v>
      </c>
      <c r="O1673" s="13">
        <f t="shared" si="321"/>
        <v>0.3488384888627411</v>
      </c>
      <c r="Q1673">
        <v>25.80841434745091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7.1546568440200407</v>
      </c>
      <c r="G1674" s="13">
        <f t="shared" si="315"/>
        <v>0</v>
      </c>
      <c r="H1674" s="13">
        <f t="shared" si="316"/>
        <v>7.1546568440200407</v>
      </c>
      <c r="I1674" s="16">
        <f t="shared" si="323"/>
        <v>8.1251781474108302</v>
      </c>
      <c r="J1674" s="13">
        <f t="shared" si="317"/>
        <v>8.1113001974501895</v>
      </c>
      <c r="K1674" s="13">
        <f t="shared" si="318"/>
        <v>1.3877949960640734E-2</v>
      </c>
      <c r="L1674" s="13">
        <f t="shared" si="319"/>
        <v>0</v>
      </c>
      <c r="M1674" s="13">
        <f t="shared" si="324"/>
        <v>2.1306309525972116E-2</v>
      </c>
      <c r="N1674" s="13">
        <f t="shared" si="320"/>
        <v>1.3209911906102711E-2</v>
      </c>
      <c r="O1674" s="13">
        <f t="shared" si="321"/>
        <v>1.3209911906102711E-2</v>
      </c>
      <c r="Q1674">
        <v>24.48865362999495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0.3224817257808178</v>
      </c>
      <c r="G1675" s="13">
        <f t="shared" si="315"/>
        <v>0</v>
      </c>
      <c r="H1675" s="13">
        <f t="shared" si="316"/>
        <v>0.3224817257808178</v>
      </c>
      <c r="I1675" s="16">
        <f t="shared" si="323"/>
        <v>0.33635967574145853</v>
      </c>
      <c r="J1675" s="13">
        <f t="shared" si="317"/>
        <v>0.33635831028964686</v>
      </c>
      <c r="K1675" s="13">
        <f t="shared" si="318"/>
        <v>1.3654518116745784E-6</v>
      </c>
      <c r="L1675" s="13">
        <f t="shared" si="319"/>
        <v>0</v>
      </c>
      <c r="M1675" s="13">
        <f t="shared" si="324"/>
        <v>8.096397619869404E-3</v>
      </c>
      <c r="N1675" s="13">
        <f t="shared" si="320"/>
        <v>5.0197665243190302E-3</v>
      </c>
      <c r="O1675" s="13">
        <f t="shared" si="321"/>
        <v>5.0197665243190302E-3</v>
      </c>
      <c r="Q1675">
        <v>22.178281755441521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102.28531942990929</v>
      </c>
      <c r="G1676" s="13">
        <f t="shared" si="315"/>
        <v>9.8304295089160956</v>
      </c>
      <c r="H1676" s="13">
        <f t="shared" si="316"/>
        <v>92.454889920993196</v>
      </c>
      <c r="I1676" s="16">
        <f t="shared" si="323"/>
        <v>92.454891286445005</v>
      </c>
      <c r="J1676" s="13">
        <f t="shared" si="317"/>
        <v>58.545900786323983</v>
      </c>
      <c r="K1676" s="13">
        <f t="shared" si="318"/>
        <v>33.908990500121021</v>
      </c>
      <c r="L1676" s="13">
        <f t="shared" si="319"/>
        <v>0</v>
      </c>
      <c r="M1676" s="13">
        <f t="shared" si="324"/>
        <v>3.0766310955503738E-3</v>
      </c>
      <c r="N1676" s="13">
        <f t="shared" si="320"/>
        <v>1.9075112792412317E-3</v>
      </c>
      <c r="O1676" s="13">
        <f t="shared" si="321"/>
        <v>9.832337020195336</v>
      </c>
      <c r="Q1676">
        <v>15.8775203905958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2.4963008332487089</v>
      </c>
      <c r="G1677" s="13">
        <f t="shared" si="315"/>
        <v>0</v>
      </c>
      <c r="H1677" s="13">
        <f t="shared" si="316"/>
        <v>2.4963008332487089</v>
      </c>
      <c r="I1677" s="16">
        <f t="shared" si="323"/>
        <v>36.405291333369732</v>
      </c>
      <c r="J1677" s="13">
        <f t="shared" si="317"/>
        <v>31.250713327283297</v>
      </c>
      <c r="K1677" s="13">
        <f t="shared" si="318"/>
        <v>5.1545780060864352</v>
      </c>
      <c r="L1677" s="13">
        <f t="shared" si="319"/>
        <v>0</v>
      </c>
      <c r="M1677" s="13">
        <f t="shared" si="324"/>
        <v>1.1691198163091422E-3</v>
      </c>
      <c r="N1677" s="13">
        <f t="shared" si="320"/>
        <v>7.2485428611166814E-4</v>
      </c>
      <c r="O1677" s="13">
        <f t="shared" si="321"/>
        <v>7.2485428611166814E-4</v>
      </c>
      <c r="Q1677">
        <v>12.75182459354839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36.38031082239894</v>
      </c>
      <c r="G1678" s="13">
        <f t="shared" si="315"/>
        <v>0.31696867223091069</v>
      </c>
      <c r="H1678" s="13">
        <f t="shared" si="316"/>
        <v>36.063342150168026</v>
      </c>
      <c r="I1678" s="16">
        <f t="shared" si="323"/>
        <v>41.217920156254465</v>
      </c>
      <c r="J1678" s="13">
        <f t="shared" si="317"/>
        <v>34.560155631211913</v>
      </c>
      <c r="K1678" s="13">
        <f t="shared" si="318"/>
        <v>6.6577645250425519</v>
      </c>
      <c r="L1678" s="13">
        <f t="shared" si="319"/>
        <v>0</v>
      </c>
      <c r="M1678" s="13">
        <f t="shared" si="324"/>
        <v>4.4426553019747404E-4</v>
      </c>
      <c r="N1678" s="13">
        <f t="shared" si="320"/>
        <v>2.7544462872243388E-4</v>
      </c>
      <c r="O1678" s="13">
        <f t="shared" si="321"/>
        <v>0.31724411685963311</v>
      </c>
      <c r="Q1678">
        <v>13.338051703243851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108.2535645328413</v>
      </c>
      <c r="G1679" s="13">
        <f t="shared" si="315"/>
        <v>10.691952286169954</v>
      </c>
      <c r="H1679" s="13">
        <f t="shared" si="316"/>
        <v>97.561612246671345</v>
      </c>
      <c r="I1679" s="16">
        <f t="shared" si="323"/>
        <v>104.2193767717139</v>
      </c>
      <c r="J1679" s="13">
        <f t="shared" si="317"/>
        <v>58.149687729115023</v>
      </c>
      <c r="K1679" s="13">
        <f t="shared" si="318"/>
        <v>46.069689042598874</v>
      </c>
      <c r="L1679" s="13">
        <f t="shared" si="319"/>
        <v>8.6371359524127147</v>
      </c>
      <c r="M1679" s="13">
        <f t="shared" si="324"/>
        <v>8.6373047733141899</v>
      </c>
      <c r="N1679" s="13">
        <f t="shared" si="320"/>
        <v>5.3551289594547979</v>
      </c>
      <c r="O1679" s="13">
        <f t="shared" si="321"/>
        <v>16.047081245624753</v>
      </c>
      <c r="Q1679">
        <v>14.780586468061969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0.23138530894277529</v>
      </c>
      <c r="G1680" s="13">
        <f t="shared" si="315"/>
        <v>0</v>
      </c>
      <c r="H1680" s="13">
        <f t="shared" si="316"/>
        <v>0.23138530894277529</v>
      </c>
      <c r="I1680" s="16">
        <f t="shared" si="323"/>
        <v>37.663938399128938</v>
      </c>
      <c r="J1680" s="13">
        <f t="shared" si="317"/>
        <v>33.79681600746121</v>
      </c>
      <c r="K1680" s="13">
        <f t="shared" si="318"/>
        <v>3.8671223916677278</v>
      </c>
      <c r="L1680" s="13">
        <f t="shared" si="319"/>
        <v>0</v>
      </c>
      <c r="M1680" s="13">
        <f t="shared" si="324"/>
        <v>3.2821758138593919</v>
      </c>
      <c r="N1680" s="13">
        <f t="shared" si="320"/>
        <v>2.0349490045928231</v>
      </c>
      <c r="O1680" s="13">
        <f t="shared" si="321"/>
        <v>2.0349490045928231</v>
      </c>
      <c r="Q1680">
        <v>16.051534863511161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0.37879695808730007</v>
      </c>
      <c r="G1681" s="13">
        <f t="shared" si="315"/>
        <v>0</v>
      </c>
      <c r="H1681" s="13">
        <f t="shared" si="316"/>
        <v>0.37879695808730007</v>
      </c>
      <c r="I1681" s="16">
        <f t="shared" si="323"/>
        <v>4.2459193497550274</v>
      </c>
      <c r="J1681" s="13">
        <f t="shared" si="317"/>
        <v>4.2419161932984597</v>
      </c>
      <c r="K1681" s="13">
        <f t="shared" si="318"/>
        <v>4.0031564565676803E-3</v>
      </c>
      <c r="L1681" s="13">
        <f t="shared" si="319"/>
        <v>0</v>
      </c>
      <c r="M1681" s="13">
        <f t="shared" si="324"/>
        <v>1.2472268092665688</v>
      </c>
      <c r="N1681" s="13">
        <f t="shared" si="320"/>
        <v>0.77328062174527268</v>
      </c>
      <c r="O1681" s="13">
        <f t="shared" si="321"/>
        <v>0.77328062174527268</v>
      </c>
      <c r="Q1681">
        <v>19.505898135642919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7.7499245257894822</v>
      </c>
      <c r="G1682" s="13">
        <f t="shared" si="315"/>
        <v>0</v>
      </c>
      <c r="H1682" s="13">
        <f t="shared" si="316"/>
        <v>7.7499245257894822</v>
      </c>
      <c r="I1682" s="16">
        <f t="shared" si="323"/>
        <v>7.7539276822460499</v>
      </c>
      <c r="J1682" s="13">
        <f t="shared" si="317"/>
        <v>7.7307855203103717</v>
      </c>
      <c r="K1682" s="13">
        <f t="shared" si="318"/>
        <v>2.3142161935678196E-2</v>
      </c>
      <c r="L1682" s="13">
        <f t="shared" si="319"/>
        <v>0</v>
      </c>
      <c r="M1682" s="13">
        <f t="shared" si="324"/>
        <v>0.47394618752129614</v>
      </c>
      <c r="N1682" s="13">
        <f t="shared" si="320"/>
        <v>0.29384663626320362</v>
      </c>
      <c r="O1682" s="13">
        <f t="shared" si="321"/>
        <v>0.29384663626320362</v>
      </c>
      <c r="Q1682">
        <v>19.85235179467761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0.10270270300000001</v>
      </c>
      <c r="G1683" s="13">
        <f t="shared" si="315"/>
        <v>0</v>
      </c>
      <c r="H1683" s="13">
        <f t="shared" si="316"/>
        <v>0.10270270300000001</v>
      </c>
      <c r="I1683" s="16">
        <f t="shared" si="323"/>
        <v>0.1258448649356782</v>
      </c>
      <c r="J1683" s="13">
        <f t="shared" si="317"/>
        <v>0.12584479297919759</v>
      </c>
      <c r="K1683" s="13">
        <f t="shared" si="318"/>
        <v>7.1956480607315854E-8</v>
      </c>
      <c r="L1683" s="13">
        <f t="shared" si="319"/>
        <v>0</v>
      </c>
      <c r="M1683" s="13">
        <f t="shared" si="324"/>
        <v>0.18009955125809252</v>
      </c>
      <c r="N1683" s="13">
        <f t="shared" si="320"/>
        <v>0.11166172178001736</v>
      </c>
      <c r="O1683" s="13">
        <f t="shared" si="321"/>
        <v>0.11166172178001736</v>
      </c>
      <c r="Q1683">
        <v>22.13428852244666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5.9298030907969981</v>
      </c>
      <c r="G1684" s="13">
        <f t="shared" si="315"/>
        <v>0</v>
      </c>
      <c r="H1684" s="13">
        <f t="shared" si="316"/>
        <v>5.9298030907969981</v>
      </c>
      <c r="I1684" s="16">
        <f t="shared" si="323"/>
        <v>5.9298031627534789</v>
      </c>
      <c r="J1684" s="13">
        <f t="shared" si="317"/>
        <v>5.9248610921375988</v>
      </c>
      <c r="K1684" s="13">
        <f t="shared" si="318"/>
        <v>4.9420706158800343E-3</v>
      </c>
      <c r="L1684" s="13">
        <f t="shared" si="319"/>
        <v>0</v>
      </c>
      <c r="M1684" s="13">
        <f t="shared" si="324"/>
        <v>6.8437829478075154E-2</v>
      </c>
      <c r="N1684" s="13">
        <f t="shared" si="320"/>
        <v>4.2431454276406592E-2</v>
      </c>
      <c r="O1684" s="13">
        <f t="shared" si="321"/>
        <v>4.2431454276406592E-2</v>
      </c>
      <c r="Q1684">
        <v>25.126567590201251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21.536649969943159</v>
      </c>
      <c r="G1685" s="13">
        <f t="shared" si="315"/>
        <v>0</v>
      </c>
      <c r="H1685" s="13">
        <f t="shared" si="316"/>
        <v>21.536649969943159</v>
      </c>
      <c r="I1685" s="16">
        <f t="shared" si="323"/>
        <v>21.541592040559038</v>
      </c>
      <c r="J1685" s="13">
        <f t="shared" si="317"/>
        <v>21.340950156024103</v>
      </c>
      <c r="K1685" s="13">
        <f t="shared" si="318"/>
        <v>0.20064188453493514</v>
      </c>
      <c r="L1685" s="13">
        <f t="shared" si="319"/>
        <v>0</v>
      </c>
      <c r="M1685" s="13">
        <f t="shared" si="324"/>
        <v>2.6006375201668562E-2</v>
      </c>
      <c r="N1685" s="13">
        <f t="shared" si="320"/>
        <v>1.6123952625034507E-2</v>
      </c>
      <c r="O1685" s="13">
        <f t="shared" si="321"/>
        <v>1.6123952625034507E-2</v>
      </c>
      <c r="Q1685">
        <v>26.234127000000012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35.418983741503723</v>
      </c>
      <c r="G1686" s="13">
        <f t="shared" si="315"/>
        <v>0.17820004555783364</v>
      </c>
      <c r="H1686" s="13">
        <f t="shared" si="316"/>
        <v>35.240783695945886</v>
      </c>
      <c r="I1686" s="16">
        <f t="shared" si="323"/>
        <v>35.441425580480825</v>
      </c>
      <c r="J1686" s="13">
        <f t="shared" si="317"/>
        <v>34.104874856191515</v>
      </c>
      <c r="K1686" s="13">
        <f t="shared" si="318"/>
        <v>1.3365507242893102</v>
      </c>
      <c r="L1686" s="13">
        <f t="shared" si="319"/>
        <v>0</v>
      </c>
      <c r="M1686" s="13">
        <f t="shared" si="324"/>
        <v>9.8824225766340548E-3</v>
      </c>
      <c r="N1686" s="13">
        <f t="shared" si="320"/>
        <v>6.127101997513114E-3</v>
      </c>
      <c r="O1686" s="13">
        <f t="shared" si="321"/>
        <v>0.18432714755534677</v>
      </c>
      <c r="Q1686">
        <v>23.03278622173039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16.984463887196771</v>
      </c>
      <c r="G1687" s="13">
        <f t="shared" si="315"/>
        <v>0</v>
      </c>
      <c r="H1687" s="13">
        <f t="shared" si="316"/>
        <v>16.984463887196771</v>
      </c>
      <c r="I1687" s="16">
        <f t="shared" si="323"/>
        <v>18.321014611486081</v>
      </c>
      <c r="J1687" s="13">
        <f t="shared" si="317"/>
        <v>18.093008882903071</v>
      </c>
      <c r="K1687" s="13">
        <f t="shared" si="318"/>
        <v>0.22800572858301038</v>
      </c>
      <c r="L1687" s="13">
        <f t="shared" si="319"/>
        <v>0</v>
      </c>
      <c r="M1687" s="13">
        <f t="shared" si="324"/>
        <v>3.7553205791209408E-3</v>
      </c>
      <c r="N1687" s="13">
        <f t="shared" si="320"/>
        <v>2.3282987590549833E-3</v>
      </c>
      <c r="O1687" s="13">
        <f t="shared" si="321"/>
        <v>2.3282987590549833E-3</v>
      </c>
      <c r="Q1687">
        <v>21.813067093599351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8.9489805944149001</v>
      </c>
      <c r="G1688" s="13">
        <f t="shared" si="315"/>
        <v>0</v>
      </c>
      <c r="H1688" s="13">
        <f t="shared" si="316"/>
        <v>8.9489805944149001</v>
      </c>
      <c r="I1688" s="16">
        <f t="shared" si="323"/>
        <v>9.1769863229979105</v>
      </c>
      <c r="J1688" s="13">
        <f t="shared" si="317"/>
        <v>9.1214963422289852</v>
      </c>
      <c r="K1688" s="13">
        <f t="shared" si="318"/>
        <v>5.5489980768925307E-2</v>
      </c>
      <c r="L1688" s="13">
        <f t="shared" si="319"/>
        <v>0</v>
      </c>
      <c r="M1688" s="13">
        <f t="shared" si="324"/>
        <v>1.4270218200659575E-3</v>
      </c>
      <c r="N1688" s="13">
        <f t="shared" si="320"/>
        <v>8.8475352844089364E-4</v>
      </c>
      <c r="O1688" s="13">
        <f t="shared" si="321"/>
        <v>8.8475352844089364E-4</v>
      </c>
      <c r="Q1688">
        <v>17.210363349707329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35.246776883412487</v>
      </c>
      <c r="G1689" s="13">
        <f t="shared" si="315"/>
        <v>0.15334179525373023</v>
      </c>
      <c r="H1689" s="13">
        <f t="shared" si="316"/>
        <v>35.093435088158756</v>
      </c>
      <c r="I1689" s="16">
        <f t="shared" si="323"/>
        <v>35.148925068927682</v>
      </c>
      <c r="J1689" s="13">
        <f t="shared" si="317"/>
        <v>31.44500496825377</v>
      </c>
      <c r="K1689" s="13">
        <f t="shared" si="318"/>
        <v>3.703920100673912</v>
      </c>
      <c r="L1689" s="13">
        <f t="shared" si="319"/>
        <v>0</v>
      </c>
      <c r="M1689" s="13">
        <f t="shared" si="324"/>
        <v>5.4226829162506388E-4</v>
      </c>
      <c r="N1689" s="13">
        <f t="shared" si="320"/>
        <v>3.3620634080753961E-4</v>
      </c>
      <c r="O1689" s="13">
        <f t="shared" si="321"/>
        <v>0.15367800159453776</v>
      </c>
      <c r="Q1689">
        <v>14.84280659354839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2025-03-05T07:23:02Z</dcterms:modified>
</cp:coreProperties>
</file>