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ICHEC-EC-EARTH_r12i1p1_CLMcom-CCLM4-8-17_v1\"/>
    </mc:Choice>
  </mc:AlternateContent>
  <xr:revisionPtr revIDLastSave="0" documentId="13_ncr:1_{B69BA70E-52AA-4A99-B335-E1831C114782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H1674" i="1"/>
  <c r="G1674" i="1"/>
  <c r="G1673" i="1"/>
  <c r="H1673" i="1" s="1"/>
  <c r="G1672" i="1"/>
  <c r="H1672" i="1" s="1"/>
  <c r="G1671" i="1"/>
  <c r="H1671" i="1" s="1"/>
  <c r="G1670" i="1"/>
  <c r="H1670" i="1" s="1"/>
  <c r="H1669" i="1"/>
  <c r="G1669" i="1"/>
  <c r="G1668" i="1"/>
  <c r="H1668" i="1" s="1"/>
  <c r="G1667" i="1"/>
  <c r="H1667" i="1" s="1"/>
  <c r="G1666" i="1"/>
  <c r="H1666" i="1" s="1"/>
  <c r="G1665" i="1"/>
  <c r="H1665" i="1" s="1"/>
  <c r="H1664" i="1"/>
  <c r="G1664" i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H1656" i="1"/>
  <c r="G1656" i="1"/>
  <c r="G1655" i="1"/>
  <c r="H1655" i="1" s="1"/>
  <c r="G1654" i="1"/>
  <c r="H1654" i="1" s="1"/>
  <c r="G1653" i="1"/>
  <c r="H1653" i="1" s="1"/>
  <c r="G1652" i="1"/>
  <c r="H1652" i="1" s="1"/>
  <c r="G1651" i="1"/>
  <c r="H1651" i="1" s="1"/>
  <c r="H1650" i="1"/>
  <c r="G1650" i="1"/>
  <c r="G1649" i="1"/>
  <c r="H1649" i="1" s="1"/>
  <c r="G1648" i="1"/>
  <c r="H1648" i="1" s="1"/>
  <c r="H1647" i="1"/>
  <c r="G1647" i="1"/>
  <c r="G1646" i="1"/>
  <c r="H1646" i="1" s="1"/>
  <c r="G1645" i="1"/>
  <c r="H1645" i="1" s="1"/>
  <c r="G1644" i="1"/>
  <c r="H1644" i="1" s="1"/>
  <c r="G1643" i="1"/>
  <c r="H1643" i="1" s="1"/>
  <c r="H1642" i="1"/>
  <c r="G1642" i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H1619" i="1"/>
  <c r="G1619" i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H1589" i="1"/>
  <c r="G1589" i="1"/>
  <c r="G1588" i="1"/>
  <c r="H1588" i="1" s="1"/>
  <c r="G1587" i="1"/>
  <c r="H1587" i="1" s="1"/>
  <c r="G1586" i="1"/>
  <c r="H1586" i="1" s="1"/>
  <c r="H1585" i="1"/>
  <c r="G1585" i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H1573" i="1"/>
  <c r="G1573" i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H1556" i="1"/>
  <c r="G1556" i="1"/>
  <c r="G1555" i="1"/>
  <c r="H1555" i="1" s="1"/>
  <c r="G1554" i="1"/>
  <c r="H1554" i="1" s="1"/>
  <c r="G1553" i="1"/>
  <c r="H1553" i="1" s="1"/>
  <c r="H1552" i="1"/>
  <c r="G1552" i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H1539" i="1"/>
  <c r="G1539" i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H1524" i="1"/>
  <c r="G1524" i="1"/>
  <c r="G1523" i="1"/>
  <c r="H1523" i="1" s="1"/>
  <c r="G1522" i="1"/>
  <c r="H1522" i="1" s="1"/>
  <c r="G1521" i="1"/>
  <c r="H1521" i="1" s="1"/>
  <c r="G1520" i="1"/>
  <c r="H1520" i="1" s="1"/>
  <c r="G1519" i="1"/>
  <c r="H1519" i="1" s="1"/>
  <c r="H1518" i="1"/>
  <c r="G1518" i="1"/>
  <c r="G1517" i="1"/>
  <c r="H1517" i="1" s="1"/>
  <c r="G1516" i="1"/>
  <c r="H1516" i="1" s="1"/>
  <c r="G1515" i="1"/>
  <c r="H1515" i="1" s="1"/>
  <c r="H1514" i="1"/>
  <c r="G1514" i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H1505" i="1"/>
  <c r="G1505" i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H1497" i="1"/>
  <c r="G1497" i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H1488" i="1"/>
  <c r="G1488" i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H1480" i="1"/>
  <c r="G1480" i="1"/>
  <c r="G1479" i="1"/>
  <c r="H1479" i="1" s="1"/>
  <c r="H1478" i="1"/>
  <c r="G1478" i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H1470" i="1"/>
  <c r="G1470" i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H1451" i="1"/>
  <c r="G1451" i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H1437" i="1"/>
  <c r="G1437" i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H1397" i="1"/>
  <c r="G1397" i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H1383" i="1"/>
  <c r="G1383" i="1"/>
  <c r="G1382" i="1"/>
  <c r="H1382" i="1" s="1"/>
  <c r="G1381" i="1"/>
  <c r="H1381" i="1" s="1"/>
  <c r="G1380" i="1"/>
  <c r="H1380" i="1" s="1"/>
  <c r="H1379" i="1"/>
  <c r="G1379" i="1"/>
  <c r="B1379" i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H1372" i="1"/>
  <c r="G1372" i="1"/>
  <c r="B1372" i="1"/>
  <c r="B1373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G1366" i="1"/>
  <c r="H1366" i="1" s="1"/>
  <c r="G1365" i="1"/>
  <c r="H1365" i="1" s="1"/>
  <c r="G1364" i="1"/>
  <c r="H1364" i="1" s="1"/>
  <c r="B1364" i="1"/>
  <c r="B1365" i="1" s="1"/>
  <c r="G1363" i="1"/>
  <c r="H1363" i="1" s="1"/>
  <c r="B1363" i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H1356" i="1"/>
  <c r="G1356" i="1"/>
  <c r="G1355" i="1"/>
  <c r="H1355" i="1" s="1"/>
  <c r="B1355" i="1"/>
  <c r="B1356" i="1" s="1"/>
  <c r="B1357" i="1" s="1"/>
  <c r="B1358" i="1" s="1"/>
  <c r="B1359" i="1" s="1"/>
  <c r="B1360" i="1" s="1"/>
  <c r="B1361" i="1" s="1"/>
  <c r="H1354" i="1"/>
  <c r="G1354" i="1"/>
  <c r="G1353" i="1"/>
  <c r="H1353" i="1" s="1"/>
  <c r="G1352" i="1"/>
  <c r="H1352" i="1" s="1"/>
  <c r="B1352" i="1"/>
  <c r="B1353" i="1" s="1"/>
  <c r="H1351" i="1"/>
  <c r="G1351" i="1"/>
  <c r="B1351" i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B1340" i="1"/>
  <c r="B1341" i="1" s="1"/>
  <c r="G1339" i="1"/>
  <c r="H1339" i="1" s="1"/>
  <c r="B1339" i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B1333" i="1"/>
  <c r="B1334" i="1" s="1"/>
  <c r="B1335" i="1" s="1"/>
  <c r="B1336" i="1" s="1"/>
  <c r="B1337" i="1" s="1"/>
  <c r="G1332" i="1"/>
  <c r="H1332" i="1" s="1"/>
  <c r="G1331" i="1"/>
  <c r="H1331" i="1" s="1"/>
  <c r="B1331" i="1"/>
  <c r="B1332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H1326" i="1"/>
  <c r="G1326" i="1"/>
  <c r="G1325" i="1"/>
  <c r="H1325" i="1" s="1"/>
  <c r="G1324" i="1"/>
  <c r="H1324" i="1" s="1"/>
  <c r="G1323" i="1"/>
  <c r="H1323" i="1" s="1"/>
  <c r="G1322" i="1"/>
  <c r="H1322" i="1" s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H1314" i="1"/>
  <c r="G1314" i="1"/>
  <c r="G1313" i="1"/>
  <c r="H1313" i="1" s="1"/>
  <c r="G1312" i="1"/>
  <c r="H1312" i="1" s="1"/>
  <c r="G1311" i="1"/>
  <c r="H1311" i="1" s="1"/>
  <c r="G1310" i="1"/>
  <c r="H1310" i="1" s="1"/>
  <c r="G1309" i="1"/>
  <c r="H1309" i="1" s="1"/>
  <c r="H1308" i="1"/>
  <c r="G1308" i="1"/>
  <c r="G1307" i="1"/>
  <c r="H1307" i="1" s="1"/>
  <c r="G1306" i="1"/>
  <c r="H1306" i="1" s="1"/>
  <c r="G1305" i="1"/>
  <c r="H1305" i="1" s="1"/>
  <c r="G1304" i="1"/>
  <c r="H1304" i="1" s="1"/>
  <c r="H1303" i="1"/>
  <c r="G1303" i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G1290" i="1"/>
  <c r="H1290" i="1" s="1"/>
  <c r="H1289" i="1"/>
  <c r="G1289" i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G1281" i="1"/>
  <c r="H1281" i="1" s="1"/>
  <c r="H1280" i="1"/>
  <c r="G1280" i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H1275" i="1"/>
  <c r="G1275" i="1"/>
  <c r="G1274" i="1"/>
  <c r="H1274" i="1" s="1"/>
  <c r="G1273" i="1"/>
  <c r="H1273" i="1" s="1"/>
  <c r="G1272" i="1"/>
  <c r="H1272" i="1" s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B1268" i="1"/>
  <c r="B1269" i="1" s="1"/>
  <c r="B1281" i="1" s="1"/>
  <c r="B1293" i="1" s="1"/>
  <c r="B1305" i="1" s="1"/>
  <c r="H1267" i="1"/>
  <c r="G1267" i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B1261" i="1"/>
  <c r="B1262" i="1" s="1"/>
  <c r="B1263" i="1" s="1"/>
  <c r="B1264" i="1" s="1"/>
  <c r="B1265" i="1" s="1"/>
  <c r="G1260" i="1"/>
  <c r="H1260" i="1" s="1"/>
  <c r="B1260" i="1"/>
  <c r="H1259" i="1"/>
  <c r="G1259" i="1"/>
  <c r="B1259" i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H1245" i="1"/>
  <c r="G1245" i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H1240" i="1"/>
  <c r="G1240" i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H1231" i="1"/>
  <c r="G1231" i="1"/>
  <c r="B1231" i="1"/>
  <c r="B1232" i="1" s="1"/>
  <c r="B1233" i="1" s="1"/>
  <c r="G1230" i="1"/>
  <c r="H1230" i="1" s="1"/>
  <c r="G1229" i="1"/>
  <c r="H1229" i="1" s="1"/>
  <c r="H1228" i="1"/>
  <c r="G1228" i="1"/>
  <c r="G1227" i="1"/>
  <c r="H1227" i="1" s="1"/>
  <c r="H1226" i="1"/>
  <c r="G1226" i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H1212" i="1"/>
  <c r="G1212" i="1"/>
  <c r="B1212" i="1"/>
  <c r="B1213" i="1" s="1"/>
  <c r="B1214" i="1" s="1"/>
  <c r="B1215" i="1" s="1"/>
  <c r="B1216" i="1" s="1"/>
  <c r="B1217" i="1" s="1"/>
  <c r="G1211" i="1"/>
  <c r="H1211" i="1" s="1"/>
  <c r="B1211" i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B1197" i="1"/>
  <c r="G1196" i="1"/>
  <c r="H1196" i="1" s="1"/>
  <c r="B1196" i="1"/>
  <c r="G1195" i="1"/>
  <c r="H1195" i="1" s="1"/>
  <c r="B1195" i="1"/>
  <c r="G1194" i="1"/>
  <c r="H1194" i="1" s="1"/>
  <c r="H1193" i="1"/>
  <c r="G1193" i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H1168" i="1"/>
  <c r="G1168" i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H1160" i="1"/>
  <c r="G1160" i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H1137" i="1"/>
  <c r="G1137" i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H1093" i="1"/>
  <c r="G1093" i="1"/>
  <c r="G1092" i="1"/>
  <c r="H1092" i="1" s="1"/>
  <c r="H1091" i="1"/>
  <c r="G1091" i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H1083" i="1"/>
  <c r="G1083" i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H1064" i="1"/>
  <c r="G1064" i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H1056" i="1"/>
  <c r="G1056" i="1"/>
  <c r="G1055" i="1"/>
  <c r="H1055" i="1" s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H1044" i="1"/>
  <c r="G1044" i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H1037" i="1"/>
  <c r="G1037" i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H1026" i="1"/>
  <c r="G1026" i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H1018" i="1"/>
  <c r="G1018" i="1"/>
  <c r="G1017" i="1"/>
  <c r="H1017" i="1" s="1"/>
  <c r="G1016" i="1"/>
  <c r="H1016" i="1" s="1"/>
  <c r="G1015" i="1"/>
  <c r="H1015" i="1" s="1"/>
  <c r="H1014" i="1"/>
  <c r="G1014" i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H999" i="1"/>
  <c r="G999" i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H989" i="1"/>
  <c r="G989" i="1"/>
  <c r="G988" i="1"/>
  <c r="H988" i="1" s="1"/>
  <c r="G987" i="1"/>
  <c r="H987" i="1" s="1"/>
  <c r="H986" i="1"/>
  <c r="G986" i="1"/>
  <c r="G985" i="1"/>
  <c r="H985" i="1" s="1"/>
  <c r="G984" i="1"/>
  <c r="H984" i="1" s="1"/>
  <c r="H983" i="1"/>
  <c r="G983" i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H960" i="1"/>
  <c r="G960" i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H944" i="1"/>
  <c r="G944" i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H930" i="1"/>
  <c r="G930" i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H914" i="1"/>
  <c r="G914" i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H891" i="1"/>
  <c r="G891" i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G885" i="1"/>
  <c r="H8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B876" i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B872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B860" i="1"/>
  <c r="B861" i="1" s="1"/>
  <c r="G859" i="1"/>
  <c r="H859" i="1" s="1"/>
  <c r="B859" i="1"/>
  <c r="G858" i="1"/>
  <c r="H858" i="1" s="1"/>
  <c r="G857" i="1"/>
  <c r="H857" i="1" s="1"/>
  <c r="G856" i="1"/>
  <c r="H856" i="1" s="1"/>
  <c r="H855" i="1"/>
  <c r="G855" i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H837" i="1"/>
  <c r="G837" i="1"/>
  <c r="G836" i="1"/>
  <c r="H836" i="1" s="1"/>
  <c r="B836" i="1"/>
  <c r="B837" i="1" s="1"/>
  <c r="G835" i="1"/>
  <c r="H835" i="1" s="1"/>
  <c r="B835" i="1"/>
  <c r="G834" i="1"/>
  <c r="H834" i="1" s="1"/>
  <c r="G833" i="1"/>
  <c r="H833" i="1" s="1"/>
  <c r="G832" i="1"/>
  <c r="H832" i="1" s="1"/>
  <c r="G831" i="1"/>
  <c r="H831" i="1" s="1"/>
  <c r="G830" i="1"/>
  <c r="H830" i="1" s="1"/>
  <c r="B830" i="1"/>
  <c r="B831" i="1" s="1"/>
  <c r="B832" i="1" s="1"/>
  <c r="B833" i="1" s="1"/>
  <c r="G829" i="1"/>
  <c r="H829" i="1" s="1"/>
  <c r="H828" i="1"/>
  <c r="G828" i="1"/>
  <c r="G827" i="1"/>
  <c r="H827" i="1" s="1"/>
  <c r="B827" i="1"/>
  <c r="B828" i="1" s="1"/>
  <c r="B829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H821" i="1"/>
  <c r="G821" i="1"/>
  <c r="G820" i="1"/>
  <c r="H820" i="1" s="1"/>
  <c r="G819" i="1"/>
  <c r="H819" i="1" s="1"/>
  <c r="G818" i="1"/>
  <c r="H818" i="1" s="1"/>
  <c r="G817" i="1"/>
  <c r="H817" i="1" s="1"/>
  <c r="H816" i="1"/>
  <c r="G816" i="1"/>
  <c r="H815" i="1"/>
  <c r="G815" i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H805" i="1"/>
  <c r="G805" i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H801" i="1"/>
  <c r="G801" i="1"/>
  <c r="G800" i="1"/>
  <c r="H800" i="1" s="1"/>
  <c r="G799" i="1"/>
  <c r="H799" i="1" s="1"/>
  <c r="B799" i="1"/>
  <c r="B800" i="1" s="1"/>
  <c r="B801" i="1" s="1"/>
  <c r="G798" i="1"/>
  <c r="H798" i="1" s="1"/>
  <c r="H797" i="1"/>
  <c r="G797" i="1"/>
  <c r="G796" i="1"/>
  <c r="H796" i="1" s="1"/>
  <c r="G795" i="1"/>
  <c r="H795" i="1" s="1"/>
  <c r="H794" i="1"/>
  <c r="G794" i="1"/>
  <c r="G793" i="1"/>
  <c r="H793" i="1" s="1"/>
  <c r="G792" i="1"/>
  <c r="H792" i="1" s="1"/>
  <c r="H791" i="1"/>
  <c r="G791" i="1"/>
  <c r="G790" i="1"/>
  <c r="H790" i="1" s="1"/>
  <c r="H789" i="1"/>
  <c r="G789" i="1"/>
  <c r="G788" i="1"/>
  <c r="H788" i="1" s="1"/>
  <c r="G787" i="1"/>
  <c r="H787" i="1" s="1"/>
  <c r="H786" i="1"/>
  <c r="G786" i="1"/>
  <c r="G785" i="1"/>
  <c r="H785" i="1" s="1"/>
  <c r="G784" i="1"/>
  <c r="H784" i="1" s="1"/>
  <c r="G783" i="1"/>
  <c r="H783" i="1" s="1"/>
  <c r="H782" i="1"/>
  <c r="G782" i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H767" i="1"/>
  <c r="G767" i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H750" i="1"/>
  <c r="G750" i="1"/>
  <c r="G749" i="1"/>
  <c r="H749" i="1" s="1"/>
  <c r="G748" i="1"/>
  <c r="H748" i="1" s="1"/>
  <c r="G747" i="1"/>
  <c r="H747" i="1" s="1"/>
  <c r="H746" i="1"/>
  <c r="G746" i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H737" i="1"/>
  <c r="G737" i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H729" i="1"/>
  <c r="G729" i="1"/>
  <c r="G728" i="1"/>
  <c r="H728" i="1" s="1"/>
  <c r="H727" i="1"/>
  <c r="G727" i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H720" i="1"/>
  <c r="G720" i="1"/>
  <c r="G719" i="1"/>
  <c r="H719" i="1" s="1"/>
  <c r="G718" i="1"/>
  <c r="H718" i="1" s="1"/>
  <c r="G717" i="1"/>
  <c r="H717" i="1" s="1"/>
  <c r="G716" i="1"/>
  <c r="H716" i="1" s="1"/>
  <c r="H715" i="1"/>
  <c r="G715" i="1"/>
  <c r="G714" i="1"/>
  <c r="H714" i="1" s="1"/>
  <c r="G713" i="1"/>
  <c r="H713" i="1" s="1"/>
  <c r="G712" i="1"/>
  <c r="H712" i="1" s="1"/>
  <c r="H711" i="1"/>
  <c r="G711" i="1"/>
  <c r="G710" i="1"/>
  <c r="H710" i="1" s="1"/>
  <c r="G709" i="1"/>
  <c r="H709" i="1" s="1"/>
  <c r="G708" i="1"/>
  <c r="H708" i="1" s="1"/>
  <c r="G707" i="1"/>
  <c r="H707" i="1" s="1"/>
  <c r="H706" i="1"/>
  <c r="G706" i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H685" i="1"/>
  <c r="G685" i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H675" i="1"/>
  <c r="G675" i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H665" i="1"/>
  <c r="G665" i="1"/>
  <c r="G664" i="1"/>
  <c r="H664" i="1" s="1"/>
  <c r="G663" i="1"/>
  <c r="H663" i="1" s="1"/>
  <c r="G662" i="1"/>
  <c r="H662" i="1" s="1"/>
  <c r="G661" i="1"/>
  <c r="H661" i="1" s="1"/>
  <c r="H660" i="1"/>
  <c r="G660" i="1"/>
  <c r="G659" i="1"/>
  <c r="H659" i="1" s="1"/>
  <c r="G658" i="1"/>
  <c r="H658" i="1" s="1"/>
  <c r="H657" i="1"/>
  <c r="G657" i="1"/>
  <c r="G656" i="1"/>
  <c r="H656" i="1" s="1"/>
  <c r="G655" i="1"/>
  <c r="H655" i="1" s="1"/>
  <c r="G654" i="1"/>
  <c r="H654" i="1" s="1"/>
  <c r="G653" i="1"/>
  <c r="H653" i="1" s="1"/>
  <c r="G652" i="1"/>
  <c r="H652" i="1" s="1"/>
  <c r="H651" i="1"/>
  <c r="G651" i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H641" i="1"/>
  <c r="G641" i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H618" i="1"/>
  <c r="G618" i="1"/>
  <c r="G617" i="1"/>
  <c r="H617" i="1" s="1"/>
  <c r="G616" i="1"/>
  <c r="H616" i="1" s="1"/>
  <c r="H615" i="1"/>
  <c r="G615" i="1"/>
  <c r="G614" i="1"/>
  <c r="H614" i="1" s="1"/>
  <c r="G613" i="1"/>
  <c r="H613" i="1" s="1"/>
  <c r="G612" i="1"/>
  <c r="H612" i="1" s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H587" i="1"/>
  <c r="G587" i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H575" i="1"/>
  <c r="G575" i="1"/>
  <c r="G574" i="1"/>
  <c r="H574" i="1" s="1"/>
  <c r="H573" i="1"/>
  <c r="G573" i="1"/>
  <c r="G572" i="1"/>
  <c r="H572" i="1" s="1"/>
  <c r="G571" i="1"/>
  <c r="H571" i="1" s="1"/>
  <c r="G570" i="1"/>
  <c r="H570" i="1" s="1"/>
  <c r="H569" i="1"/>
  <c r="G569" i="1"/>
  <c r="G568" i="1"/>
  <c r="H568" i="1" s="1"/>
  <c r="G567" i="1"/>
  <c r="H567" i="1" s="1"/>
  <c r="H566" i="1"/>
  <c r="G566" i="1"/>
  <c r="G565" i="1"/>
  <c r="H565" i="1" s="1"/>
  <c r="G564" i="1"/>
  <c r="H564" i="1" s="1"/>
  <c r="G563" i="1"/>
  <c r="H563" i="1" s="1"/>
  <c r="G562" i="1"/>
  <c r="H562" i="1" s="1"/>
  <c r="H561" i="1"/>
  <c r="G561" i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H552" i="1"/>
  <c r="G552" i="1"/>
  <c r="G551" i="1"/>
  <c r="H551" i="1" s="1"/>
  <c r="G550" i="1"/>
  <c r="H550" i="1" s="1"/>
  <c r="H549" i="1"/>
  <c r="G549" i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H539" i="1"/>
  <c r="G539" i="1"/>
  <c r="G538" i="1"/>
  <c r="H538" i="1" s="1"/>
  <c r="G537" i="1"/>
  <c r="H537" i="1" s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H525" i="1"/>
  <c r="G525" i="1"/>
  <c r="G524" i="1"/>
  <c r="H524" i="1" s="1"/>
  <c r="G523" i="1"/>
  <c r="H523" i="1" s="1"/>
  <c r="B523" i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H522" i="1"/>
  <c r="G522" i="1"/>
  <c r="G521" i="1"/>
  <c r="H521" i="1" s="1"/>
  <c r="H520" i="1"/>
  <c r="G520" i="1"/>
  <c r="G519" i="1"/>
  <c r="H519" i="1" s="1"/>
  <c r="G518" i="1"/>
  <c r="H518" i="1" s="1"/>
  <c r="G517" i="1"/>
  <c r="H517" i="1" s="1"/>
  <c r="G516" i="1"/>
  <c r="H516" i="1" s="1"/>
  <c r="H515" i="1"/>
  <c r="G515" i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H506" i="1"/>
  <c r="G506" i="1"/>
  <c r="G505" i="1"/>
  <c r="H505" i="1" s="1"/>
  <c r="G504" i="1"/>
  <c r="H504" i="1" s="1"/>
  <c r="H503" i="1"/>
  <c r="G503" i="1"/>
  <c r="G502" i="1"/>
  <c r="H502" i="1" s="1"/>
  <c r="H501" i="1"/>
  <c r="G501" i="1"/>
  <c r="G500" i="1"/>
  <c r="H500" i="1" s="1"/>
  <c r="G499" i="1"/>
  <c r="H499" i="1" s="1"/>
  <c r="G498" i="1"/>
  <c r="H498" i="1" s="1"/>
  <c r="H497" i="1"/>
  <c r="G497" i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H484" i="1"/>
  <c r="G484" i="1"/>
  <c r="G483" i="1"/>
  <c r="H483" i="1" s="1"/>
  <c r="G482" i="1"/>
  <c r="H482" i="1" s="1"/>
  <c r="H481" i="1"/>
  <c r="G481" i="1"/>
  <c r="G480" i="1"/>
  <c r="H480" i="1" s="1"/>
  <c r="G479" i="1"/>
  <c r="H479" i="1" s="1"/>
  <c r="B479" i="1"/>
  <c r="G478" i="1"/>
  <c r="H478" i="1" s="1"/>
  <c r="H477" i="1"/>
  <c r="G477" i="1"/>
  <c r="G476" i="1"/>
  <c r="H476" i="1" s="1"/>
  <c r="G475" i="1"/>
  <c r="H475" i="1" s="1"/>
  <c r="B475" i="1"/>
  <c r="B487" i="1" s="1"/>
  <c r="B499" i="1" s="1"/>
  <c r="B511" i="1" s="1"/>
  <c r="H474" i="1"/>
  <c r="G474" i="1"/>
  <c r="G473" i="1"/>
  <c r="H473" i="1" s="1"/>
  <c r="G472" i="1"/>
  <c r="H472" i="1" s="1"/>
  <c r="H471" i="1"/>
  <c r="G471" i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B464" i="1"/>
  <c r="B465" i="1" s="1"/>
  <c r="H463" i="1"/>
  <c r="G463" i="1"/>
  <c r="B463" i="1"/>
  <c r="H462" i="1"/>
  <c r="G462" i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H440" i="1"/>
  <c r="G440" i="1"/>
  <c r="G439" i="1"/>
  <c r="H439" i="1" s="1"/>
  <c r="B439" i="1"/>
  <c r="B440" i="1" s="1"/>
  <c r="B441" i="1" s="1"/>
  <c r="G438" i="1"/>
  <c r="H438" i="1" s="1"/>
  <c r="H437" i="1"/>
  <c r="G437" i="1"/>
  <c r="G436" i="1"/>
  <c r="H436" i="1" s="1"/>
  <c r="G435" i="1"/>
  <c r="H435" i="1" s="1"/>
  <c r="H434" i="1"/>
  <c r="G434" i="1"/>
  <c r="G433" i="1"/>
  <c r="H433" i="1" s="1"/>
  <c r="G432" i="1"/>
  <c r="H432" i="1" s="1"/>
  <c r="B432" i="1"/>
  <c r="B433" i="1" s="1"/>
  <c r="B434" i="1" s="1"/>
  <c r="B435" i="1" s="1"/>
  <c r="B436" i="1" s="1"/>
  <c r="B437" i="1" s="1"/>
  <c r="H431" i="1"/>
  <c r="G431" i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H423" i="1"/>
  <c r="G423" i="1"/>
  <c r="G422" i="1"/>
  <c r="H422" i="1" s="1"/>
  <c r="H421" i="1"/>
  <c r="G421" i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G417" i="1"/>
  <c r="H417" i="1" s="1"/>
  <c r="B417" i="1"/>
  <c r="G416" i="1"/>
  <c r="H416" i="1" s="1"/>
  <c r="G415" i="1"/>
  <c r="H415" i="1" s="1"/>
  <c r="B415" i="1"/>
  <c r="B416" i="1" s="1"/>
  <c r="G414" i="1"/>
  <c r="H414" i="1" s="1"/>
  <c r="H413" i="1"/>
  <c r="G413" i="1"/>
  <c r="G412" i="1"/>
  <c r="H412" i="1" s="1"/>
  <c r="G411" i="1"/>
  <c r="H411" i="1" s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H407" i="1"/>
  <c r="G407" i="1"/>
  <c r="B407" i="1"/>
  <c r="G406" i="1"/>
  <c r="H406" i="1" s="1"/>
  <c r="G405" i="1"/>
  <c r="H405" i="1" s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G400" i="1"/>
  <c r="H400" i="1" s="1"/>
  <c r="H399" i="1"/>
  <c r="G399" i="1"/>
  <c r="G398" i="1"/>
  <c r="H398" i="1" s="1"/>
  <c r="H397" i="1"/>
  <c r="G397" i="1"/>
  <c r="G396" i="1"/>
  <c r="H396" i="1" s="1"/>
  <c r="G395" i="1"/>
  <c r="H395" i="1" s="1"/>
  <c r="H394" i="1"/>
  <c r="G394" i="1"/>
  <c r="G393" i="1"/>
  <c r="H393" i="1" s="1"/>
  <c r="G392" i="1"/>
  <c r="H392" i="1" s="1"/>
  <c r="G391" i="1"/>
  <c r="H391" i="1" s="1"/>
  <c r="G390" i="1"/>
  <c r="H390" i="1" s="1"/>
  <c r="G389" i="1"/>
  <c r="H389" i="1" s="1"/>
  <c r="H388" i="1"/>
  <c r="G388" i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H381" i="1"/>
  <c r="G381" i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H371" i="1"/>
  <c r="G371" i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H343" i="1"/>
  <c r="G343" i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H332" i="1"/>
  <c r="G332" i="1"/>
  <c r="G331" i="1"/>
  <c r="H331" i="1" s="1"/>
  <c r="G330" i="1"/>
  <c r="H330" i="1" s="1"/>
  <c r="G329" i="1"/>
  <c r="H329" i="1" s="1"/>
  <c r="G328" i="1"/>
  <c r="H328" i="1" s="1"/>
  <c r="G327" i="1"/>
  <c r="H327" i="1" s="1"/>
  <c r="H326" i="1"/>
  <c r="G326" i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H318" i="1"/>
  <c r="G318" i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H299" i="1"/>
  <c r="G299" i="1"/>
  <c r="G298" i="1"/>
  <c r="H298" i="1" s="1"/>
  <c r="G297" i="1"/>
  <c r="H297" i="1" s="1"/>
  <c r="G296" i="1"/>
  <c r="H296" i="1" s="1"/>
  <c r="G295" i="1"/>
  <c r="H295" i="1" s="1"/>
  <c r="H294" i="1"/>
  <c r="G294" i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H287" i="1"/>
  <c r="G287" i="1"/>
  <c r="G286" i="1"/>
  <c r="H286" i="1" s="1"/>
  <c r="G285" i="1"/>
  <c r="H285" i="1" s="1"/>
  <c r="H284" i="1"/>
  <c r="G284" i="1"/>
  <c r="G283" i="1"/>
  <c r="H283" i="1" s="1"/>
  <c r="G282" i="1"/>
  <c r="H282" i="1" s="1"/>
  <c r="G281" i="1"/>
  <c r="H281" i="1" s="1"/>
  <c r="H280" i="1"/>
  <c r="G280" i="1"/>
  <c r="G279" i="1"/>
  <c r="H279" i="1" s="1"/>
  <c r="H278" i="1"/>
  <c r="G278" i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H264" i="1"/>
  <c r="G264" i="1"/>
  <c r="G263" i="1"/>
  <c r="H263" i="1" s="1"/>
  <c r="G262" i="1"/>
  <c r="H262" i="1" s="1"/>
  <c r="H261" i="1"/>
  <c r="G261" i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H243" i="1"/>
  <c r="G243" i="1"/>
  <c r="H242" i="1"/>
  <c r="G242" i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H231" i="1"/>
  <c r="G231" i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H222" i="1"/>
  <c r="G222" i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H204" i="1"/>
  <c r="G204" i="1"/>
  <c r="G203" i="1"/>
  <c r="H203" i="1" s="1"/>
  <c r="G202" i="1"/>
  <c r="H202" i="1" s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H195" i="1"/>
  <c r="G195" i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H178" i="1"/>
  <c r="G178" i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H169" i="1"/>
  <c r="G169" i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H160" i="1"/>
  <c r="G160" i="1"/>
  <c r="G159" i="1"/>
  <c r="H159" i="1" s="1"/>
  <c r="G158" i="1"/>
  <c r="H158" i="1" s="1"/>
  <c r="G157" i="1"/>
  <c r="H157" i="1" s="1"/>
  <c r="G156" i="1"/>
  <c r="H156" i="1" s="1"/>
  <c r="G155" i="1"/>
  <c r="H155" i="1" s="1"/>
  <c r="H154" i="1"/>
  <c r="G154" i="1"/>
  <c r="G153" i="1"/>
  <c r="H153" i="1" s="1"/>
  <c r="G152" i="1"/>
  <c r="H152" i="1" s="1"/>
  <c r="G151" i="1"/>
  <c r="H151" i="1" s="1"/>
  <c r="H150" i="1"/>
  <c r="G150" i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H141" i="1"/>
  <c r="G141" i="1"/>
  <c r="G140" i="1"/>
  <c r="H140" i="1" s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G133" i="1"/>
  <c r="H133" i="1" s="1"/>
  <c r="H132" i="1"/>
  <c r="G132" i="1"/>
  <c r="G131" i="1"/>
  <c r="H131" i="1" s="1"/>
  <c r="G130" i="1"/>
  <c r="H130" i="1" s="1"/>
  <c r="H129" i="1"/>
  <c r="G129" i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H113" i="1"/>
  <c r="G113" i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H100" i="1"/>
  <c r="G100" i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G82" i="1"/>
  <c r="H82" i="1" s="1"/>
  <c r="G81" i="1"/>
  <c r="H81" i="1" s="1"/>
  <c r="H80" i="1"/>
  <c r="G80" i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H73" i="1"/>
  <c r="G73" i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B69" i="1"/>
  <c r="G68" i="1"/>
  <c r="H68" i="1" s="1"/>
  <c r="G67" i="1"/>
  <c r="H67" i="1" s="1"/>
  <c r="B67" i="1"/>
  <c r="B68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H58" i="1"/>
  <c r="G58" i="1"/>
  <c r="G57" i="1"/>
  <c r="H57" i="1" s="1"/>
  <c r="G56" i="1"/>
  <c r="H56" i="1" s="1"/>
  <c r="H55" i="1"/>
  <c r="G55" i="1"/>
  <c r="B55" i="1"/>
  <c r="B56" i="1" s="1"/>
  <c r="B57" i="1" s="1"/>
  <c r="H54" i="1"/>
  <c r="G54" i="1"/>
  <c r="G53" i="1"/>
  <c r="H53" i="1" s="1"/>
  <c r="G52" i="1"/>
  <c r="H52" i="1" s="1"/>
  <c r="G51" i="1"/>
  <c r="H51" i="1" s="1"/>
  <c r="G50" i="1"/>
  <c r="H50" i="1" s="1"/>
  <c r="G49" i="1"/>
  <c r="H49" i="1" s="1"/>
  <c r="H48" i="1"/>
  <c r="G48" i="1"/>
  <c r="H47" i="1"/>
  <c r="G47" i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B24" i="1"/>
  <c r="B25" i="1" s="1"/>
  <c r="B26" i="1" s="1"/>
  <c r="B27" i="1" s="1"/>
  <c r="B28" i="1" s="1"/>
  <c r="B29" i="1" s="1"/>
  <c r="H23" i="1"/>
  <c r="G23" i="1"/>
  <c r="B23" i="1"/>
  <c r="H22" i="1"/>
  <c r="G22" i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B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8" i="1"/>
  <c r="H8" i="1" s="1"/>
  <c r="B8" i="1"/>
  <c r="A8" i="1"/>
  <c r="G7" i="1"/>
  <c r="H7" i="1" s="1"/>
  <c r="B7" i="1"/>
  <c r="A7" i="1"/>
  <c r="G6" i="1"/>
  <c r="H6" i="1" s="1"/>
  <c r="I6" i="1" s="1"/>
  <c r="B1272" i="1" l="1"/>
  <c r="J6" i="1"/>
  <c r="K6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476" i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280" i="1"/>
  <c r="B1292" i="1" s="1"/>
  <c r="B1304" i="1" s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284" i="1" l="1"/>
  <c r="B1296" i="1" s="1"/>
  <c r="B1308" i="1" s="1"/>
  <c r="B1273" i="1"/>
  <c r="L6" i="1"/>
  <c r="M6" i="1" s="1"/>
  <c r="N6" i="1" s="1"/>
  <c r="O6" i="1" s="1"/>
  <c r="I7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285" i="1" l="1"/>
  <c r="B1297" i="1" s="1"/>
  <c r="B1309" i="1" s="1"/>
  <c r="B1274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J7" i="1"/>
  <c r="K7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286" i="1" l="1"/>
  <c r="B1298" i="1" s="1"/>
  <c r="B1310" i="1" s="1"/>
  <c r="B1275" i="1"/>
  <c r="L7" i="1"/>
  <c r="M7" i="1" s="1"/>
  <c r="N7" i="1" s="1"/>
  <c r="O7" i="1" s="1"/>
  <c r="I8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287" i="1" l="1"/>
  <c r="B1299" i="1" s="1"/>
  <c r="B1311" i="1" s="1"/>
  <c r="B1276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J8" i="1"/>
  <c r="K8" i="1" s="1"/>
  <c r="B1288" i="1" l="1"/>
  <c r="B1300" i="1" s="1"/>
  <c r="B1312" i="1" s="1"/>
  <c r="B1277" i="1"/>
  <c r="B1289" i="1" s="1"/>
  <c r="B1301" i="1" s="1"/>
  <c r="B1313" i="1" s="1"/>
  <c r="L8" i="1"/>
  <c r="M8" i="1" s="1"/>
  <c r="N8" i="1" s="1"/>
  <c r="O8" i="1" s="1"/>
  <c r="I9" i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/>
  <c r="K37" i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/>
  <c r="K40" i="1" s="1"/>
  <c r="L40" i="1" l="1"/>
  <c r="M40" i="1" s="1"/>
  <c r="N40" i="1" s="1"/>
  <c r="O40" i="1" s="1"/>
  <c r="I41" i="1" l="1"/>
  <c r="J41" i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 l="1"/>
  <c r="J44" i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 s="1"/>
  <c r="K54" i="1" l="1"/>
  <c r="L54" i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 l="1"/>
  <c r="J64" i="1"/>
  <c r="K64" i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 l="1"/>
  <c r="J72" i="1" s="1"/>
  <c r="K72" i="1" s="1"/>
  <c r="L72" i="1" l="1"/>
  <c r="M72" i="1" s="1"/>
  <c r="N72" i="1" s="1"/>
  <c r="O72" i="1" s="1"/>
  <c r="I73" i="1" l="1"/>
  <c r="J73" i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 l="1"/>
  <c r="J82" i="1"/>
  <c r="K82" i="1" s="1"/>
  <c r="L82" i="1" l="1"/>
  <c r="M82" i="1" s="1"/>
  <c r="N82" i="1" s="1"/>
  <c r="O82" i="1" s="1"/>
  <c r="I83" i="1" l="1"/>
  <c r="J83" i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 l="1"/>
  <c r="J90" i="1" s="1"/>
  <c r="K90" i="1" s="1"/>
  <c r="L90" i="1" l="1"/>
  <c r="M90" i="1" s="1"/>
  <c r="N90" i="1" s="1"/>
  <c r="O90" i="1" s="1"/>
  <c r="I91" i="1" l="1"/>
  <c r="J91" i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/>
  <c r="K96" i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/>
  <c r="K105" i="1" s="1"/>
  <c r="L105" i="1" l="1"/>
  <c r="M105" i="1" s="1"/>
  <c r="N105" i="1" s="1"/>
  <c r="O105" i="1" s="1"/>
  <c r="I106" i="1" l="1"/>
  <c r="J106" i="1" s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/>
  <c r="L116" i="1" l="1"/>
  <c r="M116" i="1" s="1"/>
  <c r="N116" i="1" s="1"/>
  <c r="O116" i="1" s="1"/>
  <c r="I117" i="1"/>
  <c r="J117" i="1" l="1"/>
  <c r="K117" i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 l="1"/>
  <c r="J120" i="1" s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 l="1"/>
  <c r="J170" i="1" s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l="1"/>
  <c r="K228" i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 s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 l="1"/>
  <c r="K259" i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 l="1"/>
  <c r="J285" i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 l="1"/>
  <c r="J290" i="1"/>
  <c r="K290" i="1" s="1"/>
  <c r="L290" i="1" l="1"/>
  <c r="M290" i="1" s="1"/>
  <c r="N290" i="1" s="1"/>
  <c r="O290" i="1" s="1"/>
  <c r="I291" i="1" l="1"/>
  <c r="J291" i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 l="1"/>
  <c r="J304" i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/>
  <c r="K367" i="1" s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 l="1"/>
  <c r="J376" i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 l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 l="1"/>
  <c r="J469" i="1" s="1"/>
  <c r="K469" i="1" s="1"/>
  <c r="L469" i="1" l="1"/>
  <c r="M469" i="1" s="1"/>
  <c r="N469" i="1" s="1"/>
  <c r="O469" i="1" s="1"/>
  <c r="I470" i="1" l="1"/>
  <c r="J470" i="1" s="1"/>
  <c r="K470" i="1" s="1"/>
  <c r="L470" i="1" l="1"/>
  <c r="M470" i="1" s="1"/>
  <c r="N470" i="1" s="1"/>
  <c r="O470" i="1" s="1"/>
  <c r="I471" i="1" l="1"/>
  <c r="J471" i="1" s="1"/>
  <c r="K471" i="1" s="1"/>
  <c r="L471" i="1" l="1"/>
  <c r="M471" i="1" s="1"/>
  <c r="N471" i="1" s="1"/>
  <c r="O471" i="1" s="1"/>
  <c r="I472" i="1" l="1"/>
  <c r="J472" i="1" s="1"/>
  <c r="K472" i="1" s="1"/>
  <c r="L472" i="1" l="1"/>
  <c r="M472" i="1" s="1"/>
  <c r="N472" i="1" s="1"/>
  <c r="O472" i="1" s="1"/>
  <c r="I473" i="1" l="1"/>
  <c r="J473" i="1" s="1"/>
  <c r="K473" i="1" l="1"/>
  <c r="L473" i="1" s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 l="1"/>
  <c r="J475" i="1" s="1"/>
  <c r="K475" i="1" l="1"/>
  <c r="L475" i="1" s="1"/>
  <c r="M475" i="1" l="1"/>
  <c r="N475" i="1" s="1"/>
  <c r="O475" i="1" s="1"/>
  <c r="I476" i="1"/>
  <c r="J476" i="1"/>
  <c r="K476" i="1" s="1"/>
  <c r="L476" i="1" l="1"/>
  <c r="M476" i="1" s="1"/>
  <c r="N476" i="1" s="1"/>
  <c r="O476" i="1" s="1"/>
  <c r="I477" i="1" l="1"/>
  <c r="J477" i="1" s="1"/>
  <c r="K477" i="1" s="1"/>
  <c r="L477" i="1" l="1"/>
  <c r="M477" i="1" s="1"/>
  <c r="N477" i="1" s="1"/>
  <c r="O477" i="1" s="1"/>
  <c r="I478" i="1" l="1"/>
  <c r="J478" i="1" s="1"/>
  <c r="K478" i="1" l="1"/>
  <c r="L478" i="1" s="1"/>
  <c r="M478" i="1" s="1"/>
  <c r="N478" i="1" s="1"/>
  <c r="O478" i="1" s="1"/>
  <c r="I479" i="1" l="1"/>
  <c r="J479" i="1" s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 l="1"/>
  <c r="J481" i="1" s="1"/>
  <c r="K481" i="1" s="1"/>
  <c r="L481" i="1" l="1"/>
  <c r="M481" i="1" s="1"/>
  <c r="N481" i="1" s="1"/>
  <c r="O481" i="1" s="1"/>
  <c r="I482" i="1" l="1"/>
  <c r="J482" i="1" s="1"/>
  <c r="K482" i="1" s="1"/>
  <c r="L482" i="1" l="1"/>
  <c r="M482" i="1" s="1"/>
  <c r="N482" i="1" s="1"/>
  <c r="O482" i="1" s="1"/>
  <c r="I483" i="1" l="1"/>
  <c r="J483" i="1" s="1"/>
  <c r="K483" i="1" l="1"/>
  <c r="L483" i="1" s="1"/>
  <c r="M483" i="1" s="1"/>
  <c r="N483" i="1" s="1"/>
  <c r="O483" i="1" s="1"/>
  <c r="I484" i="1" l="1"/>
  <c r="J484" i="1" s="1"/>
  <c r="K484" i="1" l="1"/>
  <c r="L484" i="1" s="1"/>
  <c r="M484" i="1" s="1"/>
  <c r="N484" i="1" s="1"/>
  <c r="O484" i="1" s="1"/>
  <c r="I485" i="1" l="1"/>
  <c r="J485" i="1" s="1"/>
  <c r="K485" i="1" s="1"/>
  <c r="L485" i="1" l="1"/>
  <c r="M485" i="1" s="1"/>
  <c r="N485" i="1" s="1"/>
  <c r="O485" i="1" s="1"/>
  <c r="I486" i="1" l="1"/>
  <c r="J486" i="1" s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 l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 l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 l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 l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 l="1"/>
  <c r="J580" i="1" l="1"/>
  <c r="K580" i="1" s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 l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 l="1"/>
  <c r="J627" i="1" l="1"/>
  <c r="K627" i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 l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 l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 l="1"/>
  <c r="J665" i="1" l="1"/>
  <c r="K665" i="1" s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 l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 l="1"/>
  <c r="J707" i="1" l="1"/>
  <c r="K707" i="1" s="1"/>
  <c r="L707" i="1" l="1"/>
  <c r="M707" i="1" s="1"/>
  <c r="N707" i="1" s="1"/>
  <c r="O707" i="1" s="1"/>
  <c r="I708" i="1" l="1"/>
  <c r="J708" i="1" s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 l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 l="1"/>
  <c r="J744" i="1" l="1"/>
  <c r="K744" i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 l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 l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 l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 l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 l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 l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 l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 l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/>
  <c r="K845" i="1" s="1"/>
  <c r="L845" i="1" l="1"/>
  <c r="M845" i="1" s="1"/>
  <c r="N845" i="1" s="1"/>
  <c r="O845" i="1" s="1"/>
  <c r="I846" i="1" l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 l="1"/>
  <c r="J864" i="1" s="1"/>
  <c r="K864" i="1" s="1"/>
  <c r="L864" i="1" l="1"/>
  <c r="M864" i="1" s="1"/>
  <c r="N864" i="1" s="1"/>
  <c r="O864" i="1" s="1"/>
  <c r="I865" i="1" l="1"/>
  <c r="J865" i="1" s="1"/>
  <c r="K865" i="1" s="1"/>
  <c r="L865" i="1" l="1"/>
  <c r="M865" i="1" s="1"/>
  <c r="N865" i="1" s="1"/>
  <c r="O865" i="1" s="1"/>
  <c r="I866" i="1" l="1"/>
  <c r="J866" i="1" s="1"/>
  <c r="K866" i="1" s="1"/>
  <c r="L866" i="1" l="1"/>
  <c r="M866" i="1" s="1"/>
  <c r="N866" i="1" s="1"/>
  <c r="O866" i="1" s="1"/>
  <c r="I867" i="1" l="1"/>
  <c r="J867" i="1" s="1"/>
  <c r="K867" i="1" s="1"/>
  <c r="L867" i="1" l="1"/>
  <c r="M867" i="1" s="1"/>
  <c r="N867" i="1" s="1"/>
  <c r="O867" i="1" s="1"/>
  <c r="I868" i="1" l="1"/>
  <c r="J868" i="1" s="1"/>
  <c r="K868" i="1" s="1"/>
  <c r="L868" i="1" l="1"/>
  <c r="M868" i="1" s="1"/>
  <c r="N868" i="1" s="1"/>
  <c r="O868" i="1" s="1"/>
  <c r="I869" i="1" l="1"/>
  <c r="J869" i="1" s="1"/>
  <c r="K869" i="1" s="1"/>
  <c r="L869" i="1" l="1"/>
  <c r="M869" i="1" s="1"/>
  <c r="N869" i="1" s="1"/>
  <c r="O869" i="1" s="1"/>
  <c r="I870" i="1" l="1"/>
  <c r="J870" i="1" s="1"/>
  <c r="K870" i="1" s="1"/>
  <c r="L870" i="1" l="1"/>
  <c r="M870" i="1" s="1"/>
  <c r="N870" i="1" s="1"/>
  <c r="O870" i="1" s="1"/>
  <c r="I871" i="1" l="1"/>
  <c r="J871" i="1" s="1"/>
  <c r="K871" i="1" s="1"/>
  <c r="L871" i="1" l="1"/>
  <c r="M871" i="1" s="1"/>
  <c r="N871" i="1" s="1"/>
  <c r="O871" i="1" s="1"/>
  <c r="I872" i="1" l="1"/>
  <c r="J872" i="1" s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 l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 l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 l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 l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 l="1"/>
  <c r="J956" i="1" s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 l="1"/>
  <c r="J963" i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 l="1"/>
  <c r="J984" i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 l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 l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 l="1"/>
  <c r="J1062" i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 l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 l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 l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 l="1"/>
  <c r="J1137" i="1"/>
  <c r="K1137" i="1"/>
  <c r="L1137" i="1" l="1"/>
  <c r="M1137" i="1" s="1"/>
  <c r="N1137" i="1" s="1"/>
  <c r="O1137" i="1" s="1"/>
  <c r="I1138" i="1" l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 l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 l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 l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 l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 l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 l="1"/>
  <c r="J1337" i="1" l="1"/>
  <c r="K1337" i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 l="1"/>
  <c r="J1372" i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 l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 l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 l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 l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 l="1"/>
  <c r="J1468" i="1" l="1"/>
  <c r="K1468" i="1" s="1"/>
  <c r="L1468" i="1" l="1"/>
  <c r="M1468" i="1" s="1"/>
  <c r="N1468" i="1" s="1"/>
  <c r="O1468" i="1" s="1"/>
  <c r="I1469" i="1" l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 l="1"/>
  <c r="J1489" i="1" l="1"/>
  <c r="K1489" i="1" s="1"/>
  <c r="L1489" i="1" l="1"/>
  <c r="M1489" i="1" s="1"/>
  <c r="N1489" i="1" s="1"/>
  <c r="O1489" i="1" s="1"/>
  <c r="I1490" i="1" l="1"/>
  <c r="J1490" i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 l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 l="1"/>
  <c r="J1514" i="1" l="1"/>
  <c r="K1514" i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 l="1"/>
  <c r="J1521" i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 l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 l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 l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 l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 l="1"/>
  <c r="J1558" i="1"/>
  <c r="K1558" i="1"/>
  <c r="L1558" i="1" l="1"/>
  <c r="M1558" i="1" s="1"/>
  <c r="N1558" i="1" s="1"/>
  <c r="O1558" i="1" s="1"/>
  <c r="I1559" i="1" l="1"/>
  <c r="J1559" i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 l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 l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 l="1"/>
  <c r="J1602" i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 l="1"/>
  <c r="J1605" i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 l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 l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 l="1"/>
  <c r="J1633" i="1"/>
  <c r="K1633" i="1" s="1"/>
  <c r="L1633" i="1" l="1"/>
  <c r="M1633" i="1" s="1"/>
  <c r="N1633" i="1" s="1"/>
  <c r="O1633" i="1" s="1"/>
  <c r="I1634" i="1" l="1"/>
  <c r="J1634" i="1" l="1"/>
  <c r="K1634" i="1"/>
  <c r="L1634" i="1" l="1"/>
  <c r="M1634" i="1" s="1"/>
  <c r="N1634" i="1" s="1"/>
  <c r="O1634" i="1" s="1"/>
  <c r="I1635" i="1" l="1"/>
  <c r="J1635" i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 l="1"/>
  <c r="J1638" i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 l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 l="1"/>
  <c r="J1646" i="1" l="1"/>
  <c r="K1646" i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 l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<sst xmlns="http://schemas.openxmlformats.org/spreadsheetml/2006/main" count="43" uniqueCount="40">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</sst>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0.83138464854657523</c:v>
                </c:pt>
                <c:pt idx="3">
                  <c:v>4.7039075917925315</c:v>
                </c:pt>
                <c:pt idx="4">
                  <c:v>27.802646017776897</c:v>
                </c:pt>
                <c:pt idx="5">
                  <c:v>7.1709509842157146</c:v>
                </c:pt>
                <c:pt idx="6">
                  <c:v>2.7249613740019711</c:v>
                </c:pt>
                <c:pt idx="7">
                  <c:v>1.0354853221207492</c:v>
                </c:pt>
                <c:pt idx="8">
                  <c:v>0.3934844224058846</c:v>
                </c:pt>
                <c:pt idx="9">
                  <c:v>0.14952408051423616</c:v>
                </c:pt>
                <c:pt idx="10">
                  <c:v>5.6819150595409741E-2</c:v>
                </c:pt>
                <c:pt idx="11">
                  <c:v>2.1591277226255704E-2</c:v>
                </c:pt>
                <c:pt idx="12">
                  <c:v>8.2046853459771668E-3</c:v>
                </c:pt>
                <c:pt idx="13">
                  <c:v>2.3708902892749943</c:v>
                </c:pt>
                <c:pt idx="14">
                  <c:v>7.2566558075318932</c:v>
                </c:pt>
                <c:pt idx="15">
                  <c:v>20.231695020355506</c:v>
                </c:pt>
                <c:pt idx="16">
                  <c:v>4.7640804070973717</c:v>
                </c:pt>
                <c:pt idx="17">
                  <c:v>1.8103505546970009</c:v>
                </c:pt>
                <c:pt idx="18">
                  <c:v>7.7019085504610274</c:v>
                </c:pt>
                <c:pt idx="19">
                  <c:v>11.594625479815717</c:v>
                </c:pt>
                <c:pt idx="20">
                  <c:v>4.5919817159722944</c:v>
                </c:pt>
                <c:pt idx="21">
                  <c:v>0.83266784789307569</c:v>
                </c:pt>
                <c:pt idx="22">
                  <c:v>0.31641378219936878</c:v>
                </c:pt>
                <c:pt idx="23">
                  <c:v>0.12023723723576014</c:v>
                </c:pt>
                <c:pt idx="24">
                  <c:v>4.5690150149588854E-2</c:v>
                </c:pt>
                <c:pt idx="25">
                  <c:v>1.7362257056843761E-2</c:v>
                </c:pt>
                <c:pt idx="26">
                  <c:v>6.5976576816006308E-3</c:v>
                </c:pt>
                <c:pt idx="27">
                  <c:v>2.5071099190082393E-3</c:v>
                </c:pt>
                <c:pt idx="28">
                  <c:v>9.5270176922313107E-4</c:v>
                </c:pt>
                <c:pt idx="29">
                  <c:v>3.6202667230478985E-4</c:v>
                </c:pt>
                <c:pt idx="30">
                  <c:v>2.4119474171052273</c:v>
                </c:pt>
                <c:pt idx="31">
                  <c:v>43.402485445038408</c:v>
                </c:pt>
                <c:pt idx="32">
                  <c:v>9.3217739631797496</c:v>
                </c:pt>
                <c:pt idx="33">
                  <c:v>3.5422741060083056</c:v>
                </c:pt>
                <c:pt idx="34">
                  <c:v>1.346064160283156</c:v>
                </c:pt>
                <c:pt idx="35">
                  <c:v>11.090856976017678</c:v>
                </c:pt>
                <c:pt idx="36">
                  <c:v>7.4931236309358367</c:v>
                </c:pt>
                <c:pt idx="37">
                  <c:v>7.3861232603057339E-2</c:v>
                </c:pt>
                <c:pt idx="38">
                  <c:v>5.92786723506405</c:v>
                </c:pt>
                <c:pt idx="39">
                  <c:v>3.508282994532756</c:v>
                </c:pt>
                <c:pt idx="40">
                  <c:v>36.153918780091708</c:v>
                </c:pt>
                <c:pt idx="41">
                  <c:v>9.7253274159559382</c:v>
                </c:pt>
                <c:pt idx="42">
                  <c:v>3.695624418063256</c:v>
                </c:pt>
                <c:pt idx="43">
                  <c:v>1.4043372788640371</c:v>
                </c:pt>
                <c:pt idx="44">
                  <c:v>0.53364816596833409</c:v>
                </c:pt>
                <c:pt idx="45">
                  <c:v>0.20278630306796697</c:v>
                </c:pt>
                <c:pt idx="46">
                  <c:v>7.7058795165827448E-2</c:v>
                </c:pt>
                <c:pt idx="47">
                  <c:v>2.9282342163014435E-2</c:v>
                </c:pt>
                <c:pt idx="48">
                  <c:v>1.1127290021945483E-2</c:v>
                </c:pt>
                <c:pt idx="49">
                  <c:v>4.2283702083392846E-3</c:v>
                </c:pt>
                <c:pt idx="50">
                  <c:v>0.67922846654091396</c:v>
                </c:pt>
                <c:pt idx="51">
                  <c:v>6.1057665808419265E-4</c:v>
                </c:pt>
                <c:pt idx="52">
                  <c:v>2.0712223702152834</c:v>
                </c:pt>
                <c:pt idx="53">
                  <c:v>8.8167269427357416E-5</c:v>
                </c:pt>
                <c:pt idx="54">
                  <c:v>3.3503562382395821E-5</c:v>
                </c:pt>
                <c:pt idx="55">
                  <c:v>0.19414358128945786</c:v>
                </c:pt>
                <c:pt idx="56">
                  <c:v>4.8379144080179584E-6</c:v>
                </c:pt>
                <c:pt idx="57">
                  <c:v>1.8384074750468239E-6</c:v>
                </c:pt>
                <c:pt idx="58">
                  <c:v>6.9859484051779303E-7</c:v>
                </c:pt>
                <c:pt idx="59">
                  <c:v>2.6546603939676139E-7</c:v>
                </c:pt>
                <c:pt idx="60">
                  <c:v>1.0087709497076934E-7</c:v>
                </c:pt>
                <c:pt idx="61">
                  <c:v>0.30663137826895565</c:v>
                </c:pt>
                <c:pt idx="62">
                  <c:v>1.4566652513779096E-8</c:v>
                </c:pt>
                <c:pt idx="63">
                  <c:v>5.5353279552360565E-9</c:v>
                </c:pt>
                <c:pt idx="64">
                  <c:v>3.0281318334308742</c:v>
                </c:pt>
                <c:pt idx="65">
                  <c:v>50.489735566539643</c:v>
                </c:pt>
                <c:pt idx="66">
                  <c:v>12.67787411820113</c:v>
                </c:pt>
                <c:pt idx="67">
                  <c:v>26.284897968320521</c:v>
                </c:pt>
                <c:pt idx="68">
                  <c:v>5.5858340214297408</c:v>
                </c:pt>
                <c:pt idx="69">
                  <c:v>2.1226169281433016</c:v>
                </c:pt>
                <c:pt idx="70">
                  <c:v>0.80659443269445474</c:v>
                </c:pt>
                <c:pt idx="71">
                  <c:v>0.30650588442389282</c:v>
                </c:pt>
                <c:pt idx="72">
                  <c:v>0.11647223608107925</c:v>
                </c:pt>
                <c:pt idx="73">
                  <c:v>2.4588558358063741</c:v>
                </c:pt>
                <c:pt idx="74">
                  <c:v>1.6818590890107846E-2</c:v>
                </c:pt>
                <c:pt idx="75">
                  <c:v>6.3910645382409806E-3</c:v>
                </c:pt>
                <c:pt idx="76">
                  <c:v>2.3438070795126844</c:v>
                </c:pt>
                <c:pt idx="77">
                  <c:v>9.2286971932199768E-4</c:v>
                </c:pt>
                <c:pt idx="78">
                  <c:v>2.0858554014513411</c:v>
                </c:pt>
                <c:pt idx="79">
                  <c:v>1.3326238747009647E-4</c:v>
                </c:pt>
                <c:pt idx="80">
                  <c:v>5.0639707238636654E-5</c:v>
                </c:pt>
                <c:pt idx="81">
                  <c:v>1.9243088750681926E-5</c:v>
                </c:pt>
                <c:pt idx="82">
                  <c:v>0.23892388802190936</c:v>
                </c:pt>
                <c:pt idx="83">
                  <c:v>2.3859759900460458</c:v>
                </c:pt>
                <c:pt idx="84">
                  <c:v>1.0559067659274187E-6</c:v>
                </c:pt>
                <c:pt idx="85">
                  <c:v>4.0124457105241924E-7</c:v>
                </c:pt>
                <c:pt idx="86">
                  <c:v>7.0079501439624776</c:v>
                </c:pt>
                <c:pt idx="87">
                  <c:v>0.39662113998782855</c:v>
                </c:pt>
                <c:pt idx="88">
                  <c:v>1.8327758164341643</c:v>
                </c:pt>
                <c:pt idx="89">
                  <c:v>4.7418820006768678</c:v>
                </c:pt>
                <c:pt idx="90">
                  <c:v>3.7046031030627784</c:v>
                </c:pt>
                <c:pt idx="91">
                  <c:v>1.2081218778642024E-9</c:v>
                </c:pt>
                <c:pt idx="92">
                  <c:v>4.5908631358839699E-10</c:v>
                </c:pt>
                <c:pt idx="93">
                  <c:v>1.7445279916359083E-10</c:v>
                </c:pt>
                <c:pt idx="94">
                  <c:v>6.6292063682164523E-11</c:v>
                </c:pt>
                <c:pt idx="95">
                  <c:v>2.5190984199222513E-11</c:v>
                </c:pt>
                <c:pt idx="96">
                  <c:v>9.5725739957045563E-12</c:v>
                </c:pt>
                <c:pt idx="97">
                  <c:v>3.6375781183677305E-12</c:v>
                </c:pt>
                <c:pt idx="98">
                  <c:v>5.9127182014478077</c:v>
                </c:pt>
                <c:pt idx="99">
                  <c:v>0.83422844294740295</c:v>
                </c:pt>
                <c:pt idx="100">
                  <c:v>12.557391952988834</c:v>
                </c:pt>
                <c:pt idx="101">
                  <c:v>2.1151814726683842</c:v>
                </c:pt>
                <c:pt idx="102">
                  <c:v>0.80376895961398609</c:v>
                </c:pt>
                <c:pt idx="103">
                  <c:v>0.55467954184792001</c:v>
                </c:pt>
                <c:pt idx="104">
                  <c:v>0.11606423776825958</c:v>
                </c:pt>
                <c:pt idx="105">
                  <c:v>4.4104410351938635E-2</c:v>
                </c:pt>
                <c:pt idx="106">
                  <c:v>1.6759675933736683E-2</c:v>
                </c:pt>
                <c:pt idx="107">
                  <c:v>9.9352297380014143</c:v>
                </c:pt>
                <c:pt idx="108">
                  <c:v>2.4200972048315774E-3</c:v>
                </c:pt>
                <c:pt idx="109">
                  <c:v>9.1963693783599922E-4</c:v>
                </c:pt>
                <c:pt idx="110">
                  <c:v>2.2049403467114108</c:v>
                </c:pt>
                <c:pt idx="111">
                  <c:v>1.327955738235183E-4</c:v>
                </c:pt>
                <c:pt idx="112">
                  <c:v>1.2252160281473239</c:v>
                </c:pt>
                <c:pt idx="113">
                  <c:v>1.9175680860116047E-5</c:v>
                </c:pt>
                <c:pt idx="114">
                  <c:v>6.1376884328659589</c:v>
                </c:pt>
                <c:pt idx="115">
                  <c:v>1.2699986494931796</c:v>
                </c:pt>
                <c:pt idx="116">
                  <c:v>1.0522079601562879E-6</c:v>
                </c:pt>
                <c:pt idx="117">
                  <c:v>3.9983902485938932E-7</c:v>
                </c:pt>
                <c:pt idx="118">
                  <c:v>1.5193882944656793E-7</c:v>
                </c:pt>
                <c:pt idx="119">
                  <c:v>5.7736755189695822E-8</c:v>
                </c:pt>
                <c:pt idx="120">
                  <c:v>2.8565264267896464</c:v>
                </c:pt>
                <c:pt idx="121">
                  <c:v>8.3371874493920767E-9</c:v>
                </c:pt>
                <c:pt idx="122">
                  <c:v>3.1681312307689891E-9</c:v>
                </c:pt>
                <c:pt idx="123">
                  <c:v>1.2038898676922156E-9</c:v>
                </c:pt>
                <c:pt idx="124">
                  <c:v>7.5883164620077066</c:v>
                </c:pt>
                <c:pt idx="125">
                  <c:v>38.9659426576751</c:v>
                </c:pt>
                <c:pt idx="126">
                  <c:v>12.535575794390599</c:v>
                </c:pt>
                <c:pt idx="127">
                  <c:v>24.882613556022509</c:v>
                </c:pt>
                <c:pt idx="128">
                  <c:v>6.6017686682884822</c:v>
                </c:pt>
                <c:pt idx="129">
                  <c:v>2.5086720939496234</c:v>
                </c:pt>
                <c:pt idx="130">
                  <c:v>0.95329539570085708</c:v>
                </c:pt>
                <c:pt idx="131">
                  <c:v>0.36225225036632569</c:v>
                </c:pt>
                <c:pt idx="132">
                  <c:v>0.4633514801515578</c:v>
                </c:pt>
                <c:pt idx="133">
                  <c:v>5.2309224952897415E-2</c:v>
                </c:pt>
                <c:pt idx="134">
                  <c:v>2.0694411002256397</c:v>
                </c:pt>
                <c:pt idx="135">
                  <c:v>7.5534520831983861E-3</c:v>
                </c:pt>
                <c:pt idx="136">
                  <c:v>2.8703117916153865E-3</c:v>
                </c:pt>
                <c:pt idx="137">
                  <c:v>67.511379864202425</c:v>
                </c:pt>
                <c:pt idx="138">
                  <c:v>17.514112423191936</c:v>
                </c:pt>
                <c:pt idx="139">
                  <c:v>6.655362720812934</c:v>
                </c:pt>
                <c:pt idx="140">
                  <c:v>2.529037833908915</c:v>
                </c:pt>
                <c:pt idx="141">
                  <c:v>0.96103437688538762</c:v>
                </c:pt>
                <c:pt idx="142">
                  <c:v>0.36519306321644723</c:v>
                </c:pt>
                <c:pt idx="143">
                  <c:v>0.13877336402224996</c:v>
                </c:pt>
                <c:pt idx="144">
                  <c:v>5.2733878328454997E-2</c:v>
                </c:pt>
                <c:pt idx="145">
                  <c:v>0.43439133237289718</c:v>
                </c:pt>
                <c:pt idx="146">
                  <c:v>7.614772030628901E-3</c:v>
                </c:pt>
                <c:pt idx="147">
                  <c:v>1.3456255454414634</c:v>
                </c:pt>
                <c:pt idx="148">
                  <c:v>48.018965528150176</c:v>
                </c:pt>
                <c:pt idx="149">
                  <c:v>11.70813064171125</c:v>
                </c:pt>
                <c:pt idx="150">
                  <c:v>11.639514229611287</c:v>
                </c:pt>
                <c:pt idx="151">
                  <c:v>1.6906540646631043</c:v>
                </c:pt>
                <c:pt idx="152">
                  <c:v>0.64244854457197975</c:v>
                </c:pt>
                <c:pt idx="153">
                  <c:v>0.24413044693735228</c:v>
                </c:pt>
                <c:pt idx="154">
                  <c:v>9.2769569836193874E-2</c:v>
                </c:pt>
                <c:pt idx="155">
                  <c:v>5.6523441334874924</c:v>
                </c:pt>
                <c:pt idx="156">
                  <c:v>1.3395925884346394E-2</c:v>
                </c:pt>
                <c:pt idx="157">
                  <c:v>0.54148320277712403</c:v>
                </c:pt>
                <c:pt idx="158">
                  <c:v>1.9343716976996193E-3</c:v>
                </c:pt>
                <c:pt idx="159">
                  <c:v>17.764778020683714</c:v>
                </c:pt>
                <c:pt idx="160">
                  <c:v>2.6847856364944058</c:v>
                </c:pt>
                <c:pt idx="161">
                  <c:v>1.020218541867874</c:v>
                </c:pt>
                <c:pt idx="162">
                  <c:v>1.6091180620394034</c:v>
                </c:pt>
                <c:pt idx="163">
                  <c:v>0.14731955744572103</c:v>
                </c:pt>
                <c:pt idx="164">
                  <c:v>5.5981431829373991E-2</c:v>
                </c:pt>
                <c:pt idx="165">
                  <c:v>2.1272944095162116E-2</c:v>
                </c:pt>
                <c:pt idx="166">
                  <c:v>8.083718756161604E-3</c:v>
                </c:pt>
                <c:pt idx="167">
                  <c:v>3.0718131273414105E-3</c:v>
                </c:pt>
                <c:pt idx="168">
                  <c:v>1.167288988389736E-3</c:v>
                </c:pt>
                <c:pt idx="169">
                  <c:v>4.435698155880996E-4</c:v>
                </c:pt>
                <c:pt idx="170">
                  <c:v>0.24456178140353796</c:v>
                </c:pt>
                <c:pt idx="171">
                  <c:v>2.0423473669340919</c:v>
                </c:pt>
                <c:pt idx="172">
                  <c:v>22.802267706472612</c:v>
                </c:pt>
                <c:pt idx="173">
                  <c:v>18.09833552612217</c:v>
                </c:pt>
                <c:pt idx="174">
                  <c:v>9.5884046774250731</c:v>
                </c:pt>
                <c:pt idx="175">
                  <c:v>4.876742886043548</c:v>
                </c:pt>
                <c:pt idx="176">
                  <c:v>0.93560120823657</c:v>
                </c:pt>
                <c:pt idx="177">
                  <c:v>0.35552845912989661</c:v>
                </c:pt>
                <c:pt idx="178">
                  <c:v>0.13510081446936073</c:v>
                </c:pt>
                <c:pt idx="179">
                  <c:v>5.133830949835707E-2</c:v>
                </c:pt>
                <c:pt idx="180">
                  <c:v>1.9508557609375688E-2</c:v>
                </c:pt>
                <c:pt idx="181">
                  <c:v>7.4132518915627612E-3</c:v>
                </c:pt>
                <c:pt idx="182">
                  <c:v>2.3838033566316117</c:v>
                </c:pt>
                <c:pt idx="183">
                  <c:v>0.37565564888509934</c:v>
                </c:pt>
                <c:pt idx="184">
                  <c:v>0.35024314534241147</c:v>
                </c:pt>
                <c:pt idx="185">
                  <c:v>0.36502226169531854</c:v>
                </c:pt>
                <c:pt idx="186">
                  <c:v>2.3834032557377642</c:v>
                </c:pt>
                <c:pt idx="187">
                  <c:v>2.4262735001514781</c:v>
                </c:pt>
                <c:pt idx="188">
                  <c:v>8.4819153407439925E-6</c:v>
                </c:pt>
                <c:pt idx="189">
                  <c:v>3.2231278294827175E-6</c:v>
                </c:pt>
                <c:pt idx="190">
                  <c:v>0.82769181544556847</c:v>
                </c:pt>
                <c:pt idx="191">
                  <c:v>4.6541965857730444E-7</c:v>
                </c:pt>
                <c:pt idx="192">
                  <c:v>1.7685947025937567E-7</c:v>
                </c:pt>
                <c:pt idx="193">
                  <c:v>1.2245441274431372</c:v>
                </c:pt>
                <c:pt idx="194">
                  <c:v>2.2035254782368829</c:v>
                </c:pt>
                <c:pt idx="195">
                  <c:v>3.4495156577895183</c:v>
                </c:pt>
                <c:pt idx="196">
                  <c:v>3.6877604837875357E-9</c:v>
                </c:pt>
                <c:pt idx="197">
                  <c:v>3.7225154200549793</c:v>
                </c:pt>
                <c:pt idx="198">
                  <c:v>4.5247615344813283</c:v>
                </c:pt>
                <c:pt idx="199">
                  <c:v>1.2322663664304911</c:v>
                </c:pt>
                <c:pt idx="200">
                  <c:v>7.6894821441228081E-11</c:v>
                </c:pt>
                <c:pt idx="201">
                  <c:v>2.9220032147666676E-11</c:v>
                </c:pt>
                <c:pt idx="202">
                  <c:v>1.1103612216113335E-11</c:v>
                </c:pt>
                <c:pt idx="203">
                  <c:v>4.2193726421230675E-12</c:v>
                </c:pt>
                <c:pt idx="204">
                  <c:v>3.0053317461657758</c:v>
                </c:pt>
                <c:pt idx="205">
                  <c:v>6.0927740952257088E-13</c:v>
                </c:pt>
                <c:pt idx="206">
                  <c:v>2.3152541561857693E-13</c:v>
                </c:pt>
                <c:pt idx="207">
                  <c:v>46.663165253329012</c:v>
                </c:pt>
                <c:pt idx="208">
                  <c:v>11.629362357991381</c:v>
                </c:pt>
                <c:pt idx="209">
                  <c:v>88.28429997798915</c:v>
                </c:pt>
                <c:pt idx="210">
                  <c:v>24.702403540828829</c:v>
                </c:pt>
                <c:pt idx="211">
                  <c:v>9.3869133455149552</c:v>
                </c:pt>
                <c:pt idx="212">
                  <c:v>3.5670270712956826</c:v>
                </c:pt>
                <c:pt idx="213">
                  <c:v>1.3554702870923594</c:v>
                </c:pt>
                <c:pt idx="214">
                  <c:v>0.51507870909509668</c:v>
                </c:pt>
                <c:pt idx="215">
                  <c:v>0.95491407855520571</c:v>
                </c:pt>
                <c:pt idx="216">
                  <c:v>7.4377365593331968E-2</c:v>
                </c:pt>
                <c:pt idx="217">
                  <c:v>2.8263398925466143E-2</c:v>
                </c:pt>
                <c:pt idx="218">
                  <c:v>1.0740091591677135E-2</c:v>
                </c:pt>
                <c:pt idx="219">
                  <c:v>3.8258848190985111</c:v>
                </c:pt>
                <c:pt idx="220">
                  <c:v>2.2074912593988567</c:v>
                </c:pt>
                <c:pt idx="221">
                  <c:v>2.0375176587068529</c:v>
                </c:pt>
                <c:pt idx="222">
                  <c:v>25.09698318480207</c:v>
                </c:pt>
                <c:pt idx="223">
                  <c:v>5.7500370010209823</c:v>
                </c:pt>
                <c:pt idx="224">
                  <c:v>2.0595600042882896</c:v>
                </c:pt>
                <c:pt idx="225">
                  <c:v>0.78263280162954985</c:v>
                </c:pt>
                <c:pt idx="226">
                  <c:v>0.29740046461922898</c:v>
                </c:pt>
                <c:pt idx="227">
                  <c:v>0.11301217655530701</c:v>
                </c:pt>
                <c:pt idx="228">
                  <c:v>4.2944627091016672E-2</c:v>
                </c:pt>
                <c:pt idx="229">
                  <c:v>1.6318958294586332E-2</c:v>
                </c:pt>
                <c:pt idx="230">
                  <c:v>1.0964637180981851</c:v>
                </c:pt>
                <c:pt idx="231">
                  <c:v>3.4421215478204705</c:v>
                </c:pt>
                <c:pt idx="232">
                  <c:v>8.9545387954054157E-4</c:v>
                </c:pt>
                <c:pt idx="233">
                  <c:v>3.4027247422540577E-4</c:v>
                </c:pt>
                <c:pt idx="234">
                  <c:v>6.1989642057615137</c:v>
                </c:pt>
                <c:pt idx="235">
                  <c:v>4.9135345278148584E-5</c:v>
                </c:pt>
                <c:pt idx="236">
                  <c:v>1.8671431205696466E-5</c:v>
                </c:pt>
                <c:pt idx="237">
                  <c:v>7.0951438581646561E-6</c:v>
                </c:pt>
                <c:pt idx="238">
                  <c:v>2.6961546661025691E-6</c:v>
                </c:pt>
                <c:pt idx="239">
                  <c:v>1.0245387731189762E-6</c:v>
                </c:pt>
                <c:pt idx="240">
                  <c:v>3.8932473378521088E-7</c:v>
                </c:pt>
                <c:pt idx="241">
                  <c:v>1.4794339883838014E-7</c:v>
                </c:pt>
                <c:pt idx="242">
                  <c:v>5.6218491558584462E-8</c:v>
                </c:pt>
                <c:pt idx="243">
                  <c:v>2.1363026792262092E-8</c:v>
                </c:pt>
                <c:pt idx="244">
                  <c:v>0.1171314931246846</c:v>
                </c:pt>
                <c:pt idx="245">
                  <c:v>3.0848210688026463E-9</c:v>
                </c:pt>
                <c:pt idx="246">
                  <c:v>0.37825834501797084</c:v>
                </c:pt>
                <c:pt idx="247">
                  <c:v>0.39862573099164406</c:v>
                </c:pt>
                <c:pt idx="248">
                  <c:v>1.6927030168733882E-10</c:v>
                </c:pt>
                <c:pt idx="249">
                  <c:v>6.4322714641188748E-11</c:v>
                </c:pt>
                <c:pt idx="250">
                  <c:v>2.4442631563651721E-11</c:v>
                </c:pt>
                <c:pt idx="251">
                  <c:v>0.28322817264651928</c:v>
                </c:pt>
                <c:pt idx="252">
                  <c:v>3.5295159977913084E-12</c:v>
                </c:pt>
                <c:pt idx="253">
                  <c:v>1.3412160791606972E-12</c:v>
                </c:pt>
                <c:pt idx="254">
                  <c:v>5.0966211008106507E-13</c:v>
                </c:pt>
                <c:pt idx="255">
                  <c:v>1.2991347650963732</c:v>
                </c:pt>
                <c:pt idx="256">
                  <c:v>2.3088219850407703</c:v>
                </c:pt>
                <c:pt idx="257">
                  <c:v>2.343762858706365</c:v>
                </c:pt>
                <c:pt idx="258">
                  <c:v>0.73157779546351653</c:v>
                </c:pt>
                <c:pt idx="259">
                  <c:v>0.85398613507427679</c:v>
                </c:pt>
                <c:pt idx="260">
                  <c:v>1.5345601907892916E-15</c:v>
                </c:pt>
                <c:pt idx="261">
                  <c:v>5.8313287249993082E-16</c:v>
                </c:pt>
                <c:pt idx="262">
                  <c:v>2.2159049154997375E-16</c:v>
                </c:pt>
                <c:pt idx="263">
                  <c:v>8.4204386788990031E-17</c:v>
                </c:pt>
                <c:pt idx="264">
                  <c:v>3.1997666979816211E-17</c:v>
                </c:pt>
                <c:pt idx="265">
                  <c:v>1.2159113452330162E-17</c:v>
                </c:pt>
                <c:pt idx="266">
                  <c:v>4.6204631118854624E-18</c:v>
                </c:pt>
                <c:pt idx="267">
                  <c:v>2.2439883559934533</c:v>
                </c:pt>
                <c:pt idx="268">
                  <c:v>6.6719487335626068E-19</c:v>
                </c:pt>
                <c:pt idx="269">
                  <c:v>0.29868539503266717</c:v>
                </c:pt>
                <c:pt idx="270">
                  <c:v>1.2352027284061304</c:v>
                </c:pt>
                <c:pt idx="271">
                  <c:v>3.0667671535460461</c:v>
                </c:pt>
                <c:pt idx="272">
                  <c:v>1.39119204945058E-20</c:v>
                </c:pt>
                <c:pt idx="273">
                  <c:v>5.2865297879122045E-21</c:v>
                </c:pt>
                <c:pt idx="274">
                  <c:v>2.0088813194066374E-21</c:v>
                </c:pt>
                <c:pt idx="275">
                  <c:v>7.6337490137452232E-22</c:v>
                </c:pt>
                <c:pt idx="276">
                  <c:v>2.9008246252231849E-22</c:v>
                </c:pt>
                <c:pt idx="277">
                  <c:v>1.1023133575848101E-22</c:v>
                </c:pt>
                <c:pt idx="278">
                  <c:v>3.0049331331102871</c:v>
                </c:pt>
                <c:pt idx="279">
                  <c:v>3.772778500659149</c:v>
                </c:pt>
                <c:pt idx="280">
                  <c:v>6.0486138557393703E-24</c:v>
                </c:pt>
                <c:pt idx="281">
                  <c:v>2.7849947625062805</c:v>
                </c:pt>
                <c:pt idx="282">
                  <c:v>2.7938793352271842</c:v>
                </c:pt>
                <c:pt idx="283">
                  <c:v>5.8962588879898981</c:v>
                </c:pt>
                <c:pt idx="284">
                  <c:v>1.2612182500700965E-25</c:v>
                </c:pt>
                <c:pt idx="285">
                  <c:v>4.7926293502663676E-26</c:v>
                </c:pt>
                <c:pt idx="286">
                  <c:v>1.8211991531012196E-26</c:v>
                </c:pt>
                <c:pt idx="287">
                  <c:v>6.920556781784635E-27</c:v>
                </c:pt>
                <c:pt idx="288">
                  <c:v>2.6298115770781615E-27</c:v>
                </c:pt>
                <c:pt idx="289">
                  <c:v>9.9932839928970132E-28</c:v>
                </c:pt>
                <c:pt idx="290">
                  <c:v>3.797447917300865E-28</c:v>
                </c:pt>
                <c:pt idx="291">
                  <c:v>1.4430302085743287E-28</c:v>
                </c:pt>
                <c:pt idx="292">
                  <c:v>5.4835147925824503E-29</c:v>
                </c:pt>
                <c:pt idx="293">
                  <c:v>2.083735621181331E-29</c:v>
                </c:pt>
                <c:pt idx="294">
                  <c:v>7.5185179095494794</c:v>
                </c:pt>
                <c:pt idx="295">
                  <c:v>3.0089142369858422E-30</c:v>
                </c:pt>
                <c:pt idx="296">
                  <c:v>1.1433874100546199E-30</c:v>
                </c:pt>
                <c:pt idx="297">
                  <c:v>0.81619424410784969</c:v>
                </c:pt>
                <c:pt idx="298">
                  <c:v>1.6510514201188713E-31</c:v>
                </c:pt>
                <c:pt idx="299">
                  <c:v>6.2739953964517122E-32</c:v>
                </c:pt>
                <c:pt idx="300">
                  <c:v>2.3841182506516505E-32</c:v>
                </c:pt>
                <c:pt idx="301">
                  <c:v>9.0596493524762707E-33</c:v>
                </c:pt>
                <c:pt idx="302">
                  <c:v>1.2347772352453761</c:v>
                </c:pt>
                <c:pt idx="303">
                  <c:v>77.682795325560718</c:v>
                </c:pt>
                <c:pt idx="304">
                  <c:v>20.606116900566995</c:v>
                </c:pt>
                <c:pt idx="305">
                  <c:v>37.082978653064345</c:v>
                </c:pt>
                <c:pt idx="306">
                  <c:v>22.279308540244429</c:v>
                </c:pt>
                <c:pt idx="307">
                  <c:v>45.629306240889463</c:v>
                </c:pt>
                <c:pt idx="308">
                  <c:v>12.98600444596784</c:v>
                </c:pt>
                <c:pt idx="309">
                  <c:v>4.9346816894677801</c:v>
                </c:pt>
                <c:pt idx="310">
                  <c:v>1.8751790419977561</c:v>
                </c:pt>
                <c:pt idx="311">
                  <c:v>0.71256803595914742</c:v>
                </c:pt>
                <c:pt idx="312">
                  <c:v>0.27077585366447604</c:v>
                </c:pt>
                <c:pt idx="313">
                  <c:v>0.10289482439250089</c:v>
                </c:pt>
                <c:pt idx="314">
                  <c:v>9.6872100941602621</c:v>
                </c:pt>
                <c:pt idx="315">
                  <c:v>54.867289818444391</c:v>
                </c:pt>
                <c:pt idx="316">
                  <c:v>59.860133631803372</c:v>
                </c:pt>
                <c:pt idx="317">
                  <c:v>26.429959563303058</c:v>
                </c:pt>
                <c:pt idx="318">
                  <c:v>61.092018531056638</c:v>
                </c:pt>
                <c:pt idx="319">
                  <c:v>17.67707698243769</c:v>
                </c:pt>
                <c:pt idx="320">
                  <c:v>6.7172892533263218</c:v>
                </c:pt>
                <c:pt idx="321">
                  <c:v>2.5525699162640021</c:v>
                </c:pt>
                <c:pt idx="322">
                  <c:v>0.96997656818032074</c:v>
                </c:pt>
                <c:pt idx="323">
                  <c:v>0.36859109590852196</c:v>
                </c:pt>
                <c:pt idx="324">
                  <c:v>0.14006461644523832</c:v>
                </c:pt>
                <c:pt idx="325">
                  <c:v>5.3224554249190557E-2</c:v>
                </c:pt>
                <c:pt idx="326">
                  <c:v>2.0225330614692415E-2</c:v>
                </c:pt>
                <c:pt idx="327">
                  <c:v>7.685625633583118E-3</c:v>
                </c:pt>
                <c:pt idx="328">
                  <c:v>2.4316081034254866</c:v>
                </c:pt>
                <c:pt idx="329">
                  <c:v>2.1096499652447331</c:v>
                </c:pt>
                <c:pt idx="330">
                  <c:v>4.2172564976597282E-4</c:v>
                </c:pt>
                <c:pt idx="331">
                  <c:v>1.6025574691106966E-4</c:v>
                </c:pt>
                <c:pt idx="332">
                  <c:v>6.0897183826206464E-5</c:v>
                </c:pt>
                <c:pt idx="333">
                  <c:v>2.3140929853958458E-5</c:v>
                </c:pt>
                <c:pt idx="334">
                  <c:v>8.7935533445042151E-6</c:v>
                </c:pt>
                <c:pt idx="335">
                  <c:v>3.3415502709116016E-6</c:v>
                </c:pt>
                <c:pt idx="336">
                  <c:v>1.2697891029464087E-6</c:v>
                </c:pt>
                <c:pt idx="337">
                  <c:v>4.8251985911963533E-7</c:v>
                </c:pt>
                <c:pt idx="338">
                  <c:v>0.99191370668129375</c:v>
                </c:pt>
                <c:pt idx="339">
                  <c:v>6.1097121843068809</c:v>
                </c:pt>
                <c:pt idx="340">
                  <c:v>33.588256890531319</c:v>
                </c:pt>
                <c:pt idx="341">
                  <c:v>28.645299086557483</c:v>
                </c:pt>
                <c:pt idx="342">
                  <c:v>8.3700074619151827</c:v>
                </c:pt>
                <c:pt idx="343">
                  <c:v>5.3854058613911802</c:v>
                </c:pt>
                <c:pt idx="344">
                  <c:v>1.2086290775005524</c:v>
                </c:pt>
                <c:pt idx="345">
                  <c:v>0.45927904945020998</c:v>
                </c:pt>
                <c:pt idx="346">
                  <c:v>0.17452603879107981</c:v>
                </c:pt>
                <c:pt idx="347">
                  <c:v>6.6319894740610313E-2</c:v>
                </c:pt>
                <c:pt idx="348">
                  <c:v>2.5201560001431922E-2</c:v>
                </c:pt>
                <c:pt idx="349">
                  <c:v>9.5765928005441311E-3</c:v>
                </c:pt>
                <c:pt idx="350">
                  <c:v>7.5803795081850955</c:v>
                </c:pt>
                <c:pt idx="351">
                  <c:v>1.2347682304725036</c:v>
                </c:pt>
                <c:pt idx="352">
                  <c:v>5.254868001514576E-4</c:v>
                </c:pt>
                <c:pt idx="353">
                  <c:v>1.9968498405755386E-4</c:v>
                </c:pt>
                <c:pt idx="354">
                  <c:v>10.69129992309824</c:v>
                </c:pt>
                <c:pt idx="355">
                  <c:v>0.40809006012265003</c:v>
                </c:pt>
                <c:pt idx="356">
                  <c:v>2.4705241785623859</c:v>
                </c:pt>
                <c:pt idx="357">
                  <c:v>4.2514400724026701E-2</c:v>
                </c:pt>
                <c:pt idx="358">
                  <c:v>1.6155472275130148E-2</c:v>
                </c:pt>
                <c:pt idx="359">
                  <c:v>6.1390794645494566E-3</c:v>
                </c:pt>
                <c:pt idx="360">
                  <c:v>9.7517820920475362</c:v>
                </c:pt>
                <c:pt idx="361">
                  <c:v>8.8648307468094153E-4</c:v>
                </c:pt>
                <c:pt idx="362">
                  <c:v>11.154770876972929</c:v>
                </c:pt>
                <c:pt idx="363">
                  <c:v>60.016202623680456</c:v>
                </c:pt>
                <c:pt idx="364">
                  <c:v>17.062206952992046</c:v>
                </c:pt>
                <c:pt idx="365">
                  <c:v>6.4940854536685562</c:v>
                </c:pt>
                <c:pt idx="366">
                  <c:v>6.4502657342132359</c:v>
                </c:pt>
                <c:pt idx="367">
                  <c:v>1.2005823653031256</c:v>
                </c:pt>
                <c:pt idx="368">
                  <c:v>0.34937018093721672</c:v>
                </c:pt>
                <c:pt idx="369">
                  <c:v>0.13276066875614237</c:v>
                </c:pt>
                <c:pt idx="370">
                  <c:v>5.0449054127334116E-2</c:v>
                </c:pt>
                <c:pt idx="371">
                  <c:v>1.9170640568386962E-2</c:v>
                </c:pt>
                <c:pt idx="372">
                  <c:v>7.2848434159870469E-3</c:v>
                </c:pt>
                <c:pt idx="373">
                  <c:v>2.7682404980750776E-3</c:v>
                </c:pt>
                <c:pt idx="374">
                  <c:v>0.34075980272403522</c:v>
                </c:pt>
                <c:pt idx="375">
                  <c:v>7.5865330908542816</c:v>
                </c:pt>
                <c:pt idx="376">
                  <c:v>1.5189889261037567E-4</c:v>
                </c:pt>
                <c:pt idx="377">
                  <c:v>2.0419382207035359</c:v>
                </c:pt>
                <c:pt idx="378">
                  <c:v>2.1934200092938252E-5</c:v>
                </c:pt>
                <c:pt idx="379">
                  <c:v>8.3349960353165353E-6</c:v>
                </c:pt>
                <c:pt idx="380">
                  <c:v>3.167298493420283E-6</c:v>
                </c:pt>
                <c:pt idx="381">
                  <c:v>1.2035734274997074E-6</c:v>
                </c:pt>
                <c:pt idx="382">
                  <c:v>4.5735790244988882E-7</c:v>
                </c:pt>
                <c:pt idx="383">
                  <c:v>1.7379600293095778E-7</c:v>
                </c:pt>
                <c:pt idx="384">
                  <c:v>6.6042481113763951E-8</c:v>
                </c:pt>
                <c:pt idx="385">
                  <c:v>2.5096142823230303E-8</c:v>
                </c:pt>
                <c:pt idx="386">
                  <c:v>8.195529113428881</c:v>
                </c:pt>
                <c:pt idx="387">
                  <c:v>2.108203983635482</c:v>
                </c:pt>
                <c:pt idx="388">
                  <c:v>1.3770755489962932E-9</c:v>
                </c:pt>
                <c:pt idx="389">
                  <c:v>5.2328870861859142E-10</c:v>
                </c:pt>
                <c:pt idx="390">
                  <c:v>17.473630733345431</c:v>
                </c:pt>
                <c:pt idx="391">
                  <c:v>2.5234127826722386</c:v>
                </c:pt>
                <c:pt idx="392">
                  <c:v>0.87087380514694901</c:v>
                </c:pt>
                <c:pt idx="393">
                  <c:v>0.33093204595584064</c:v>
                </c:pt>
                <c:pt idx="394">
                  <c:v>0.12575417746321946</c:v>
                </c:pt>
                <c:pt idx="395">
                  <c:v>4.7786587436023403E-2</c:v>
                </c:pt>
                <c:pt idx="396">
                  <c:v>1.8158903225688895E-2</c:v>
                </c:pt>
                <c:pt idx="397">
                  <c:v>6.9003832257617794E-3</c:v>
                </c:pt>
                <c:pt idx="398">
                  <c:v>2.6221456257894764E-3</c:v>
                </c:pt>
                <c:pt idx="399">
                  <c:v>4.4828007316067238</c:v>
                </c:pt>
                <c:pt idx="400">
                  <c:v>3.7863782836400052E-4</c:v>
                </c:pt>
                <c:pt idx="401">
                  <c:v>4.2853185852625755</c:v>
                </c:pt>
                <c:pt idx="402">
                  <c:v>5.4675302415761691E-5</c:v>
                </c:pt>
                <c:pt idx="403">
                  <c:v>38.550442405137119</c:v>
                </c:pt>
                <c:pt idx="404">
                  <c:v>8.2888788641896838</c:v>
                </c:pt>
                <c:pt idx="405">
                  <c:v>3.14977396839208</c:v>
                </c:pt>
                <c:pt idx="406">
                  <c:v>1.1969141079889902</c:v>
                </c:pt>
                <c:pt idx="407">
                  <c:v>0.45482736103581634</c:v>
                </c:pt>
                <c:pt idx="408">
                  <c:v>31.077261218684015</c:v>
                </c:pt>
                <c:pt idx="409">
                  <c:v>4.2164988388231706</c:v>
                </c:pt>
                <c:pt idx="410">
                  <c:v>4.4236460264467636</c:v>
                </c:pt>
                <c:pt idx="411">
                  <c:v>1.7885376813596201</c:v>
                </c:pt>
                <c:pt idx="412">
                  <c:v>5.3600210473479342</c:v>
                </c:pt>
                <c:pt idx="413">
                  <c:v>8.7919735227883905E-2</c:v>
                </c:pt>
                <c:pt idx="414">
                  <c:v>0.28611656981469169</c:v>
                </c:pt>
                <c:pt idx="415">
                  <c:v>1.2695609766906439E-2</c:v>
                </c:pt>
                <c:pt idx="416">
                  <c:v>4.8243317114244465E-3</c:v>
                </c:pt>
                <c:pt idx="417">
                  <c:v>1.8332460503412897E-3</c:v>
                </c:pt>
                <c:pt idx="418">
                  <c:v>6.9663349912969016E-4</c:v>
                </c:pt>
                <c:pt idx="419">
                  <c:v>0.18820886264309813</c:v>
                </c:pt>
                <c:pt idx="420">
                  <c:v>1.0059387727432727E-4</c:v>
                </c:pt>
                <c:pt idx="421">
                  <c:v>2.8557468484512678</c:v>
                </c:pt>
                <c:pt idx="422">
                  <c:v>1.4525755878412858E-5</c:v>
                </c:pt>
                <c:pt idx="423">
                  <c:v>0.38418913734951943</c:v>
                </c:pt>
                <c:pt idx="424">
                  <c:v>3.1541663842896956</c:v>
                </c:pt>
                <c:pt idx="425">
                  <c:v>3.3968309958090552</c:v>
                </c:pt>
                <c:pt idx="426">
                  <c:v>3.028817650929027E-7</c:v>
                </c:pt>
                <c:pt idx="427">
                  <c:v>4.8380005374729045</c:v>
                </c:pt>
                <c:pt idx="428">
                  <c:v>3.8138878954582589</c:v>
                </c:pt>
                <c:pt idx="429">
                  <c:v>1.6619728214177755E-8</c:v>
                </c:pt>
                <c:pt idx="430">
                  <c:v>6.315496721387549E-9</c:v>
                </c:pt>
                <c:pt idx="431">
                  <c:v>2.3998887541272682E-9</c:v>
                </c:pt>
                <c:pt idx="432">
                  <c:v>9.1195772656836207E-10</c:v>
                </c:pt>
                <c:pt idx="433">
                  <c:v>3.4654393609597758E-10</c:v>
                </c:pt>
                <c:pt idx="434">
                  <c:v>0.40095955606016453</c:v>
                </c:pt>
                <c:pt idx="435">
                  <c:v>5.8847410046513602</c:v>
                </c:pt>
                <c:pt idx="436">
                  <c:v>3.6731318123489647</c:v>
                </c:pt>
                <c:pt idx="437">
                  <c:v>2.3303960851363907</c:v>
                </c:pt>
                <c:pt idx="438">
                  <c:v>55.715129766215561</c:v>
                </c:pt>
                <c:pt idx="439">
                  <c:v>30.80323594009457</c:v>
                </c:pt>
                <c:pt idx="440">
                  <c:v>9.463542733486392</c:v>
                </c:pt>
                <c:pt idx="441">
                  <c:v>3.596146238724828</c:v>
                </c:pt>
                <c:pt idx="442">
                  <c:v>1.3665355707154347</c:v>
                </c:pt>
                <c:pt idx="443">
                  <c:v>0.51928351687186525</c:v>
                </c:pt>
                <c:pt idx="444">
                  <c:v>0.19732773641130882</c:v>
                </c:pt>
                <c:pt idx="445">
                  <c:v>7.4984539836297354E-2</c:v>
                </c:pt>
                <c:pt idx="446">
                  <c:v>5.656134107228814</c:v>
                </c:pt>
                <c:pt idx="447">
                  <c:v>4.9194431902029407</c:v>
                </c:pt>
                <c:pt idx="448">
                  <c:v>0.12651548816061073</c:v>
                </c:pt>
                <c:pt idx="449">
                  <c:v>1.5635296345609772E-3</c:v>
                </c:pt>
                <c:pt idx="450">
                  <c:v>5.9414126113317147E-4</c:v>
                </c:pt>
                <c:pt idx="451">
                  <c:v>2.2577367923060511E-4</c:v>
                </c:pt>
                <c:pt idx="452">
                  <c:v>8.5793998107629949E-5</c:v>
                </c:pt>
                <c:pt idx="453">
                  <c:v>3.2601719280899377E-5</c:v>
                </c:pt>
                <c:pt idx="454">
                  <c:v>1.2388653326741764E-5</c:v>
                </c:pt>
                <c:pt idx="455">
                  <c:v>14.146310594920642</c:v>
                </c:pt>
                <c:pt idx="456">
                  <c:v>3.4803215446590348</c:v>
                </c:pt>
                <c:pt idx="457">
                  <c:v>6.7979018534497419E-7</c:v>
                </c:pt>
                <c:pt idx="458">
                  <c:v>6.7293902977381386</c:v>
                </c:pt>
                <c:pt idx="459">
                  <c:v>9.8161702763814257E-8</c:v>
                </c:pt>
                <c:pt idx="460">
                  <c:v>3.7301447050249414E-8</c:v>
                </c:pt>
                <c:pt idx="461">
                  <c:v>4.5426658773049153</c:v>
                </c:pt>
                <c:pt idx="462">
                  <c:v>2.7784612792253554</c:v>
                </c:pt>
                <c:pt idx="463">
                  <c:v>2.0468050025412866E-9</c:v>
                </c:pt>
                <c:pt idx="464">
                  <c:v>7.77785900965689E-10</c:v>
                </c:pt>
                <c:pt idx="465">
                  <c:v>2.9555864236696181E-10</c:v>
                </c:pt>
                <c:pt idx="466">
                  <c:v>1.1231228409944549E-10</c:v>
                </c:pt>
                <c:pt idx="467">
                  <c:v>7.5412674730092508</c:v>
                </c:pt>
                <c:pt idx="468">
                  <c:v>1.6217893823959928E-11</c:v>
                </c:pt>
                <c:pt idx="469">
                  <c:v>6.1627996531047733E-12</c:v>
                </c:pt>
                <c:pt idx="470">
                  <c:v>2.341863868179814E-12</c:v>
                </c:pt>
                <c:pt idx="471">
                  <c:v>8.8990826990832923E-13</c:v>
                </c:pt>
                <c:pt idx="472">
                  <c:v>3.3816514256516514E-13</c:v>
                </c:pt>
                <c:pt idx="473">
                  <c:v>75.605992323558823</c:v>
                </c:pt>
                <c:pt idx="474">
                  <c:v>20.026333498647169</c:v>
                </c:pt>
                <c:pt idx="475">
                  <c:v>7.5304340687263833</c:v>
                </c:pt>
                <c:pt idx="476">
                  <c:v>2.861564946116026</c:v>
                </c:pt>
                <c:pt idx="477">
                  <c:v>1.0873946795240899</c:v>
                </c:pt>
                <c:pt idx="478">
                  <c:v>0.41320997821915423</c:v>
                </c:pt>
                <c:pt idx="479">
                  <c:v>0.15701979172327862</c:v>
                </c:pt>
                <c:pt idx="480">
                  <c:v>5.9667520854845876E-2</c:v>
                </c:pt>
                <c:pt idx="481">
                  <c:v>2.2673657924841432E-2</c:v>
                </c:pt>
                <c:pt idx="482">
                  <c:v>8.6159900114397437E-3</c:v>
                </c:pt>
                <c:pt idx="483">
                  <c:v>2.1278638568498689</c:v>
                </c:pt>
                <c:pt idx="484">
                  <c:v>13.293248735676952</c:v>
                </c:pt>
                <c:pt idx="485">
                  <c:v>1.655453735981822</c:v>
                </c:pt>
                <c:pt idx="486">
                  <c:v>2.9655072011368553</c:v>
                </c:pt>
                <c:pt idx="487">
                  <c:v>0.2390475194757751</c:v>
                </c:pt>
                <c:pt idx="488">
                  <c:v>9.0838057400794522E-2</c:v>
                </c:pt>
                <c:pt idx="489">
                  <c:v>3.451846181230192E-2</c:v>
                </c:pt>
                <c:pt idx="490">
                  <c:v>1.3117015488674734E-2</c:v>
                </c:pt>
                <c:pt idx="491">
                  <c:v>4.9844658856963986E-3</c:v>
                </c:pt>
                <c:pt idx="492">
                  <c:v>1.8940970365646315E-3</c:v>
                </c:pt>
                <c:pt idx="493">
                  <c:v>7.197568738945599E-4</c:v>
                </c:pt>
                <c:pt idx="494">
                  <c:v>2.7350761207993278E-4</c:v>
                </c:pt>
                <c:pt idx="495">
                  <c:v>2.5600878586907569</c:v>
                </c:pt>
                <c:pt idx="496">
                  <c:v>3.9494499184342284E-5</c:v>
                </c:pt>
                <c:pt idx="497">
                  <c:v>4.3944283855396726</c:v>
                </c:pt>
                <c:pt idx="498">
                  <c:v>4.1345870911124614</c:v>
                </c:pt>
                <c:pt idx="499">
                  <c:v>2.1671421592432299E-6</c:v>
                </c:pt>
                <c:pt idx="500">
                  <c:v>8.2351402051242748E-7</c:v>
                </c:pt>
                <c:pt idx="501">
                  <c:v>3.1293532779472245E-7</c:v>
                </c:pt>
                <c:pt idx="502">
                  <c:v>1.1891542456199452E-7</c:v>
                </c:pt>
                <c:pt idx="503">
                  <c:v>4.5187861333557928E-8</c:v>
                </c:pt>
                <c:pt idx="504">
                  <c:v>5.9377998067712126</c:v>
                </c:pt>
                <c:pt idx="505">
                  <c:v>6.5251271765657645E-9</c:v>
                </c:pt>
                <c:pt idx="506">
                  <c:v>2.4795483270949901E-9</c:v>
                </c:pt>
                <c:pt idx="507">
                  <c:v>9.4222836429609641E-10</c:v>
                </c:pt>
                <c:pt idx="508">
                  <c:v>3.5804677843251662E-10</c:v>
                </c:pt>
                <c:pt idx="509">
                  <c:v>1.3605777580435633E-10</c:v>
                </c:pt>
                <c:pt idx="510">
                  <c:v>1.3033490329129969</c:v>
                </c:pt>
                <c:pt idx="511">
                  <c:v>7.2213542120661094</c:v>
                </c:pt>
                <c:pt idx="512">
                  <c:v>7.4657622739366415E-12</c:v>
                </c:pt>
                <c:pt idx="513">
                  <c:v>2.8369896640959232E-12</c:v>
                </c:pt>
                <c:pt idx="514">
                  <c:v>1.0780560723564506E-12</c:v>
                </c:pt>
                <c:pt idx="515">
                  <c:v>4.0966130749545126E-13</c:v>
                </c:pt>
                <c:pt idx="516">
                  <c:v>1.556712968482715E-13</c:v>
                </c:pt>
                <c:pt idx="517">
                  <c:v>5.9155092802343167E-14</c:v>
                </c:pt>
                <c:pt idx="518">
                  <c:v>0.53204596533042092</c:v>
                </c:pt>
                <c:pt idx="519">
                  <c:v>8.5419954006583529E-15</c:v>
                </c:pt>
                <c:pt idx="520">
                  <c:v>0.46650276135119745</c:v>
                </c:pt>
                <c:pt idx="521">
                  <c:v>1.233464135855066E-15</c:v>
                </c:pt>
                <c:pt idx="522">
                  <c:v>4.6871637162492519E-16</c:v>
                </c:pt>
                <c:pt idx="523">
                  <c:v>4.7373447864066343</c:v>
                </c:pt>
                <c:pt idx="524">
                  <c:v>6.7682644062639199E-17</c:v>
                </c:pt>
                <c:pt idx="525">
                  <c:v>2.571940474380289E-17</c:v>
                </c:pt>
                <c:pt idx="526">
                  <c:v>9.7733738026450986E-18</c:v>
                </c:pt>
                <c:pt idx="527">
                  <c:v>3.7138820450051374E-18</c:v>
                </c:pt>
                <c:pt idx="528">
                  <c:v>1.4112751771019522E-18</c:v>
                </c:pt>
                <c:pt idx="529">
                  <c:v>5.3628456729874182E-19</c:v>
                </c:pt>
                <c:pt idx="530">
                  <c:v>2.3087349750459478</c:v>
                </c:pt>
                <c:pt idx="531">
                  <c:v>7.7439491517938319E-20</c:v>
                </c:pt>
                <c:pt idx="532">
                  <c:v>2.9427006776816562E-20</c:v>
                </c:pt>
                <c:pt idx="533">
                  <c:v>7.0130204551491762</c:v>
                </c:pt>
                <c:pt idx="534">
                  <c:v>22.224430880883531</c:v>
                </c:pt>
                <c:pt idx="535">
                  <c:v>4.8418977220369648</c:v>
                </c:pt>
                <c:pt idx="536">
                  <c:v>3.7323787319141801</c:v>
                </c:pt>
                <c:pt idx="537">
                  <c:v>0.69917003106213771</c:v>
                </c:pt>
                <c:pt idx="538">
                  <c:v>0.2656846118036123</c:v>
                </c:pt>
                <c:pt idx="539">
                  <c:v>0.1009601524853727</c:v>
                </c:pt>
                <c:pt idx="540">
                  <c:v>3.8364857944441617E-2</c:v>
                </c:pt>
                <c:pt idx="541">
                  <c:v>2.8133271021450623</c:v>
                </c:pt>
                <c:pt idx="542">
                  <c:v>33.859511764737682</c:v>
                </c:pt>
                <c:pt idx="543">
                  <c:v>26.634607942099258</c:v>
                </c:pt>
                <c:pt idx="544">
                  <c:v>30.054676828813722</c:v>
                </c:pt>
                <c:pt idx="545">
                  <c:v>8.5700690567453623</c:v>
                </c:pt>
                <c:pt idx="546">
                  <c:v>10.399172552298236</c:v>
                </c:pt>
                <c:pt idx="547">
                  <c:v>1.2375179717940303</c:v>
                </c:pt>
                <c:pt idx="548">
                  <c:v>0.47025682928173163</c:v>
                </c:pt>
                <c:pt idx="549">
                  <c:v>0.17869759512705802</c:v>
                </c:pt>
                <c:pt idx="550">
                  <c:v>5.3479320009013787</c:v>
                </c:pt>
                <c:pt idx="551">
                  <c:v>2.5803932736347172E-2</c:v>
                </c:pt>
                <c:pt idx="552">
                  <c:v>9.8054944398119244E-3</c:v>
                </c:pt>
                <c:pt idx="553">
                  <c:v>3.7260878871285311E-3</c:v>
                </c:pt>
                <c:pt idx="554">
                  <c:v>1.4159133971088419E-3</c:v>
                </c:pt>
                <c:pt idx="555">
                  <c:v>5.3804709090136005E-4</c:v>
                </c:pt>
                <c:pt idx="556">
                  <c:v>2.0445789454251679E-4</c:v>
                </c:pt>
                <c:pt idx="557">
                  <c:v>7.7693999926156364E-5</c:v>
                </c:pt>
                <c:pt idx="558">
                  <c:v>2.9523719971939423E-5</c:v>
                </c:pt>
                <c:pt idx="559">
                  <c:v>1.1219013589336982E-5</c:v>
                </c:pt>
                <c:pt idx="560">
                  <c:v>4.2632251639480535E-6</c:v>
                </c:pt>
                <c:pt idx="561">
                  <c:v>1.62002556230026E-6</c:v>
                </c:pt>
                <c:pt idx="562">
                  <c:v>6.1560971367409874E-7</c:v>
                </c:pt>
                <c:pt idx="563">
                  <c:v>2.3393169119615755E-7</c:v>
                </c:pt>
                <c:pt idx="564">
                  <c:v>8.8894042654539875E-8</c:v>
                </c:pt>
                <c:pt idx="565">
                  <c:v>3.3779736208725148E-8</c:v>
                </c:pt>
                <c:pt idx="566">
                  <c:v>1.2836299759315556E-8</c:v>
                </c:pt>
                <c:pt idx="567">
                  <c:v>3.6820211702899557</c:v>
                </c:pt>
                <c:pt idx="568">
                  <c:v>24.954051365577619</c:v>
                </c:pt>
                <c:pt idx="569">
                  <c:v>17.289815467985552</c:v>
                </c:pt>
                <c:pt idx="570">
                  <c:v>21.861262019124815</c:v>
                </c:pt>
                <c:pt idx="571">
                  <c:v>6.7278589108389628</c:v>
                </c:pt>
                <c:pt idx="572">
                  <c:v>2.2418852821026918</c:v>
                </c:pt>
                <c:pt idx="573">
                  <c:v>0.85191640719902273</c:v>
                </c:pt>
                <c:pt idx="574">
                  <c:v>0.32372823473562862</c:v>
                </c:pt>
                <c:pt idx="575">
                  <c:v>0.12301672919953886</c:v>
                </c:pt>
                <c:pt idx="576">
                  <c:v>4.6746357095824767E-2</c:v>
                </c:pt>
                <c:pt idx="577">
                  <c:v>1.7763615696413413E-2</c:v>
                </c:pt>
                <c:pt idx="578">
                  <c:v>1.2968345109371835</c:v>
                </c:pt>
                <c:pt idx="579">
                  <c:v>2.2040120579586922</c:v>
                </c:pt>
                <c:pt idx="580">
                  <c:v>9.7472512049359683E-4</c:v>
                </c:pt>
                <c:pt idx="581">
                  <c:v>3.7039554578756681E-4</c:v>
                </c:pt>
                <c:pt idx="582">
                  <c:v>16.178796296700138</c:v>
                </c:pt>
                <c:pt idx="583">
                  <c:v>1.8689699987920465</c:v>
                </c:pt>
                <c:pt idx="584">
                  <c:v>0.7102085995409777</c:v>
                </c:pt>
                <c:pt idx="585">
                  <c:v>0.26987926782557148</c:v>
                </c:pt>
                <c:pt idx="586">
                  <c:v>0.10255412177371717</c:v>
                </c:pt>
                <c:pt idx="587">
                  <c:v>3.8970566274012526E-2</c:v>
                </c:pt>
                <c:pt idx="588">
                  <c:v>1.4808815184124758E-2</c:v>
                </c:pt>
                <c:pt idx="589">
                  <c:v>5.6273497699674078E-3</c:v>
                </c:pt>
                <c:pt idx="590">
                  <c:v>2.1383929125876151E-3</c:v>
                </c:pt>
                <c:pt idx="591">
                  <c:v>2.2108426184863883</c:v>
                </c:pt>
                <c:pt idx="592">
                  <c:v>2.2076078475467886</c:v>
                </c:pt>
                <c:pt idx="593">
                  <c:v>1.1733789589950759E-4</c:v>
                </c:pt>
                <c:pt idx="594">
                  <c:v>0.34599466922555749</c:v>
                </c:pt>
                <c:pt idx="595">
                  <c:v>1.6943592167888899E-5</c:v>
                </c:pt>
                <c:pt idx="596">
                  <c:v>6.4385650237977809E-6</c:v>
                </c:pt>
                <c:pt idx="597">
                  <c:v>2.4466547090431565E-6</c:v>
                </c:pt>
                <c:pt idx="598">
                  <c:v>9.2972878943639942E-7</c:v>
                </c:pt>
                <c:pt idx="599">
                  <c:v>2.0344682282906166</c:v>
                </c:pt>
                <c:pt idx="600">
                  <c:v>1.3425283719461606E-7</c:v>
                </c:pt>
                <c:pt idx="601">
                  <c:v>0.11225739636321756</c:v>
                </c:pt>
                <c:pt idx="602">
                  <c:v>1.9386109690902564E-8</c:v>
                </c:pt>
                <c:pt idx="603">
                  <c:v>2.4499649829581642</c:v>
                </c:pt>
                <c:pt idx="604">
                  <c:v>2.7993542393663301E-9</c:v>
                </c:pt>
                <c:pt idx="605">
                  <c:v>1.0637546109592055E-9</c:v>
                </c:pt>
                <c:pt idx="606">
                  <c:v>2.2509945333339072</c:v>
                </c:pt>
                <c:pt idx="607">
                  <c:v>1.5360616582250927E-10</c:v>
                </c:pt>
                <c:pt idx="608">
                  <c:v>5.8370343012553511E-11</c:v>
                </c:pt>
                <c:pt idx="609">
                  <c:v>2.2180730344770336E-11</c:v>
                </c:pt>
                <c:pt idx="610">
                  <c:v>8.4286775310127276E-12</c:v>
                </c:pt>
                <c:pt idx="611">
                  <c:v>3.2028974617848371E-12</c:v>
                </c:pt>
                <c:pt idx="612">
                  <c:v>1.217101035478238E-12</c:v>
                </c:pt>
                <c:pt idx="613">
                  <c:v>4.6249839348173052E-13</c:v>
                </c:pt>
                <c:pt idx="614">
                  <c:v>1.7574938952305755E-13</c:v>
                </c:pt>
                <c:pt idx="615">
                  <c:v>1.2596535635418922</c:v>
                </c:pt>
                <c:pt idx="616">
                  <c:v>2.8713141479473148</c:v>
                </c:pt>
                <c:pt idx="617">
                  <c:v>15.289169585837017</c:v>
                </c:pt>
                <c:pt idx="618">
                  <c:v>3.7682983643562444</c:v>
                </c:pt>
                <c:pt idx="619">
                  <c:v>0.9577325988456209</c:v>
                </c:pt>
                <c:pt idx="620">
                  <c:v>0.3639383875613359</c:v>
                </c:pt>
                <c:pt idx="621">
                  <c:v>0.13829658727330765</c:v>
                </c:pt>
                <c:pt idx="622">
                  <c:v>5.255270316385692E-2</c:v>
                </c:pt>
                <c:pt idx="623">
                  <c:v>1.9970027202265633E-2</c:v>
                </c:pt>
                <c:pt idx="624">
                  <c:v>7.5886103368609393E-3</c:v>
                </c:pt>
                <c:pt idx="625">
                  <c:v>2.8836719280071572E-3</c:v>
                </c:pt>
                <c:pt idx="626">
                  <c:v>1.0957953326427199E-3</c:v>
                </c:pt>
                <c:pt idx="627">
                  <c:v>2.3871790016757672</c:v>
                </c:pt>
                <c:pt idx="628">
                  <c:v>6.0510980773977572</c:v>
                </c:pt>
                <c:pt idx="629">
                  <c:v>4.7760518769808158</c:v>
                </c:pt>
                <c:pt idx="630">
                  <c:v>1.3315174928427334</c:v>
                </c:pt>
                <c:pt idx="631">
                  <c:v>3.0556686403924429</c:v>
                </c:pt>
                <c:pt idx="632">
                  <c:v>3.4770615516553111E-2</c:v>
                </c:pt>
                <c:pt idx="633">
                  <c:v>1.3212833896290185E-2</c:v>
                </c:pt>
                <c:pt idx="634">
                  <c:v>5.0208768805902705E-3</c:v>
                </c:pt>
                <c:pt idx="635">
                  <c:v>1.9079332146243033E-3</c:v>
                </c:pt>
                <c:pt idx="636">
                  <c:v>0.31741473665627051</c:v>
                </c:pt>
                <c:pt idx="637">
                  <c:v>2.7550555619174939E-4</c:v>
                </c:pt>
                <c:pt idx="638">
                  <c:v>1.0469211135286476E-4</c:v>
                </c:pt>
                <c:pt idx="639">
                  <c:v>3.9783002314088606E-5</c:v>
                </c:pt>
                <c:pt idx="640">
                  <c:v>5.0038242421368482</c:v>
                </c:pt>
                <c:pt idx="641">
                  <c:v>83.081882511820837</c:v>
                </c:pt>
                <c:pt idx="642">
                  <c:v>35.057411611111945</c:v>
                </c:pt>
                <c:pt idx="643">
                  <c:v>20.79613935352068</c:v>
                </c:pt>
                <c:pt idx="644">
                  <c:v>5.7742591829055172</c:v>
                </c:pt>
                <c:pt idx="645">
                  <c:v>2.1942184895040966</c:v>
                </c:pt>
                <c:pt idx="646">
                  <c:v>0.83380302601155687</c:v>
                </c:pt>
                <c:pt idx="647">
                  <c:v>6.1305810164806962</c:v>
                </c:pt>
                <c:pt idx="648">
                  <c:v>0.1204011569560688</c:v>
                </c:pt>
                <c:pt idx="649">
                  <c:v>4.575243964330615E-2</c:v>
                </c:pt>
                <c:pt idx="650">
                  <c:v>1.7385927064456339E-2</c:v>
                </c:pt>
                <c:pt idx="651">
                  <c:v>44.476004148986334</c:v>
                </c:pt>
                <c:pt idx="652">
                  <c:v>10.393229354515471</c:v>
                </c:pt>
                <c:pt idx="653">
                  <c:v>24.738441153398917</c:v>
                </c:pt>
                <c:pt idx="654">
                  <c:v>47.389551066164586</c:v>
                </c:pt>
                <c:pt idx="655">
                  <c:v>26.881298373402977</c:v>
                </c:pt>
                <c:pt idx="656">
                  <c:v>7.8185791146494097</c:v>
                </c:pt>
                <c:pt idx="657">
                  <c:v>2.9710600635667754</c:v>
                </c:pt>
                <c:pt idx="658">
                  <c:v>1.1290028241553747</c:v>
                </c:pt>
                <c:pt idx="659">
                  <c:v>0.42902107317904242</c:v>
                </c:pt>
                <c:pt idx="660">
                  <c:v>0.16302800780803611</c:v>
                </c:pt>
                <c:pt idx="661">
                  <c:v>6.1950642967053708E-2</c:v>
                </c:pt>
                <c:pt idx="662">
                  <c:v>0.67613989018395637</c:v>
                </c:pt>
                <c:pt idx="663">
                  <c:v>8.9456728444425575E-3</c:v>
                </c:pt>
                <c:pt idx="664">
                  <c:v>4.4469701366561525</c:v>
                </c:pt>
                <c:pt idx="665">
                  <c:v>1.2917551587375052E-3</c:v>
                </c:pt>
                <c:pt idx="666">
                  <c:v>3.7457144085145613</c:v>
                </c:pt>
                <c:pt idx="667">
                  <c:v>0.306732660336061</c:v>
                </c:pt>
                <c:pt idx="668">
                  <c:v>7.0881189070244379E-5</c:v>
                </c:pt>
                <c:pt idx="669">
                  <c:v>2.6934851846692865E-5</c:v>
                </c:pt>
                <c:pt idx="670">
                  <c:v>1.0235243701743287E-5</c:v>
                </c:pt>
                <c:pt idx="671">
                  <c:v>3.8893926066624501E-6</c:v>
                </c:pt>
                <c:pt idx="672">
                  <c:v>7.1917051934929805</c:v>
                </c:pt>
                <c:pt idx="673">
                  <c:v>0.85391047798365671</c:v>
                </c:pt>
                <c:pt idx="674">
                  <c:v>2.1341875111278194E-7</c:v>
                </c:pt>
                <c:pt idx="675">
                  <c:v>1.1601684233100698</c:v>
                </c:pt>
                <c:pt idx="676">
                  <c:v>1.221029919890054</c:v>
                </c:pt>
                <c:pt idx="677">
                  <c:v>6.2885339733936387</c:v>
                </c:pt>
                <c:pt idx="678">
                  <c:v>15.096026566661219</c:v>
                </c:pt>
                <c:pt idx="679">
                  <c:v>3.225280151290645</c:v>
                </c:pt>
                <c:pt idx="680">
                  <c:v>8.2105369670460249</c:v>
                </c:pt>
                <c:pt idx="681">
                  <c:v>0.46573045384636924</c:v>
                </c:pt>
                <c:pt idx="682">
                  <c:v>0.1769775724616203</c:v>
                </c:pt>
                <c:pt idx="683">
                  <c:v>6.725147753541573E-2</c:v>
                </c:pt>
                <c:pt idx="684">
                  <c:v>2.5555561463457974E-2</c:v>
                </c:pt>
                <c:pt idx="685">
                  <c:v>9.711113356114031E-3</c:v>
                </c:pt>
                <c:pt idx="686">
                  <c:v>1.3694613566141591</c:v>
                </c:pt>
                <c:pt idx="687">
                  <c:v>1.402284768622866E-3</c:v>
                </c:pt>
                <c:pt idx="688">
                  <c:v>2.7352986727316333</c:v>
                </c:pt>
                <c:pt idx="689">
                  <c:v>2.024899205891419E-4</c:v>
                </c:pt>
                <c:pt idx="690">
                  <c:v>7.6946169823873908E-5</c:v>
                </c:pt>
                <c:pt idx="691">
                  <c:v>2.9239544533072088E-5</c:v>
                </c:pt>
                <c:pt idx="692">
                  <c:v>1.1111026922567394E-5</c:v>
                </c:pt>
                <c:pt idx="693">
                  <c:v>4.2221902305756101E-6</c:v>
                </c:pt>
                <c:pt idx="694">
                  <c:v>1.6044322876187319E-6</c:v>
                </c:pt>
                <c:pt idx="695">
                  <c:v>6.0968426929511821E-7</c:v>
                </c:pt>
                <c:pt idx="696">
                  <c:v>2.3168002233214491E-7</c:v>
                </c:pt>
                <c:pt idx="697">
                  <c:v>8.8038408486215078E-8</c:v>
                </c:pt>
                <c:pt idx="698">
                  <c:v>6.6185908472012018</c:v>
                </c:pt>
                <c:pt idx="699">
                  <c:v>1.2712746185409458E-8</c:v>
                </c:pt>
                <c:pt idx="700">
                  <c:v>22.760042936355966</c:v>
                </c:pt>
                <c:pt idx="701">
                  <c:v>4.2631019340909395</c:v>
                </c:pt>
                <c:pt idx="702">
                  <c:v>1.6199787349545567</c:v>
                </c:pt>
                <c:pt idx="703">
                  <c:v>3.645692283049756</c:v>
                </c:pt>
                <c:pt idx="704">
                  <c:v>0.233924929327438</c:v>
                </c:pt>
                <c:pt idx="705">
                  <c:v>8.8891473144426428E-2</c:v>
                </c:pt>
                <c:pt idx="706">
                  <c:v>3.3778759794882048E-2</c:v>
                </c:pt>
                <c:pt idx="707">
                  <c:v>1.2835928722055178E-2</c:v>
                </c:pt>
                <c:pt idx="708">
                  <c:v>4.8776529143809682E-3</c:v>
                </c:pt>
                <c:pt idx="709">
                  <c:v>0.65757325870911632</c:v>
                </c:pt>
                <c:pt idx="710">
                  <c:v>0.31778419284781906</c:v>
                </c:pt>
                <c:pt idx="711">
                  <c:v>2.6764657071791251E-4</c:v>
                </c:pt>
                <c:pt idx="712">
                  <c:v>46.061033610703788</c:v>
                </c:pt>
                <c:pt idx="713">
                  <c:v>10.901548474259021</c:v>
                </c:pt>
                <c:pt idx="714">
                  <c:v>41.457920139080798</c:v>
                </c:pt>
                <c:pt idx="715">
                  <c:v>10.326821552619055</c:v>
                </c:pt>
                <c:pt idx="716">
                  <c:v>3.924192189995241</c:v>
                </c:pt>
                <c:pt idx="717">
                  <c:v>1.4911930321981917</c:v>
                </c:pt>
                <c:pt idx="718">
                  <c:v>0.56665335223531277</c:v>
                </c:pt>
                <c:pt idx="719">
                  <c:v>0.21532827384941883</c:v>
                </c:pt>
                <c:pt idx="720">
                  <c:v>8.1824744062779148E-2</c:v>
                </c:pt>
                <c:pt idx="721">
                  <c:v>3.1093402743856073E-2</c:v>
                </c:pt>
                <c:pt idx="722">
                  <c:v>1.1815493042665307E-2</c:v>
                </c:pt>
                <c:pt idx="723">
                  <c:v>2.2714800831875479</c:v>
                </c:pt>
                <c:pt idx="724">
                  <c:v>6.5512425230418083</c:v>
                </c:pt>
                <c:pt idx="725">
                  <c:v>24.190780807915836</c:v>
                </c:pt>
                <c:pt idx="726">
                  <c:v>38.790752780743091</c:v>
                </c:pt>
                <c:pt idx="727">
                  <c:v>12.981250737337726</c:v>
                </c:pt>
                <c:pt idx="728">
                  <c:v>4.0552594849943508</c:v>
                </c:pt>
                <c:pt idx="729">
                  <c:v>1.5409986042978532</c:v>
                </c:pt>
                <c:pt idx="730">
                  <c:v>0.5855794696331843</c:v>
                </c:pt>
                <c:pt idx="731">
                  <c:v>1.3058313309084575</c:v>
                </c:pt>
                <c:pt idx="732">
                  <c:v>8.4557675415031799E-2</c:v>
                </c:pt>
                <c:pt idx="733">
                  <c:v>3.2131916657712083E-2</c:v>
                </c:pt>
                <c:pt idx="734">
                  <c:v>1.221012832993059E-2</c:v>
                </c:pt>
                <c:pt idx="735">
                  <c:v>4.6398487653736241E-3</c:v>
                </c:pt>
                <c:pt idx="736">
                  <c:v>1.7631425308419772E-3</c:v>
                </c:pt>
                <c:pt idx="737">
                  <c:v>8.9288784925590345</c:v>
                </c:pt>
                <c:pt idx="738">
                  <c:v>54.553698045983197</c:v>
                </c:pt>
                <c:pt idx="739">
                  <c:v>22.328724652867216</c:v>
                </c:pt>
                <c:pt idx="740">
                  <c:v>6.8030298331231531</c:v>
                </c:pt>
                <c:pt idx="741">
                  <c:v>2.5851513365867977</c:v>
                </c:pt>
                <c:pt idx="742">
                  <c:v>0.98235750790298326</c:v>
                </c:pt>
                <c:pt idx="743">
                  <c:v>8.9991473057545814</c:v>
                </c:pt>
                <c:pt idx="744">
                  <c:v>0.14185242414119076</c:v>
                </c:pt>
                <c:pt idx="745">
                  <c:v>5.3903921173652496E-2</c:v>
                </c:pt>
                <c:pt idx="746">
                  <c:v>1.0277176881952768</c:v>
                </c:pt>
                <c:pt idx="747">
                  <c:v>0.81643762088078242</c:v>
                </c:pt>
                <c:pt idx="748">
                  <c:v>3.1934372131689934</c:v>
                </c:pt>
                <c:pt idx="749">
                  <c:v>1.1239700658034508E-3</c:v>
                </c:pt>
                <c:pt idx="750">
                  <c:v>4.2710862500531122E-4</c:v>
                </c:pt>
                <c:pt idx="751">
                  <c:v>1.6230127750201828E-4</c:v>
                </c:pt>
                <c:pt idx="752">
                  <c:v>6.1674485450766953E-5</c:v>
                </c:pt>
                <c:pt idx="753">
                  <c:v>2.3436304471291435E-5</c:v>
                </c:pt>
                <c:pt idx="754">
                  <c:v>8.905795699090747E-6</c:v>
                </c:pt>
                <c:pt idx="755">
                  <c:v>3.3842023656544834E-6</c:v>
                </c:pt>
                <c:pt idx="756">
                  <c:v>1.2859968989487038E-6</c:v>
                </c:pt>
                <c:pt idx="757">
                  <c:v>4.8867882160050741E-7</c:v>
                </c:pt>
                <c:pt idx="758">
                  <c:v>1.8569795220819282E-7</c:v>
                </c:pt>
                <c:pt idx="759">
                  <c:v>7.056522183911326E-8</c:v>
                </c:pt>
                <c:pt idx="760">
                  <c:v>2.6814784298863042E-8</c:v>
                </c:pt>
                <c:pt idx="761">
                  <c:v>3.0146973913045909</c:v>
                </c:pt>
                <c:pt idx="762">
                  <c:v>7.2109290216932118</c:v>
                </c:pt>
                <c:pt idx="763">
                  <c:v>1.4713808440472131E-9</c:v>
                </c:pt>
                <c:pt idx="764">
                  <c:v>5.5912472073794102E-10</c:v>
                </c:pt>
                <c:pt idx="765">
                  <c:v>2.1246739388041755E-10</c:v>
                </c:pt>
                <c:pt idx="766">
                  <c:v>8.0737609674558674E-11</c:v>
                </c:pt>
                <c:pt idx="767">
                  <c:v>2.1166903612762442</c:v>
                </c:pt>
                <c:pt idx="768">
                  <c:v>1.1658510837006274E-11</c:v>
                </c:pt>
                <c:pt idx="769">
                  <c:v>4.4302341180623843E-12</c:v>
                </c:pt>
                <c:pt idx="770">
                  <c:v>1.6834889648637059E-12</c:v>
                </c:pt>
                <c:pt idx="771">
                  <c:v>1.302079615615539</c:v>
                </c:pt>
                <c:pt idx="772">
                  <c:v>2.4309580652631917E-13</c:v>
                </c:pt>
                <c:pt idx="773">
                  <c:v>0.33774442884058892</c:v>
                </c:pt>
                <c:pt idx="774">
                  <c:v>3.5103034462400481E-14</c:v>
                </c:pt>
                <c:pt idx="775">
                  <c:v>11.526071680919724</c:v>
                </c:pt>
                <c:pt idx="776">
                  <c:v>5.06887817637063E-15</c:v>
                </c:pt>
                <c:pt idx="777">
                  <c:v>1.9261737070208392E-15</c:v>
                </c:pt>
                <c:pt idx="778">
                  <c:v>7.3194600866791904E-16</c:v>
                </c:pt>
                <c:pt idx="779">
                  <c:v>2.7813948329380925E-16</c:v>
                </c:pt>
                <c:pt idx="780">
                  <c:v>1.0569300365164753E-16</c:v>
                </c:pt>
                <c:pt idx="781">
                  <c:v>2.0980062408780618</c:v>
                </c:pt>
                <c:pt idx="782">
                  <c:v>1.5262069727297904E-17</c:v>
                </c:pt>
                <c:pt idx="783">
                  <c:v>5.7995864963732043E-18</c:v>
                </c:pt>
                <c:pt idx="784">
                  <c:v>3.7989589324756872</c:v>
                </c:pt>
                <c:pt idx="785">
                  <c:v>8.731060943796713</c:v>
                </c:pt>
                <c:pt idx="786">
                  <c:v>1.6375744450237431</c:v>
                </c:pt>
                <c:pt idx="787">
                  <c:v>10.976788819981831</c:v>
                </c:pt>
                <c:pt idx="788">
                  <c:v>1.3093386541994461</c:v>
                </c:pt>
                <c:pt idx="789">
                  <c:v>0.49754868859578955</c:v>
                </c:pt>
                <c:pt idx="790">
                  <c:v>0.18906850166640005</c:v>
                </c:pt>
                <c:pt idx="791">
                  <c:v>0.41167906337127902</c:v>
                </c:pt>
                <c:pt idx="792">
                  <c:v>2.7301491640628162E-2</c:v>
                </c:pt>
                <c:pt idx="793">
                  <c:v>4.7827403203378784</c:v>
                </c:pt>
                <c:pt idx="794">
                  <c:v>0.38389129958065343</c:v>
                </c:pt>
                <c:pt idx="795">
                  <c:v>74.529622543232591</c:v>
                </c:pt>
                <c:pt idx="796">
                  <c:v>19.407911243282303</c:v>
                </c:pt>
                <c:pt idx="797">
                  <c:v>7.3750062724472771</c:v>
                </c:pt>
                <c:pt idx="798">
                  <c:v>2.8025023835299652</c:v>
                </c:pt>
                <c:pt idx="799">
                  <c:v>11.423598431047576</c:v>
                </c:pt>
                <c:pt idx="800">
                  <c:v>0.40468134418172697</c:v>
                </c:pt>
                <c:pt idx="801">
                  <c:v>0.15377891078905623</c:v>
                </c:pt>
                <c:pt idx="802">
                  <c:v>5.8435986099841374E-2</c:v>
                </c:pt>
                <c:pt idx="803">
                  <c:v>2.220567471793972E-2</c:v>
                </c:pt>
                <c:pt idx="804">
                  <c:v>8.4381563928170936E-3</c:v>
                </c:pt>
                <c:pt idx="805">
                  <c:v>3.2064994292704961E-3</c:v>
                </c:pt>
                <c:pt idx="806">
                  <c:v>1.2184697831227886E-3</c:v>
                </c:pt>
                <c:pt idx="807">
                  <c:v>4.6301851758665977E-4</c:v>
                </c:pt>
                <c:pt idx="808">
                  <c:v>59.654740035806824</c:v>
                </c:pt>
                <c:pt idx="809">
                  <c:v>50.618836341093569</c:v>
                </c:pt>
                <c:pt idx="810">
                  <c:v>18.238413908910946</c:v>
                </c:pt>
                <c:pt idx="811">
                  <c:v>5.8448805603915375</c:v>
                </c:pt>
                <c:pt idx="812">
                  <c:v>2.2210546129487838</c:v>
                </c:pt>
                <c:pt idx="813">
                  <c:v>0.844000752920538</c:v>
                </c:pt>
                <c:pt idx="814">
                  <c:v>0.32072028610980441</c:v>
                </c:pt>
                <c:pt idx="815">
                  <c:v>0.12187370872172566</c:v>
                </c:pt>
                <c:pt idx="816">
                  <c:v>4.6312009314255748E-2</c:v>
                </c:pt>
                <c:pt idx="817">
                  <c:v>1.7598563539417189E-2</c:v>
                </c:pt>
                <c:pt idx="818">
                  <c:v>0.86036166483181353</c:v>
                </c:pt>
                <c:pt idx="819">
                  <c:v>0.65561044116742728</c:v>
                </c:pt>
                <c:pt idx="820">
                  <c:v>9.6566837853489975E-4</c:v>
                </c:pt>
                <c:pt idx="821">
                  <c:v>3.669539838432619E-4</c:v>
                </c:pt>
                <c:pt idx="822">
                  <c:v>1.3944251386043956E-4</c:v>
                </c:pt>
                <c:pt idx="823">
                  <c:v>21.386013466918808</c:v>
                </c:pt>
                <c:pt idx="824">
                  <c:v>2.6930947160757142</c:v>
                </c:pt>
                <c:pt idx="825">
                  <c:v>1.0233759921087713</c:v>
                </c:pt>
                <c:pt idx="826">
                  <c:v>0.38888287700133323</c:v>
                </c:pt>
                <c:pt idx="827">
                  <c:v>0.1477754932605066</c:v>
                </c:pt>
                <c:pt idx="828">
                  <c:v>5.6154687438992511E-2</c:v>
                </c:pt>
                <c:pt idx="829">
                  <c:v>2.1338781226817156E-2</c:v>
                </c:pt>
                <c:pt idx="830">
                  <c:v>8.1087368661905187E-3</c:v>
                </c:pt>
                <c:pt idx="831">
                  <c:v>29.864128964875391</c:v>
                </c:pt>
                <c:pt idx="832">
                  <c:v>5.9357855796599441</c:v>
                </c:pt>
                <c:pt idx="833">
                  <c:v>8.5589167610716483</c:v>
                </c:pt>
                <c:pt idx="834">
                  <c:v>0.85712743770289601</c:v>
                </c:pt>
                <c:pt idx="835">
                  <c:v>0.32570842632710051</c:v>
                </c:pt>
                <c:pt idx="836">
                  <c:v>0.1237692020042982</c:v>
                </c:pt>
                <c:pt idx="837">
                  <c:v>4.703229676163332E-2</c:v>
                </c:pt>
                <c:pt idx="838">
                  <c:v>1.7872272769420661E-2</c:v>
                </c:pt>
                <c:pt idx="839">
                  <c:v>6.7914636523798508E-3</c:v>
                </c:pt>
                <c:pt idx="840">
                  <c:v>2.5807561879043431E-3</c:v>
                </c:pt>
                <c:pt idx="841">
                  <c:v>0.35745281860359174</c:v>
                </c:pt>
                <c:pt idx="842">
                  <c:v>5.8875804980522144</c:v>
                </c:pt>
                <c:pt idx="843">
                  <c:v>15.157413816065862</c:v>
                </c:pt>
                <c:pt idx="844">
                  <c:v>2.7109151420642075</c:v>
                </c:pt>
                <c:pt idx="845">
                  <c:v>3.852695124954848</c:v>
                </c:pt>
                <c:pt idx="846">
                  <c:v>0.39145614651407151</c:v>
                </c:pt>
                <c:pt idx="847">
                  <c:v>2.51995994926218</c:v>
                </c:pt>
                <c:pt idx="848">
                  <c:v>5.6526267556631926E-2</c:v>
                </c:pt>
                <c:pt idx="849">
                  <c:v>2.1479981671520137E-2</c:v>
                </c:pt>
                <c:pt idx="850">
                  <c:v>8.1623930351776511E-3</c:v>
                </c:pt>
                <c:pt idx="851">
                  <c:v>3.1017093533675069E-3</c:v>
                </c:pt>
                <c:pt idx="852">
                  <c:v>1.1786495542796525E-3</c:v>
                </c:pt>
                <c:pt idx="853">
                  <c:v>4.478868306262679E-4</c:v>
                </c:pt>
                <c:pt idx="854">
                  <c:v>1.7019699563798182E-4</c:v>
                </c:pt>
                <c:pt idx="855">
                  <c:v>0.65501893195210703</c:v>
                </c:pt>
                <c:pt idx="856">
                  <c:v>2.4576446170124568E-5</c:v>
                </c:pt>
                <c:pt idx="857">
                  <c:v>4.8954627849231604</c:v>
                </c:pt>
                <c:pt idx="858">
                  <c:v>78.027796471427223</c:v>
                </c:pt>
                <c:pt idx="859">
                  <c:v>20.737217335996263</c:v>
                </c:pt>
                <c:pt idx="860">
                  <c:v>7.8801425876785789</c:v>
                </c:pt>
                <c:pt idx="861">
                  <c:v>2.9944541833178606</c:v>
                </c:pt>
                <c:pt idx="862">
                  <c:v>1.137892589660787</c:v>
                </c:pt>
                <c:pt idx="863">
                  <c:v>0.43239918407109895</c:v>
                </c:pt>
                <c:pt idx="864">
                  <c:v>1.4059680744978365</c:v>
                </c:pt>
                <c:pt idx="865">
                  <c:v>0.29525619726915786</c:v>
                </c:pt>
                <c:pt idx="866">
                  <c:v>7.0015054095703766</c:v>
                </c:pt>
                <c:pt idx="867">
                  <c:v>0.3446125110199339</c:v>
                </c:pt>
                <c:pt idx="868">
                  <c:v>3.4261221992936451E-3</c:v>
                </c:pt>
                <c:pt idx="869">
                  <c:v>1.3019264357315851E-3</c:v>
                </c:pt>
                <c:pt idx="870">
                  <c:v>0.92283908544015858</c:v>
                </c:pt>
                <c:pt idx="871">
                  <c:v>1.8799817731964089E-4</c:v>
                </c:pt>
                <c:pt idx="872">
                  <c:v>7.1439307381463536E-5</c:v>
                </c:pt>
                <c:pt idx="873">
                  <c:v>2.7146936804956143E-5</c:v>
                </c:pt>
                <c:pt idx="874">
                  <c:v>1.0315835985883333E-5</c:v>
                </c:pt>
                <c:pt idx="875">
                  <c:v>3.920017674635667E-6</c:v>
                </c:pt>
                <c:pt idx="876">
                  <c:v>2.7885920889765536</c:v>
                </c:pt>
                <c:pt idx="877">
                  <c:v>5.6605055221739011E-7</c:v>
                </c:pt>
                <c:pt idx="878">
                  <c:v>2.1509920984260826E-7</c:v>
                </c:pt>
                <c:pt idx="879">
                  <c:v>4.0550748821277134</c:v>
                </c:pt>
                <c:pt idx="880">
                  <c:v>3.1060325901272632E-8</c:v>
                </c:pt>
                <c:pt idx="881">
                  <c:v>1.1802923842483601E-8</c:v>
                </c:pt>
                <c:pt idx="882">
                  <c:v>7.0000835165976021</c:v>
                </c:pt>
                <c:pt idx="883">
                  <c:v>0.24103244122142212</c:v>
                </c:pt>
                <c:pt idx="884">
                  <c:v>6.4765003708476013E-10</c:v>
                </c:pt>
                <c:pt idx="885">
                  <c:v>2.4610701409220891E-10</c:v>
                </c:pt>
                <c:pt idx="886">
                  <c:v>9.3520665355039367E-11</c:v>
                </c:pt>
                <c:pt idx="887">
                  <c:v>3.5537852834914953E-11</c:v>
                </c:pt>
                <c:pt idx="888">
                  <c:v>1.3504384077267685E-11</c:v>
                </c:pt>
                <c:pt idx="889">
                  <c:v>5.1316659493617201E-12</c:v>
                </c:pt>
                <c:pt idx="890">
                  <c:v>1.2282904049828871</c:v>
                </c:pt>
                <c:pt idx="891">
                  <c:v>7.4101256308783234E-13</c:v>
                </c:pt>
                <c:pt idx="892">
                  <c:v>1.2026749477147829</c:v>
                </c:pt>
                <c:pt idx="893">
                  <c:v>1.0700221410988298E-13</c:v>
                </c:pt>
                <c:pt idx="894">
                  <c:v>4.7777192068427565</c:v>
                </c:pt>
                <c:pt idx="895">
                  <c:v>1.5451119717467103E-14</c:v>
                </c:pt>
                <c:pt idx="896">
                  <c:v>5.8714254926375005E-15</c:v>
                </c:pt>
                <c:pt idx="897">
                  <c:v>2.3507921436353065</c:v>
                </c:pt>
                <c:pt idx="898">
                  <c:v>8.4783384113685507E-16</c:v>
                </c:pt>
                <c:pt idx="899">
                  <c:v>3.2217685963200498E-16</c:v>
                </c:pt>
                <c:pt idx="900">
                  <c:v>1.224272066601619E-16</c:v>
                </c:pt>
                <c:pt idx="901">
                  <c:v>2.3053376129284584</c:v>
                </c:pt>
                <c:pt idx="902">
                  <c:v>6.5886008973980443</c:v>
                </c:pt>
                <c:pt idx="903">
                  <c:v>30.227357206450982</c:v>
                </c:pt>
                <c:pt idx="904">
                  <c:v>7.7288567862733606</c:v>
                </c:pt>
                <c:pt idx="905">
                  <c:v>2.9369655787838771</c:v>
                </c:pt>
                <c:pt idx="906">
                  <c:v>7.1474917770282165</c:v>
                </c:pt>
                <c:pt idx="907">
                  <c:v>0.4240978295763918</c:v>
                </c:pt>
                <c:pt idx="908">
                  <c:v>0.16115717523902889</c:v>
                </c:pt>
                <c:pt idx="909">
                  <c:v>6.1239726590830976E-2</c:v>
                </c:pt>
                <c:pt idx="910">
                  <c:v>2.3271096104515769E-2</c:v>
                </c:pt>
                <c:pt idx="911">
                  <c:v>8.8430165197159929E-3</c:v>
                </c:pt>
                <c:pt idx="912">
                  <c:v>3.3603462774920768E-3</c:v>
                </c:pt>
                <c:pt idx="913">
                  <c:v>1.2769315854469891E-3</c:v>
                </c:pt>
                <c:pt idx="914">
                  <c:v>4.8523400246985583E-4</c:v>
                </c:pt>
                <c:pt idx="915">
                  <c:v>1.8438892093854522E-4</c:v>
                </c:pt>
                <c:pt idx="916">
                  <c:v>7.0067789956647166E-5</c:v>
                </c:pt>
                <c:pt idx="917">
                  <c:v>2.662576018352593E-5</c:v>
                </c:pt>
                <c:pt idx="918">
                  <c:v>2.0853071621368984</c:v>
                </c:pt>
                <c:pt idx="919">
                  <c:v>3.8447597705011441E-6</c:v>
                </c:pt>
                <c:pt idx="920">
                  <c:v>1.4610087127904345E-6</c:v>
                </c:pt>
                <c:pt idx="921">
                  <c:v>5.5518331086036505E-7</c:v>
                </c:pt>
                <c:pt idx="922">
                  <c:v>2.1096965812693876E-7</c:v>
                </c:pt>
                <c:pt idx="923">
                  <c:v>8.0168470088236724E-8</c:v>
                </c:pt>
                <c:pt idx="924">
                  <c:v>3.0464018633529961E-8</c:v>
                </c:pt>
                <c:pt idx="925">
                  <c:v>1.2761480846068922</c:v>
                </c:pt>
                <c:pt idx="926">
                  <c:v>4.399004290681726E-9</c:v>
                </c:pt>
                <c:pt idx="927">
                  <c:v>4.7769597745726653</c:v>
                </c:pt>
                <c:pt idx="928">
                  <c:v>2.1699278833016349</c:v>
                </c:pt>
                <c:pt idx="929">
                  <c:v>2.4138216343828773E-10</c:v>
                </c:pt>
                <c:pt idx="930">
                  <c:v>8.9288278365195612</c:v>
                </c:pt>
                <c:pt idx="931">
                  <c:v>3.4855584400488754E-11</c:v>
                </c:pt>
                <c:pt idx="932">
                  <c:v>1.3245122072185725E-11</c:v>
                </c:pt>
                <c:pt idx="933">
                  <c:v>5.0331463874305759E-12</c:v>
                </c:pt>
                <c:pt idx="934">
                  <c:v>1.9125956272236187E-12</c:v>
                </c:pt>
                <c:pt idx="935">
                  <c:v>7.2678633834497528E-13</c:v>
                </c:pt>
                <c:pt idx="936">
                  <c:v>2.7617880857109057E-13</c:v>
                </c:pt>
                <c:pt idx="937">
                  <c:v>1.0494794725701441E-13</c:v>
                </c:pt>
                <c:pt idx="938">
                  <c:v>3.9880219957665471E-14</c:v>
                </c:pt>
                <c:pt idx="939">
                  <c:v>1.515448358391288E-14</c:v>
                </c:pt>
                <c:pt idx="940">
                  <c:v>5.7587037618868965E-15</c:v>
                </c:pt>
                <c:pt idx="941">
                  <c:v>2.1883074295170202E-15</c:v>
                </c:pt>
                <c:pt idx="942">
                  <c:v>3.8056424316650905</c:v>
                </c:pt>
                <c:pt idx="943">
                  <c:v>2.2024684404510122</c:v>
                </c:pt>
                <c:pt idx="944">
                  <c:v>1.2007680527245797E-16</c:v>
                </c:pt>
                <c:pt idx="945">
                  <c:v>4.5629186003534024E-17</c:v>
                </c:pt>
                <c:pt idx="946">
                  <c:v>1.7339090681342929E-17</c:v>
                </c:pt>
                <c:pt idx="947">
                  <c:v>6.5888544589103134E-18</c:v>
                </c:pt>
                <c:pt idx="948">
                  <c:v>2.2526194520585885</c:v>
                </c:pt>
                <c:pt idx="949">
                  <c:v>9.514305838666493E-19</c:v>
                </c:pt>
                <c:pt idx="950">
                  <c:v>3.6154362186932682E-19</c:v>
                </c:pt>
                <c:pt idx="951">
                  <c:v>1.3738657631034416E-19</c:v>
                </c:pt>
                <c:pt idx="952">
                  <c:v>5.2206898997930792E-20</c:v>
                </c:pt>
                <c:pt idx="953">
                  <c:v>2.1184830416374369</c:v>
                </c:pt>
                <c:pt idx="954">
                  <c:v>2.4037988021244456</c:v>
                </c:pt>
                <c:pt idx="955">
                  <c:v>2.864696961814459E-21</c:v>
                </c:pt>
                <c:pt idx="956">
                  <c:v>1.0885848454894946E-21</c:v>
                </c:pt>
                <c:pt idx="957">
                  <c:v>4.1366224128600785E-22</c:v>
                </c:pt>
                <c:pt idx="958">
                  <c:v>1.57191651688683E-22</c:v>
                </c:pt>
                <c:pt idx="959">
                  <c:v>5.9732827641699545E-23</c:v>
                </c:pt>
                <c:pt idx="960">
                  <c:v>2.4090073080091674</c:v>
                </c:pt>
                <c:pt idx="961">
                  <c:v>8.6254203114614149E-24</c:v>
                </c:pt>
                <c:pt idx="962">
                  <c:v>1.2837756894522303</c:v>
                </c:pt>
                <c:pt idx="963">
                  <c:v>1.2455106929750282E-24</c:v>
                </c:pt>
                <c:pt idx="964">
                  <c:v>4.7329406333051067E-25</c:v>
                </c:pt>
                <c:pt idx="965">
                  <c:v>1.7985174406559406E-25</c:v>
                </c:pt>
                <c:pt idx="966">
                  <c:v>6.8343662744925747E-26</c:v>
                </c:pt>
                <c:pt idx="967">
                  <c:v>2.5970591843071783E-26</c:v>
                </c:pt>
                <c:pt idx="968">
                  <c:v>0.1154611580324174</c:v>
                </c:pt>
                <c:pt idx="969">
                  <c:v>3.7501534621395667E-27</c:v>
                </c:pt>
                <c:pt idx="970">
                  <c:v>1.4250583156130352E-27</c:v>
                </c:pt>
                <c:pt idx="971">
                  <c:v>5.4152215993295337E-28</c:v>
                </c:pt>
                <c:pt idx="972">
                  <c:v>2.0577842077452224E-28</c:v>
                </c:pt>
                <c:pt idx="973">
                  <c:v>7.8195799894318469E-29</c:v>
                </c:pt>
                <c:pt idx="974">
                  <c:v>12.674175528892366</c:v>
                </c:pt>
                <c:pt idx="975">
                  <c:v>28.514853734728796</c:v>
                </c:pt>
                <c:pt idx="976">
                  <c:v>26.459596144191035</c:v>
                </c:pt>
                <c:pt idx="977">
                  <c:v>7.776159170264477</c:v>
                </c:pt>
                <c:pt idx="978">
                  <c:v>4.4648449507326227</c:v>
                </c:pt>
                <c:pt idx="979">
                  <c:v>1.2376429103206141</c:v>
                </c:pt>
                <c:pt idx="980">
                  <c:v>0.42669340599075234</c:v>
                </c:pt>
                <c:pt idx="981">
                  <c:v>0.16214349427648589</c:v>
                </c:pt>
                <c:pt idx="982">
                  <c:v>6.1614527825064644E-2</c:v>
                </c:pt>
                <c:pt idx="983">
                  <c:v>19.616173518622293</c:v>
                </c:pt>
                <c:pt idx="984">
                  <c:v>0.93384976910641115</c:v>
                </c:pt>
                <c:pt idx="985">
                  <c:v>0.35486291226043631</c:v>
                </c:pt>
                <c:pt idx="986">
                  <c:v>0.13484790665896579</c:v>
                </c:pt>
                <c:pt idx="987">
                  <c:v>5.1242204530406996E-2</c:v>
                </c:pt>
                <c:pt idx="988">
                  <c:v>1.9472037721554661E-2</c:v>
                </c:pt>
                <c:pt idx="989">
                  <c:v>7.3993743341907699E-3</c:v>
                </c:pt>
                <c:pt idx="990">
                  <c:v>2.8117622469924931E-3</c:v>
                </c:pt>
                <c:pt idx="991">
                  <c:v>4.317966641182176</c:v>
                </c:pt>
                <c:pt idx="992">
                  <c:v>4.0601846846571589E-4</c:v>
                </c:pt>
                <c:pt idx="993">
                  <c:v>1.5428701801697205E-4</c:v>
                </c:pt>
                <c:pt idx="994">
                  <c:v>5.8629066846449394E-5</c:v>
                </c:pt>
                <c:pt idx="995">
                  <c:v>2.227904540165077E-5</c:v>
                </c:pt>
                <c:pt idx="996">
                  <c:v>8.4660372526272914E-6</c:v>
                </c:pt>
                <c:pt idx="997">
                  <c:v>2.2082883176674413</c:v>
                </c:pt>
                <c:pt idx="998">
                  <c:v>0.31845028511991802</c:v>
                </c:pt>
                <c:pt idx="999">
                  <c:v>4.6454839612616489E-7</c:v>
                </c:pt>
                <c:pt idx="1000">
                  <c:v>1.7652839052794268E-7</c:v>
                </c:pt>
                <c:pt idx="1001">
                  <c:v>2.9726930638264544</c:v>
                </c:pt>
                <c:pt idx="1002">
                  <c:v>50.641528139371914</c:v>
                </c:pt>
                <c:pt idx="1003">
                  <c:v>59.616174363787884</c:v>
                </c:pt>
                <c:pt idx="1004">
                  <c:v>16.502735657773915</c:v>
                </c:pt>
                <c:pt idx="1005">
                  <c:v>6.2710395499540894</c:v>
                </c:pt>
                <c:pt idx="1006">
                  <c:v>8.2741928503978439</c:v>
                </c:pt>
                <c:pt idx="1007">
                  <c:v>1.212469589493314</c:v>
                </c:pt>
                <c:pt idx="1008">
                  <c:v>0.34410448218508083</c:v>
                </c:pt>
                <c:pt idx="1009">
                  <c:v>0.78593719196936429</c:v>
                </c:pt>
                <c:pt idx="1010">
                  <c:v>4.9688687227525667E-2</c:v>
                </c:pt>
                <c:pt idx="1011">
                  <c:v>2.8878763299693744</c:v>
                </c:pt>
                <c:pt idx="1012">
                  <c:v>0.5716111479265733</c:v>
                </c:pt>
                <c:pt idx="1013">
                  <c:v>0.83255719167622499</c:v>
                </c:pt>
                <c:pt idx="1014">
                  <c:v>0.32615878628084388</c:v>
                </c:pt>
                <c:pt idx="1015">
                  <c:v>3.9370914801724506E-4</c:v>
                </c:pt>
                <c:pt idx="1016">
                  <c:v>1.4960947624655311E-4</c:v>
                </c:pt>
                <c:pt idx="1017">
                  <c:v>5.6851600973690173E-5</c:v>
                </c:pt>
                <c:pt idx="1018">
                  <c:v>2.1603608370002266E-5</c:v>
                </c:pt>
                <c:pt idx="1019">
                  <c:v>8.2093711806008621E-6</c:v>
                </c:pt>
                <c:pt idx="1020">
                  <c:v>3.1195610486283268E-6</c:v>
                </c:pt>
                <c:pt idx="1021">
                  <c:v>1.1854331984787643E-6</c:v>
                </c:pt>
                <c:pt idx="1022">
                  <c:v>4.5046461542193044E-7</c:v>
                </c:pt>
                <c:pt idx="1023">
                  <c:v>2.0533643493573095</c:v>
                </c:pt>
                <c:pt idx="1024">
                  <c:v>2.2537316990658085</c:v>
                </c:pt>
                <c:pt idx="1025">
                  <c:v>1.236121649086307</c:v>
                </c:pt>
                <c:pt idx="1026">
                  <c:v>6.5873140621087858</c:v>
                </c:pt>
                <c:pt idx="1027">
                  <c:v>3.5692639481012046E-9</c:v>
                </c:pt>
                <c:pt idx="1028">
                  <c:v>1.3563203002784578E-9</c:v>
                </c:pt>
                <c:pt idx="1029">
                  <c:v>5.1540171410581392E-10</c:v>
                </c:pt>
                <c:pt idx="1030">
                  <c:v>1.9585265136020928E-10</c:v>
                </c:pt>
                <c:pt idx="1031">
                  <c:v>7.4424007516879515E-11</c:v>
                </c:pt>
                <c:pt idx="1032">
                  <c:v>2.8281122856414216E-11</c:v>
                </c:pt>
                <c:pt idx="1033">
                  <c:v>1.0746826685437403E-11</c:v>
                </c:pt>
                <c:pt idx="1034">
                  <c:v>10.57781644154236</c:v>
                </c:pt>
                <c:pt idx="1035">
                  <c:v>1.5518417733771609E-12</c:v>
                </c:pt>
                <c:pt idx="1036">
                  <c:v>5.8969987388332115E-13</c:v>
                </c:pt>
                <c:pt idx="1037">
                  <c:v>17.204023788715098</c:v>
                </c:pt>
                <c:pt idx="1038">
                  <c:v>38.80223877283742</c:v>
                </c:pt>
                <c:pt idx="1039">
                  <c:v>10.361975532788536</c:v>
                </c:pt>
                <c:pt idx="1040">
                  <c:v>3.9375507024596432</c:v>
                </c:pt>
                <c:pt idx="1041">
                  <c:v>1.4962692669346644</c:v>
                </c:pt>
                <c:pt idx="1042">
                  <c:v>0.56858232143517251</c:v>
                </c:pt>
                <c:pt idx="1043">
                  <c:v>0.21606128214536557</c:v>
                </c:pt>
                <c:pt idx="1044">
                  <c:v>8.2103287215238935E-2</c:v>
                </c:pt>
                <c:pt idx="1045">
                  <c:v>3.1199249141790789E-2</c:v>
                </c:pt>
                <c:pt idx="1046">
                  <c:v>6.647819035183689</c:v>
                </c:pt>
                <c:pt idx="1047">
                  <c:v>4.5051715760745905E-3</c:v>
                </c:pt>
                <c:pt idx="1048">
                  <c:v>1.7119651989083444E-3</c:v>
                </c:pt>
                <c:pt idx="1049">
                  <c:v>6.5054677558517085E-4</c:v>
                </c:pt>
                <c:pt idx="1050">
                  <c:v>3.1157407884841684</c:v>
                </c:pt>
                <c:pt idx="1051">
                  <c:v>9.393895439449866E-5</c:v>
                </c:pt>
                <c:pt idx="1052">
                  <c:v>3.5696802669909494E-5</c:v>
                </c:pt>
                <c:pt idx="1053">
                  <c:v>1.3564785014565607E-5</c:v>
                </c:pt>
                <c:pt idx="1054">
                  <c:v>5.1546183055349305E-6</c:v>
                </c:pt>
                <c:pt idx="1055">
                  <c:v>1.9587549561032735E-6</c:v>
                </c:pt>
                <c:pt idx="1056">
                  <c:v>7.4432688331924398E-7</c:v>
                </c:pt>
                <c:pt idx="1057">
                  <c:v>2.8284421566131277E-7</c:v>
                </c:pt>
                <c:pt idx="1058">
                  <c:v>1.0748080195129883E-7</c:v>
                </c:pt>
                <c:pt idx="1059">
                  <c:v>0.41047892367308597</c:v>
                </c:pt>
                <c:pt idx="1060">
                  <c:v>0.56123339288396323</c:v>
                </c:pt>
                <c:pt idx="1061">
                  <c:v>5.8976865646716714E-9</c:v>
                </c:pt>
                <c:pt idx="1062">
                  <c:v>2.2467269347495522</c:v>
                </c:pt>
                <c:pt idx="1063">
                  <c:v>0.59950258830713388</c:v>
                </c:pt>
                <c:pt idx="1064">
                  <c:v>3.2361785717666392E-10</c:v>
                </c:pt>
                <c:pt idx="1065">
                  <c:v>1.229747857271323E-10</c:v>
                </c:pt>
                <c:pt idx="1066">
                  <c:v>4.6730418576310264E-11</c:v>
                </c:pt>
                <c:pt idx="1067">
                  <c:v>1.7757559058997896E-11</c:v>
                </c:pt>
                <c:pt idx="1068">
                  <c:v>6.7478724424192021E-12</c:v>
                </c:pt>
                <c:pt idx="1069">
                  <c:v>11.459628613251624</c:v>
                </c:pt>
                <c:pt idx="1070">
                  <c:v>9.7439278068533275E-13</c:v>
                </c:pt>
                <c:pt idx="1071">
                  <c:v>3.702692566604264E-13</c:v>
                </c:pt>
                <c:pt idx="1072">
                  <c:v>1.4070231753096201E-13</c:v>
                </c:pt>
                <c:pt idx="1073">
                  <c:v>2.8479241999196963</c:v>
                </c:pt>
                <c:pt idx="1074">
                  <c:v>0.11474077070848385</c:v>
                </c:pt>
                <c:pt idx="1075">
                  <c:v>2.2067006566855727</c:v>
                </c:pt>
                <c:pt idx="1076">
                  <c:v>2.9338346756724003E-15</c:v>
                </c:pt>
                <c:pt idx="1077">
                  <c:v>1.1148571767555122E-15</c:v>
                </c:pt>
                <c:pt idx="1078">
                  <c:v>4.2364572716709461E-16</c:v>
                </c:pt>
                <c:pt idx="1079">
                  <c:v>2.0724188697819428</c:v>
                </c:pt>
                <c:pt idx="1080">
                  <c:v>6.1174443002928463E-17</c:v>
                </c:pt>
                <c:pt idx="1081">
                  <c:v>3.0919204384422594</c:v>
                </c:pt>
                <c:pt idx="1082">
                  <c:v>2.2610450432905482</c:v>
                </c:pt>
                <c:pt idx="1083">
                  <c:v>3.3567640364566902E-18</c:v>
                </c:pt>
                <c:pt idx="1084">
                  <c:v>2.8332897289184547</c:v>
                </c:pt>
                <c:pt idx="1085">
                  <c:v>2.378877140641376</c:v>
                </c:pt>
                <c:pt idx="1086">
                  <c:v>1.8419235620845149E-19</c:v>
                </c:pt>
                <c:pt idx="1087">
                  <c:v>2.109427101055279</c:v>
                </c:pt>
                <c:pt idx="1088">
                  <c:v>2.6597376236500398E-20</c:v>
                </c:pt>
                <c:pt idx="1089">
                  <c:v>1.0107002969870152E-20</c:v>
                </c:pt>
                <c:pt idx="1090">
                  <c:v>3.840661128550657E-21</c:v>
                </c:pt>
                <c:pt idx="1091">
                  <c:v>1.4594512288492497E-21</c:v>
                </c:pt>
                <c:pt idx="1092">
                  <c:v>5.5459146696271478E-22</c:v>
                </c:pt>
                <c:pt idx="1093">
                  <c:v>2.1074475744583165E-22</c:v>
                </c:pt>
                <c:pt idx="1094">
                  <c:v>8.0083007829416026E-23</c:v>
                </c:pt>
                <c:pt idx="1095">
                  <c:v>0.24058281768333428</c:v>
                </c:pt>
                <c:pt idx="1096">
                  <c:v>1.1563986330567674E-23</c:v>
                </c:pt>
                <c:pt idx="1097">
                  <c:v>1.2350081189723963</c:v>
                </c:pt>
                <c:pt idx="1098">
                  <c:v>2.2147042194468867</c:v>
                </c:pt>
                <c:pt idx="1099">
                  <c:v>5.8935947297354101</c:v>
                </c:pt>
                <c:pt idx="1100">
                  <c:v>2.4112484201374561E-25</c:v>
                </c:pt>
                <c:pt idx="1101">
                  <c:v>9.1627439965223331E-26</c:v>
                </c:pt>
                <c:pt idx="1102">
                  <c:v>3.4818427186784863E-26</c:v>
                </c:pt>
                <c:pt idx="1103">
                  <c:v>1.3231002330978251E-26</c:v>
                </c:pt>
                <c:pt idx="1104">
                  <c:v>5.0277808857717351E-27</c:v>
                </c:pt>
                <c:pt idx="1105">
                  <c:v>0.11993276738027102</c:v>
                </c:pt>
                <c:pt idx="1106">
                  <c:v>7.2601155990543852E-28</c:v>
                </c:pt>
                <c:pt idx="1107">
                  <c:v>0.86860160866877589</c:v>
                </c:pt>
                <c:pt idx="1108">
                  <c:v>7.5852934550115556</c:v>
                </c:pt>
                <c:pt idx="1109">
                  <c:v>29.689643836837405</c:v>
                </c:pt>
                <c:pt idx="1110">
                  <c:v>8.155117581687346</c:v>
                </c:pt>
                <c:pt idx="1111">
                  <c:v>2.7534005640734578</c:v>
                </c:pt>
                <c:pt idx="1112">
                  <c:v>1.0462922143479139</c:v>
                </c:pt>
                <c:pt idx="1113">
                  <c:v>0.39759104145220725</c:v>
                </c:pt>
                <c:pt idx="1114">
                  <c:v>0.15108459575183875</c:v>
                </c:pt>
                <c:pt idx="1115">
                  <c:v>5.741214638569872E-2</c:v>
                </c:pt>
                <c:pt idx="1116">
                  <c:v>2.1816615626565516E-2</c:v>
                </c:pt>
                <c:pt idx="1117">
                  <c:v>8.2903139380948974E-3</c:v>
                </c:pt>
                <c:pt idx="1118">
                  <c:v>3.1503192964760607E-3</c:v>
                </c:pt>
                <c:pt idx="1119">
                  <c:v>1.1971213326609032E-3</c:v>
                </c:pt>
                <c:pt idx="1120">
                  <c:v>4.5490610641114323E-4</c:v>
                </c:pt>
                <c:pt idx="1121">
                  <c:v>1.7286432043623446E-4</c:v>
                </c:pt>
                <c:pt idx="1122">
                  <c:v>9.5649907928323454</c:v>
                </c:pt>
                <c:pt idx="1123">
                  <c:v>0.82686745984765975</c:v>
                </c:pt>
                <c:pt idx="1124">
                  <c:v>9.4854109909770569E-6</c:v>
                </c:pt>
                <c:pt idx="1125">
                  <c:v>3.604456176571282E-6</c:v>
                </c:pt>
                <c:pt idx="1126">
                  <c:v>1.3696933470970872E-6</c:v>
                </c:pt>
                <c:pt idx="1127">
                  <c:v>5.2048347189689302E-7</c:v>
                </c:pt>
                <c:pt idx="1128">
                  <c:v>1.977837193208194E-7</c:v>
                </c:pt>
                <c:pt idx="1129">
                  <c:v>7.5157813341911374E-8</c:v>
                </c:pt>
                <c:pt idx="1130">
                  <c:v>3.7583271712781432</c:v>
                </c:pt>
                <c:pt idx="1131">
                  <c:v>0.65299132599318166</c:v>
                </c:pt>
                <c:pt idx="1132">
                  <c:v>0.65291070690073028</c:v>
                </c:pt>
                <c:pt idx="1133">
                  <c:v>6.1164378744395052</c:v>
                </c:pt>
                <c:pt idx="1134">
                  <c:v>11.853079444948129</c:v>
                </c:pt>
                <c:pt idx="1135">
                  <c:v>1.9685282602961489</c:v>
                </c:pt>
                <c:pt idx="1136">
                  <c:v>0.74804073891253664</c:v>
                </c:pt>
                <c:pt idx="1137">
                  <c:v>0.28425548078676388</c:v>
                </c:pt>
                <c:pt idx="1138">
                  <c:v>0.10801708269897028</c:v>
                </c:pt>
                <c:pt idx="1139">
                  <c:v>4.1046491425608712E-2</c:v>
                </c:pt>
                <c:pt idx="1140">
                  <c:v>1.5597666741731311E-2</c:v>
                </c:pt>
                <c:pt idx="1141">
                  <c:v>0.13248360366181094</c:v>
                </c:pt>
                <c:pt idx="1142">
                  <c:v>2.2523030775060018E-3</c:v>
                </c:pt>
                <c:pt idx="1143">
                  <c:v>8.5587516945228052E-4</c:v>
                </c:pt>
                <c:pt idx="1144">
                  <c:v>3.2523256439186658E-4</c:v>
                </c:pt>
                <c:pt idx="1145">
                  <c:v>1.235883744689093E-4</c:v>
                </c:pt>
                <c:pt idx="1146">
                  <c:v>4.6963582298185531E-5</c:v>
                </c:pt>
                <c:pt idx="1147">
                  <c:v>10.650704370561684</c:v>
                </c:pt>
                <c:pt idx="1148">
                  <c:v>6.7815412838579903E-6</c:v>
                </c:pt>
                <c:pt idx="1149">
                  <c:v>2.5769856878660365E-6</c:v>
                </c:pt>
                <c:pt idx="1150">
                  <c:v>9.7925456138909402E-7</c:v>
                </c:pt>
                <c:pt idx="1151">
                  <c:v>3.7211673332785573E-7</c:v>
                </c:pt>
                <c:pt idx="1152">
                  <c:v>1.4140435866458516E-7</c:v>
                </c:pt>
                <c:pt idx="1153">
                  <c:v>5.3733656292542363E-8</c:v>
                </c:pt>
                <c:pt idx="1154">
                  <c:v>1.2629193775740912</c:v>
                </c:pt>
                <c:pt idx="1155">
                  <c:v>7.75913996864312E-9</c:v>
                </c:pt>
                <c:pt idx="1156">
                  <c:v>2.9484731880843851E-9</c:v>
                </c:pt>
                <c:pt idx="1157">
                  <c:v>2.1091410154680386</c:v>
                </c:pt>
                <c:pt idx="1158">
                  <c:v>49.864522660269628</c:v>
                </c:pt>
                <c:pt idx="1159">
                  <c:v>11.90390657004694</c:v>
                </c:pt>
                <c:pt idx="1160">
                  <c:v>4.5234844966178374</c:v>
                </c:pt>
                <c:pt idx="1161">
                  <c:v>1.718924108714778</c:v>
                </c:pt>
                <c:pt idx="1162">
                  <c:v>0.6531911613116157</c:v>
                </c:pt>
                <c:pt idx="1163">
                  <c:v>0.24821264129841397</c:v>
                </c:pt>
                <c:pt idx="1164">
                  <c:v>9.432080369339732E-2</c:v>
                </c:pt>
                <c:pt idx="1165">
                  <c:v>3.5841905403490984E-2</c:v>
                </c:pt>
                <c:pt idx="1166">
                  <c:v>1.3619924053326571E-2</c:v>
                </c:pt>
                <c:pt idx="1167">
                  <c:v>5.1755711402640975E-3</c:v>
                </c:pt>
                <c:pt idx="1168">
                  <c:v>1.9667170333003575E-3</c:v>
                </c:pt>
                <c:pt idx="1169">
                  <c:v>7.4735247265413562E-4</c:v>
                </c:pt>
                <c:pt idx="1170">
                  <c:v>8.0194063073036048</c:v>
                </c:pt>
                <c:pt idx="1171">
                  <c:v>1.0791769705125719E-4</c:v>
                </c:pt>
                <c:pt idx="1172">
                  <c:v>4.1008724879477729E-5</c:v>
                </c:pt>
                <c:pt idx="1173">
                  <c:v>1.5583315454201538E-5</c:v>
                </c:pt>
                <c:pt idx="1174">
                  <c:v>5.9216598725965845E-6</c:v>
                </c:pt>
                <c:pt idx="1175">
                  <c:v>2.2502307515867019E-6</c:v>
                </c:pt>
                <c:pt idx="1176">
                  <c:v>8.5508768560294694E-7</c:v>
                </c:pt>
                <c:pt idx="1177">
                  <c:v>1.2308500023708857</c:v>
                </c:pt>
                <c:pt idx="1178">
                  <c:v>0.81496418130319892</c:v>
                </c:pt>
                <c:pt idx="1179">
                  <c:v>4.6920371484404896E-8</c:v>
                </c:pt>
                <c:pt idx="1180">
                  <c:v>1.782974116407386E-8</c:v>
                </c:pt>
                <c:pt idx="1181">
                  <c:v>6.7753016423480661E-9</c:v>
                </c:pt>
                <c:pt idx="1182">
                  <c:v>2.5746146240922655E-9</c:v>
                </c:pt>
                <c:pt idx="1183">
                  <c:v>9.7835355715506074E-10</c:v>
                </c:pt>
                <c:pt idx="1184">
                  <c:v>3.7177435171892308E-10</c:v>
                </c:pt>
                <c:pt idx="1185">
                  <c:v>1.4127425365319078E-10</c:v>
                </c:pt>
                <c:pt idx="1186">
                  <c:v>5.3684216388212489E-11</c:v>
                </c:pt>
                <c:pt idx="1187">
                  <c:v>2.0400002227520745E-11</c:v>
                </c:pt>
                <c:pt idx="1188">
                  <c:v>1.2311458684776602</c:v>
                </c:pt>
                <c:pt idx="1189">
                  <c:v>2.9457603216539954E-12</c:v>
                </c:pt>
                <c:pt idx="1190">
                  <c:v>4.0801077447757725</c:v>
                </c:pt>
                <c:pt idx="1191">
                  <c:v>4.2536779044683696E-13</c:v>
                </c:pt>
                <c:pt idx="1192">
                  <c:v>1.6163976036979802E-13</c:v>
                </c:pt>
                <c:pt idx="1193">
                  <c:v>0.39187179541632683</c:v>
                </c:pt>
                <c:pt idx="1194">
                  <c:v>2.3340781397398841E-14</c:v>
                </c:pt>
                <c:pt idx="1195">
                  <c:v>0.43326689880423447</c:v>
                </c:pt>
                <c:pt idx="1196">
                  <c:v>3.3704088337843934E-15</c:v>
                </c:pt>
                <c:pt idx="1197">
                  <c:v>1.2807553568380694E-15</c:v>
                </c:pt>
                <c:pt idx="1198">
                  <c:v>4.8668703559846643E-16</c:v>
                </c:pt>
                <c:pt idx="1199">
                  <c:v>1.8494107352741726E-16</c:v>
                </c:pt>
                <c:pt idx="1200">
                  <c:v>7.0277607940418558E-17</c:v>
                </c:pt>
                <c:pt idx="1201">
                  <c:v>2.6705491017359047E-17</c:v>
                </c:pt>
                <c:pt idx="1202">
                  <c:v>2.2200845862962568</c:v>
                </c:pt>
                <c:pt idx="1203">
                  <c:v>3.8562729029066463E-18</c:v>
                </c:pt>
                <c:pt idx="1204">
                  <c:v>2.1518743006034988</c:v>
                </c:pt>
                <c:pt idx="1205">
                  <c:v>5.5684580717971971E-19</c:v>
                </c:pt>
                <c:pt idx="1206">
                  <c:v>1.2442467945168443</c:v>
                </c:pt>
                <c:pt idx="1207">
                  <c:v>27.28952933673413</c:v>
                </c:pt>
                <c:pt idx="1208">
                  <c:v>4.7603122682280761</c:v>
                </c:pt>
                <c:pt idx="1209">
                  <c:v>1.8089186619266691</c:v>
                </c:pt>
                <c:pt idx="1210">
                  <c:v>0.68738909153213423</c:v>
                </c:pt>
                <c:pt idx="1211">
                  <c:v>0.26120785478221104</c:v>
                </c:pt>
                <c:pt idx="1212">
                  <c:v>9.9258984817240201E-2</c:v>
                </c:pt>
                <c:pt idx="1213">
                  <c:v>3.7718414230551278E-2</c:v>
                </c:pt>
                <c:pt idx="1214">
                  <c:v>1.4332997407609486E-2</c:v>
                </c:pt>
                <c:pt idx="1215">
                  <c:v>2.3872163261417803</c:v>
                </c:pt>
                <c:pt idx="1216">
                  <c:v>6.8579618693162807</c:v>
                </c:pt>
                <c:pt idx="1217">
                  <c:v>17.120363384345254</c:v>
                </c:pt>
                <c:pt idx="1218">
                  <c:v>3.9906696138886364</c:v>
                </c:pt>
                <c:pt idx="1219">
                  <c:v>1.516454453277682</c:v>
                </c:pt>
                <c:pt idx="1220">
                  <c:v>0.57625269224551923</c:v>
                </c:pt>
                <c:pt idx="1221">
                  <c:v>0.2189760230532973</c:v>
                </c:pt>
                <c:pt idx="1222">
                  <c:v>8.3210888760252968E-2</c:v>
                </c:pt>
                <c:pt idx="1223">
                  <c:v>3.1620137728896131E-2</c:v>
                </c:pt>
                <c:pt idx="1224">
                  <c:v>1.2015652336980532E-2</c:v>
                </c:pt>
                <c:pt idx="1225">
                  <c:v>2.3703791332084783</c:v>
                </c:pt>
                <c:pt idx="1226">
                  <c:v>1.7350601974599892E-3</c:v>
                </c:pt>
                <c:pt idx="1227">
                  <c:v>41.201015046421332</c:v>
                </c:pt>
                <c:pt idx="1228">
                  <c:v>8.7447314218991998</c:v>
                </c:pt>
                <c:pt idx="1229">
                  <c:v>8.1211294199367163</c:v>
                </c:pt>
                <c:pt idx="1230">
                  <c:v>61.166064255863049</c:v>
                </c:pt>
                <c:pt idx="1231">
                  <c:v>16.953654679142449</c:v>
                </c:pt>
                <c:pt idx="1232">
                  <c:v>6.0975760473851679</c:v>
                </c:pt>
                <c:pt idx="1233">
                  <c:v>2.3170788980063639</c:v>
                </c:pt>
                <c:pt idx="1234">
                  <c:v>0.88048998124241828</c:v>
                </c:pt>
                <c:pt idx="1235">
                  <c:v>0.33458619287211899</c:v>
                </c:pt>
                <c:pt idx="1236">
                  <c:v>0.1271427532914052</c:v>
                </c:pt>
                <c:pt idx="1237">
                  <c:v>4.831424625073398E-2</c:v>
                </c:pt>
                <c:pt idx="1238">
                  <c:v>1.8359413575278916E-2</c:v>
                </c:pt>
                <c:pt idx="1239">
                  <c:v>6.9765771586059863E-3</c:v>
                </c:pt>
                <c:pt idx="1240">
                  <c:v>2.1064234169801965</c:v>
                </c:pt>
                <c:pt idx="1241">
                  <c:v>2.0696232007081137</c:v>
                </c:pt>
                <c:pt idx="1242">
                  <c:v>0.14546517835043715</c:v>
                </c:pt>
                <c:pt idx="1243">
                  <c:v>1.4547112190187053E-4</c:v>
                </c:pt>
                <c:pt idx="1244">
                  <c:v>0.34452475987744613</c:v>
                </c:pt>
                <c:pt idx="1245">
                  <c:v>2.1006030002630106E-5</c:v>
                </c:pt>
                <c:pt idx="1246">
                  <c:v>7.9822914009994395E-6</c:v>
                </c:pt>
                <c:pt idx="1247">
                  <c:v>3.0332707323797867E-6</c:v>
                </c:pt>
                <c:pt idx="1248">
                  <c:v>1.1526428783043187E-6</c:v>
                </c:pt>
                <c:pt idx="1249">
                  <c:v>4.380042937556412E-7</c:v>
                </c:pt>
                <c:pt idx="1250">
                  <c:v>1.6644163162714366E-7</c:v>
                </c:pt>
                <c:pt idx="1251">
                  <c:v>12.927198627247494</c:v>
                </c:pt>
                <c:pt idx="1252">
                  <c:v>1.8473565760529551</c:v>
                </c:pt>
                <c:pt idx="1253">
                  <c:v>0.36110469855651861</c:v>
                </c:pt>
                <c:pt idx="1254">
                  <c:v>19.164439707077268</c:v>
                </c:pt>
                <c:pt idx="1255">
                  <c:v>2.9143021903793218</c:v>
                </c:pt>
                <c:pt idx="1256">
                  <c:v>1.1074348323441421</c:v>
                </c:pt>
                <c:pt idx="1257">
                  <c:v>0.42082523629077406</c:v>
                </c:pt>
                <c:pt idx="1258">
                  <c:v>0.15991358979049416</c:v>
                </c:pt>
                <c:pt idx="1259">
                  <c:v>6.0767164120387789E-2</c:v>
                </c:pt>
                <c:pt idx="1260">
                  <c:v>2.3091522365747359E-2</c:v>
                </c:pt>
                <c:pt idx="1261">
                  <c:v>8.7747784989839969E-3</c:v>
                </c:pt>
                <c:pt idx="1262">
                  <c:v>3.3344158296139187E-3</c:v>
                </c:pt>
                <c:pt idx="1263">
                  <c:v>46.778615864017382</c:v>
                </c:pt>
                <c:pt idx="1264">
                  <c:v>24.478670390080481</c:v>
                </c:pt>
                <c:pt idx="1265">
                  <c:v>8.2906895057127947</c:v>
                </c:pt>
                <c:pt idx="1266">
                  <c:v>5.7104904822425802</c:v>
                </c:pt>
                <c:pt idx="1267">
                  <c:v>1.0197423850567431</c:v>
                </c:pt>
                <c:pt idx="1268">
                  <c:v>0.38750210632156229</c:v>
                </c:pt>
                <c:pt idx="1269">
                  <c:v>0.14725080040219365</c:v>
                </c:pt>
                <c:pt idx="1270">
                  <c:v>5.595530415283359E-2</c:v>
                </c:pt>
                <c:pt idx="1271">
                  <c:v>2.1263015578076763E-2</c:v>
                </c:pt>
                <c:pt idx="1272">
                  <c:v>8.0799459196691688E-3</c:v>
                </c:pt>
                <c:pt idx="1273">
                  <c:v>3.0703794494742849E-3</c:v>
                </c:pt>
                <c:pt idx="1274">
                  <c:v>2.3879361254631339</c:v>
                </c:pt>
                <c:pt idx="1275">
                  <c:v>4.433627925040867E-4</c:v>
                </c:pt>
                <c:pt idx="1276">
                  <c:v>2.3708521226506853</c:v>
                </c:pt>
                <c:pt idx="1277">
                  <c:v>6.4021587237590128E-5</c:v>
                </c:pt>
                <c:pt idx="1278">
                  <c:v>3.7758533850407119</c:v>
                </c:pt>
                <c:pt idx="1279">
                  <c:v>1.224856035768213</c:v>
                </c:pt>
                <c:pt idx="1280">
                  <c:v>3.512992534901046E-6</c:v>
                </c:pt>
                <c:pt idx="1281">
                  <c:v>1.3349371632623974E-6</c:v>
                </c:pt>
                <c:pt idx="1282">
                  <c:v>5.0727612203971112E-7</c:v>
                </c:pt>
                <c:pt idx="1283">
                  <c:v>1.9276492637509019E-7</c:v>
                </c:pt>
                <c:pt idx="1284">
                  <c:v>7.3250672022534279E-8</c:v>
                </c:pt>
                <c:pt idx="1285">
                  <c:v>2.783525536856303E-8</c:v>
                </c:pt>
                <c:pt idx="1286">
                  <c:v>8.9333762995164552</c:v>
                </c:pt>
                <c:pt idx="1287">
                  <c:v>4.0194108752205017E-9</c:v>
                </c:pt>
                <c:pt idx="1288">
                  <c:v>1.5273761325837907E-9</c:v>
                </c:pt>
                <c:pt idx="1289">
                  <c:v>5.893246522750867</c:v>
                </c:pt>
                <c:pt idx="1290">
                  <c:v>1.9730099607596761</c:v>
                </c:pt>
                <c:pt idx="1291">
                  <c:v>4.0554565275266272</c:v>
                </c:pt>
                <c:pt idx="1292">
                  <c:v>3.1847869595912348E-11</c:v>
                </c:pt>
                <c:pt idx="1293">
                  <c:v>1.2102190446446689E-11</c:v>
                </c:pt>
                <c:pt idx="1294">
                  <c:v>4.5988323696497419E-12</c:v>
                </c:pt>
                <c:pt idx="1295">
                  <c:v>1.7475563004669022E-12</c:v>
                </c:pt>
                <c:pt idx="1296">
                  <c:v>6.6407139417742277E-13</c:v>
                </c:pt>
                <c:pt idx="1297">
                  <c:v>2.5234712978742072E-13</c:v>
                </c:pt>
                <c:pt idx="1298">
                  <c:v>9.5891909319219847E-14</c:v>
                </c:pt>
                <c:pt idx="1299">
                  <c:v>0.46279366695051427</c:v>
                </c:pt>
                <c:pt idx="1300">
                  <c:v>1.3846791705695348E-14</c:v>
                </c:pt>
                <c:pt idx="1301">
                  <c:v>5.2617808481642322E-15</c:v>
                </c:pt>
                <c:pt idx="1302">
                  <c:v>0.32600252006506131</c:v>
                </c:pt>
                <c:pt idx="1303">
                  <c:v>2.3682010234751814</c:v>
                </c:pt>
                <c:pt idx="1304">
                  <c:v>2.8872443870046774E-16</c:v>
                </c:pt>
                <c:pt idx="1305">
                  <c:v>1.0971528670617772E-16</c:v>
                </c:pt>
                <c:pt idx="1306">
                  <c:v>4.1691808948347532E-17</c:v>
                </c:pt>
                <c:pt idx="1307">
                  <c:v>2.1282066797916879</c:v>
                </c:pt>
                <c:pt idx="1308">
                  <c:v>6.7863317105689767</c:v>
                </c:pt>
                <c:pt idx="1309">
                  <c:v>2.287712940613726E-18</c:v>
                </c:pt>
                <c:pt idx="1310">
                  <c:v>8.693309174332158E-19</c:v>
                </c:pt>
                <c:pt idx="1311">
                  <c:v>0.55987193241608302</c:v>
                </c:pt>
                <c:pt idx="1312">
                  <c:v>1.2553138447735633E-19</c:v>
                </c:pt>
                <c:pt idx="1313">
                  <c:v>1.1870667726576742</c:v>
                </c:pt>
                <c:pt idx="1314">
                  <c:v>3.7836724063796869</c:v>
                </c:pt>
                <c:pt idx="1315">
                  <c:v>6.8881581290414948E-21</c:v>
                </c:pt>
                <c:pt idx="1316">
                  <c:v>2.6175000890357686E-21</c:v>
                </c:pt>
                <c:pt idx="1317">
                  <c:v>9.9465003383359218E-22</c:v>
                </c:pt>
                <c:pt idx="1318">
                  <c:v>3.7796701285676498E-22</c:v>
                </c:pt>
                <c:pt idx="1319">
                  <c:v>0.38391595774660081</c:v>
                </c:pt>
                <c:pt idx="1320">
                  <c:v>10.647142214762653</c:v>
                </c:pt>
                <c:pt idx="1321">
                  <c:v>2.073980592947641E-23</c:v>
                </c:pt>
                <c:pt idx="1322">
                  <c:v>0.3278292669463363</c:v>
                </c:pt>
                <c:pt idx="1323">
                  <c:v>0.25152463111276019</c:v>
                </c:pt>
                <c:pt idx="1324">
                  <c:v>1.1380346309622297E-24</c:v>
                </c:pt>
                <c:pt idx="1325">
                  <c:v>4.324531597656474E-25</c:v>
                </c:pt>
                <c:pt idx="1326">
                  <c:v>1.6433220071094597E-25</c:v>
                </c:pt>
                <c:pt idx="1327">
                  <c:v>6.2446236270159467E-26</c:v>
                </c:pt>
                <c:pt idx="1328">
                  <c:v>2.3729569782660602E-26</c:v>
                </c:pt>
                <c:pt idx="1329">
                  <c:v>9.0172365174110285E-27</c:v>
                </c:pt>
                <c:pt idx="1330">
                  <c:v>3.4265498766161904E-27</c:v>
                </c:pt>
                <c:pt idx="1331">
                  <c:v>1.3020889531141524E-27</c:v>
                </c:pt>
                <c:pt idx="1332">
                  <c:v>4.9479380218337783E-28</c:v>
                </c:pt>
                <c:pt idx="1333">
                  <c:v>1.8802164482968361E-28</c:v>
                </c:pt>
                <c:pt idx="1334">
                  <c:v>7.1448225035279779E-29</c:v>
                </c:pt>
                <c:pt idx="1335">
                  <c:v>2.7150325513406316E-29</c:v>
                </c:pt>
                <c:pt idx="1336">
                  <c:v>1.0317123695094402E-29</c:v>
                </c:pt>
                <c:pt idx="1337">
                  <c:v>1.2351709799136286</c:v>
                </c:pt>
                <c:pt idx="1338">
                  <c:v>4.4986907952608366</c:v>
                </c:pt>
                <c:pt idx="1339">
                  <c:v>5.6612121139721986E-31</c:v>
                </c:pt>
                <c:pt idx="1340">
                  <c:v>2.151260603309436E-31</c:v>
                </c:pt>
                <c:pt idx="1341">
                  <c:v>8.1747902925758546E-32</c:v>
                </c:pt>
                <c:pt idx="1342">
                  <c:v>8.6270651904549087</c:v>
                </c:pt>
                <c:pt idx="1343">
                  <c:v>1.1804397182479537E-32</c:v>
                </c:pt>
                <c:pt idx="1344">
                  <c:v>4.4856709293422238E-33</c:v>
                </c:pt>
                <c:pt idx="1345">
                  <c:v>1.7045549531500451E-33</c:v>
                </c:pt>
                <c:pt idx="1346">
                  <c:v>6.4773088219701731E-34</c:v>
                </c:pt>
                <c:pt idx="1347">
                  <c:v>2.4613773523486656E-34</c:v>
                </c:pt>
                <c:pt idx="1348">
                  <c:v>12.439903178514886</c:v>
                </c:pt>
                <c:pt idx="1349">
                  <c:v>1.6108615910385939</c:v>
                </c:pt>
                <c:pt idx="1350">
                  <c:v>5.0965172974978943</c:v>
                </c:pt>
                <c:pt idx="1351">
                  <c:v>9.9933410176658286E-2</c:v>
                </c:pt>
                <c:pt idx="1352">
                  <c:v>3.7974695867130155E-2</c:v>
                </c:pt>
                <c:pt idx="1353">
                  <c:v>1.4430384429509458E-2</c:v>
                </c:pt>
                <c:pt idx="1354">
                  <c:v>5.4835460832135937E-3</c:v>
                </c:pt>
                <c:pt idx="1355">
                  <c:v>2.0837475116211659E-3</c:v>
                </c:pt>
                <c:pt idx="1356">
                  <c:v>7.9182405441604318E-4</c:v>
                </c:pt>
                <c:pt idx="1357">
                  <c:v>3.0089314067809639E-4</c:v>
                </c:pt>
                <c:pt idx="1358">
                  <c:v>1.1433939345767661E-4</c:v>
                </c:pt>
                <c:pt idx="1359">
                  <c:v>25.907479951026993</c:v>
                </c:pt>
                <c:pt idx="1360">
                  <c:v>4.8165650466791217</c:v>
                </c:pt>
                <c:pt idx="1361">
                  <c:v>31.779963849252731</c:v>
                </c:pt>
                <c:pt idx="1362">
                  <c:v>8.2694284125946762</c:v>
                </c:pt>
                <c:pt idx="1363">
                  <c:v>7.9564152339853251</c:v>
                </c:pt>
                <c:pt idx="1364">
                  <c:v>1.1941054627786709</c:v>
                </c:pt>
                <c:pt idx="1365">
                  <c:v>0.4537600758558949</c:v>
                </c:pt>
                <c:pt idx="1366">
                  <c:v>0.17242882882524005</c:v>
                </c:pt>
                <c:pt idx="1367">
                  <c:v>0.71913659754192283</c:v>
                </c:pt>
                <c:pt idx="1368">
                  <c:v>2.4898722882364666E-2</c:v>
                </c:pt>
                <c:pt idx="1369">
                  <c:v>9.4615146952985729E-3</c:v>
                </c:pt>
                <c:pt idx="1370">
                  <c:v>3.595375584213458E-3</c:v>
                </c:pt>
                <c:pt idx="1371">
                  <c:v>1.3662427220011142E-3</c:v>
                </c:pt>
                <c:pt idx="1372">
                  <c:v>5.1917223436042347E-4</c:v>
                </c:pt>
                <c:pt idx="1373">
                  <c:v>1.9728544905696092E-4</c:v>
                </c:pt>
                <c:pt idx="1374">
                  <c:v>6.227262387074763</c:v>
                </c:pt>
                <c:pt idx="1375">
                  <c:v>2.8488018843825154E-5</c:v>
                </c:pt>
                <c:pt idx="1376">
                  <c:v>1.0825447160653559E-5</c:v>
                </c:pt>
                <c:pt idx="1377">
                  <c:v>4.1136699210483535E-6</c:v>
                </c:pt>
                <c:pt idx="1378">
                  <c:v>1.563194569998374E-6</c:v>
                </c:pt>
                <c:pt idx="1379">
                  <c:v>5.9401393659938211E-7</c:v>
                </c:pt>
                <c:pt idx="1380">
                  <c:v>0.23384983535289089</c:v>
                </c:pt>
                <c:pt idx="1381">
                  <c:v>8.5775612444950783E-8</c:v>
                </c:pt>
                <c:pt idx="1382">
                  <c:v>3.2594732729081302E-8</c:v>
                </c:pt>
                <c:pt idx="1383">
                  <c:v>0.24333369072003078</c:v>
                </c:pt>
                <c:pt idx="1384">
                  <c:v>4.3141938283563528</c:v>
                </c:pt>
                <c:pt idx="1385">
                  <c:v>8.7969787904603276</c:v>
                </c:pt>
                <c:pt idx="1386">
                  <c:v>0.68054713509294351</c:v>
                </c:pt>
                <c:pt idx="1387">
                  <c:v>0.25860791133531852</c:v>
                </c:pt>
                <c:pt idx="1388">
                  <c:v>9.8271006307421055E-2</c:v>
                </c:pt>
                <c:pt idx="1389">
                  <c:v>3.7342982396820004E-2</c:v>
                </c:pt>
                <c:pt idx="1390">
                  <c:v>1.41903333107916E-2</c:v>
                </c:pt>
                <c:pt idx="1391">
                  <c:v>5.3923266581008085E-3</c:v>
                </c:pt>
                <c:pt idx="1392">
                  <c:v>2.0490841300783071E-3</c:v>
                </c:pt>
                <c:pt idx="1393">
                  <c:v>7.7865196942975673E-4</c:v>
                </c:pt>
                <c:pt idx="1394">
                  <c:v>2.9588774838330752E-4</c:v>
                </c:pt>
                <c:pt idx="1395">
                  <c:v>0.65386129149043426</c:v>
                </c:pt>
                <c:pt idx="1396">
                  <c:v>4.27261908665496E-5</c:v>
                </c:pt>
                <c:pt idx="1397">
                  <c:v>1.6235952529288849E-5</c:v>
                </c:pt>
                <c:pt idx="1398">
                  <c:v>35.213754671364548</c:v>
                </c:pt>
                <c:pt idx="1399">
                  <c:v>7.2245345696450149</c:v>
                </c:pt>
                <c:pt idx="1400">
                  <c:v>2.7453231364651063</c:v>
                </c:pt>
                <c:pt idx="1401">
                  <c:v>1.0432227918567403</c:v>
                </c:pt>
                <c:pt idx="1402">
                  <c:v>0.39642466090556128</c:v>
                </c:pt>
                <c:pt idx="1403">
                  <c:v>10.091927839926319</c:v>
                </c:pt>
                <c:pt idx="1404">
                  <c:v>5.7243721034763058E-2</c:v>
                </c:pt>
                <c:pt idx="1405">
                  <c:v>2.1752613993209959E-2</c:v>
                </c:pt>
                <c:pt idx="1406">
                  <c:v>8.2659933174197859E-3</c:v>
                </c:pt>
                <c:pt idx="1407">
                  <c:v>3.1410774606195182E-3</c:v>
                </c:pt>
                <c:pt idx="1408">
                  <c:v>1.1936094350354168E-3</c:v>
                </c:pt>
                <c:pt idx="1409">
                  <c:v>6.3007874358810394</c:v>
                </c:pt>
                <c:pt idx="1410">
                  <c:v>1.723572024191142E-4</c:v>
                </c:pt>
                <c:pt idx="1411">
                  <c:v>6.9508171305978701</c:v>
                </c:pt>
                <c:pt idx="1412">
                  <c:v>2.4888380029320089E-5</c:v>
                </c:pt>
                <c:pt idx="1413">
                  <c:v>9.457584411141636E-6</c:v>
                </c:pt>
                <c:pt idx="1414">
                  <c:v>3.5938820762338211E-6</c:v>
                </c:pt>
                <c:pt idx="1415">
                  <c:v>1.3656751889688518E-6</c:v>
                </c:pt>
                <c:pt idx="1416">
                  <c:v>5.189565718081637E-7</c:v>
                </c:pt>
                <c:pt idx="1417">
                  <c:v>1.9720349728710224E-7</c:v>
                </c:pt>
                <c:pt idx="1418">
                  <c:v>7.4937328969098855E-8</c:v>
                </c:pt>
                <c:pt idx="1419">
                  <c:v>0.31720834585641794</c:v>
                </c:pt>
                <c:pt idx="1420">
                  <c:v>5.8612517991180875</c:v>
                </c:pt>
                <c:pt idx="1421">
                  <c:v>7.5242220271733551</c:v>
                </c:pt>
                <c:pt idx="1422">
                  <c:v>3.3772403715803536</c:v>
                </c:pt>
                <c:pt idx="1423">
                  <c:v>0.20480618249505736</c:v>
                </c:pt>
                <c:pt idx="1424">
                  <c:v>7.7826349348121784E-2</c:v>
                </c:pt>
                <c:pt idx="1425">
                  <c:v>2.9574012752286279E-2</c:v>
                </c:pt>
                <c:pt idx="1426">
                  <c:v>1.1238124845868785E-2</c:v>
                </c:pt>
                <c:pt idx="1427">
                  <c:v>4.2704874414301389E-3</c:v>
                </c:pt>
                <c:pt idx="1428">
                  <c:v>1.6227852277434524E-3</c:v>
                </c:pt>
                <c:pt idx="1429">
                  <c:v>6.1665838654251194E-4</c:v>
                </c:pt>
                <c:pt idx="1430">
                  <c:v>10.000265755834745</c:v>
                </c:pt>
                <c:pt idx="1431">
                  <c:v>27.608309327015014</c:v>
                </c:pt>
                <c:pt idx="1432">
                  <c:v>10.909240339232774</c:v>
                </c:pt>
                <c:pt idx="1433">
                  <c:v>2.9986710355160202</c:v>
                </c:pt>
                <c:pt idx="1434">
                  <c:v>56.110435889634147</c:v>
                </c:pt>
                <c:pt idx="1435">
                  <c:v>14.543759695665669</c:v>
                </c:pt>
                <c:pt idx="1436">
                  <c:v>8.3704703809759504</c:v>
                </c:pt>
                <c:pt idx="1437">
                  <c:v>2.1001189000541229</c:v>
                </c:pt>
                <c:pt idx="1438">
                  <c:v>0.79804518202056685</c:v>
                </c:pt>
                <c:pt idx="1439">
                  <c:v>0.30325716916781537</c:v>
                </c:pt>
                <c:pt idx="1440">
                  <c:v>6.1479725824350195</c:v>
                </c:pt>
                <c:pt idx="1441">
                  <c:v>4.379033522783253E-2</c:v>
                </c:pt>
                <c:pt idx="1442">
                  <c:v>1.6640327386576365E-2</c:v>
                </c:pt>
                <c:pt idx="1443">
                  <c:v>0.32573816439828296</c:v>
                </c:pt>
                <c:pt idx="1444">
                  <c:v>2.402863274621627E-3</c:v>
                </c:pt>
                <c:pt idx="1445">
                  <c:v>9.1308804435621818E-4</c:v>
                </c:pt>
                <c:pt idx="1446">
                  <c:v>3.4697345685536288E-4</c:v>
                </c:pt>
                <c:pt idx="1447">
                  <c:v>1.3184991360503791E-4</c:v>
                </c:pt>
                <c:pt idx="1448">
                  <c:v>5.010296716991441E-5</c:v>
                </c:pt>
                <c:pt idx="1449">
                  <c:v>1.9039127524567476E-5</c:v>
                </c:pt>
                <c:pt idx="1450">
                  <c:v>7.2348684593356402E-6</c:v>
                </c:pt>
                <c:pt idx="1451">
                  <c:v>2.7492500145475435E-6</c:v>
                </c:pt>
                <c:pt idx="1452">
                  <c:v>1.0447150055280664E-6</c:v>
                </c:pt>
                <c:pt idx="1453">
                  <c:v>3.9699170210066525E-7</c:v>
                </c:pt>
                <c:pt idx="1454">
                  <c:v>1.5085684679825281E-7</c:v>
                </c:pt>
                <c:pt idx="1455">
                  <c:v>5.7325601783336058E-8</c:v>
                </c:pt>
                <c:pt idx="1456">
                  <c:v>0.42563414523727705</c:v>
                </c:pt>
                <c:pt idx="1457">
                  <c:v>8.277816897513726E-9</c:v>
                </c:pt>
                <c:pt idx="1458">
                  <c:v>3.1455704210552167E-9</c:v>
                </c:pt>
                <c:pt idx="1459">
                  <c:v>1.1953167600009823E-9</c:v>
                </c:pt>
                <c:pt idx="1460">
                  <c:v>4.5422036880037325E-10</c:v>
                </c:pt>
                <c:pt idx="1461">
                  <c:v>1.7260374014414182E-10</c:v>
                </c:pt>
                <c:pt idx="1462">
                  <c:v>6.5589421254773902E-11</c:v>
                </c:pt>
                <c:pt idx="1463">
                  <c:v>3.776716227505029</c:v>
                </c:pt>
                <c:pt idx="1464">
                  <c:v>0.37510326227712526</c:v>
                </c:pt>
                <c:pt idx="1465">
                  <c:v>3.5990227230919545E-12</c:v>
                </c:pt>
                <c:pt idx="1466">
                  <c:v>1.3676286347749427E-12</c:v>
                </c:pt>
                <c:pt idx="1467">
                  <c:v>5.1969888121447824E-13</c:v>
                </c:pt>
                <c:pt idx="1468">
                  <c:v>1.2232465357808204</c:v>
                </c:pt>
                <c:pt idx="1469">
                  <c:v>2.390210530922281</c:v>
                </c:pt>
                <c:pt idx="1470">
                  <c:v>6.020530629066819</c:v>
                </c:pt>
                <c:pt idx="1471">
                  <c:v>1.0836428463800325E-14</c:v>
                </c:pt>
                <c:pt idx="1472">
                  <c:v>4.1178428162441237E-15</c:v>
                </c:pt>
                <c:pt idx="1473">
                  <c:v>1.564780270172767E-15</c:v>
                </c:pt>
                <c:pt idx="1474">
                  <c:v>5.9461650266565145E-16</c:v>
                </c:pt>
                <c:pt idx="1475">
                  <c:v>6.9982511713179054</c:v>
                </c:pt>
                <c:pt idx="1476">
                  <c:v>8.5862622984920058E-17</c:v>
                </c:pt>
                <c:pt idx="1477">
                  <c:v>3.262779673426962E-17</c:v>
                </c:pt>
                <c:pt idx="1478">
                  <c:v>1.2398562759022454E-17</c:v>
                </c:pt>
                <c:pt idx="1479">
                  <c:v>4.7114538484285323E-18</c:v>
                </c:pt>
                <c:pt idx="1480">
                  <c:v>1.7903524624028421E-18</c:v>
                </c:pt>
                <c:pt idx="1481">
                  <c:v>29.161317244187934</c:v>
                </c:pt>
                <c:pt idx="1482">
                  <c:v>24.285296577510859</c:v>
                </c:pt>
                <c:pt idx="1483">
                  <c:v>6.4893458487749118</c:v>
                </c:pt>
                <c:pt idx="1484">
                  <c:v>2.4659514225344665</c:v>
                </c:pt>
                <c:pt idx="1485">
                  <c:v>0.93706154056309721</c:v>
                </c:pt>
                <c:pt idx="1486">
                  <c:v>0.35608338541397699</c:v>
                </c:pt>
                <c:pt idx="1487">
                  <c:v>0.13531168645731123</c:v>
                </c:pt>
                <c:pt idx="1488">
                  <c:v>5.141844085377828E-2</c:v>
                </c:pt>
                <c:pt idx="1489">
                  <c:v>1.9539007524435745E-2</c:v>
                </c:pt>
                <c:pt idx="1490">
                  <c:v>0.25246611367702076</c:v>
                </c:pt>
                <c:pt idx="1491">
                  <c:v>2.8214326865285216E-3</c:v>
                </c:pt>
                <c:pt idx="1492">
                  <c:v>2.1140778422359374</c:v>
                </c:pt>
                <c:pt idx="1493">
                  <c:v>4.0741487993471855E-4</c:v>
                </c:pt>
                <c:pt idx="1494">
                  <c:v>1.5481765437519302E-4</c:v>
                </c:pt>
                <c:pt idx="1495">
                  <c:v>5.8830708662573357E-5</c:v>
                </c:pt>
                <c:pt idx="1496">
                  <c:v>2.2355669291777878E-5</c:v>
                </c:pt>
                <c:pt idx="1497">
                  <c:v>8.4951543308755946E-6</c:v>
                </c:pt>
                <c:pt idx="1498">
                  <c:v>0.11245863905606376</c:v>
                </c:pt>
                <c:pt idx="1499">
                  <c:v>1.2267002853784358E-6</c:v>
                </c:pt>
                <c:pt idx="1500">
                  <c:v>4.661461084438055E-7</c:v>
                </c:pt>
                <c:pt idx="1501">
                  <c:v>1.7713552120864612E-7</c:v>
                </c:pt>
                <c:pt idx="1502">
                  <c:v>6.7311498059285523E-8</c:v>
                </c:pt>
                <c:pt idx="1503">
                  <c:v>0.23380756407970807</c:v>
                </c:pt>
                <c:pt idx="1504">
                  <c:v>4.8287950246310753</c:v>
                </c:pt>
                <c:pt idx="1505">
                  <c:v>3.693516521509115E-9</c:v>
                </c:pt>
                <c:pt idx="1506">
                  <c:v>3.9942835399501497</c:v>
                </c:pt>
                <c:pt idx="1507">
                  <c:v>2.2866965051703776</c:v>
                </c:pt>
                <c:pt idx="1508">
                  <c:v>2.0267063856824811E-10</c:v>
                </c:pt>
                <c:pt idx="1509">
                  <c:v>7.7014842655934287E-11</c:v>
                </c:pt>
                <c:pt idx="1510">
                  <c:v>2.926564020925503E-11</c:v>
                </c:pt>
                <c:pt idx="1511">
                  <c:v>1.1120943279516912E-11</c:v>
                </c:pt>
                <c:pt idx="1512">
                  <c:v>2.2112694635645265</c:v>
                </c:pt>
                <c:pt idx="1513">
                  <c:v>1.6058642095622422E-12</c:v>
                </c:pt>
                <c:pt idx="1514">
                  <c:v>6.1022839963365199E-13</c:v>
                </c:pt>
                <c:pt idx="1515">
                  <c:v>0.35842677515744537</c:v>
                </c:pt>
                <c:pt idx="1516">
                  <c:v>0.82631973145383975</c:v>
                </c:pt>
                <c:pt idx="1517">
                  <c:v>3.3484452744697751E-14</c:v>
                </c:pt>
                <c:pt idx="1518">
                  <c:v>1.2724092042985146E-14</c:v>
                </c:pt>
                <c:pt idx="1519">
                  <c:v>4.8351549763343547E-15</c:v>
                </c:pt>
                <c:pt idx="1520">
                  <c:v>1.8373588910070548E-15</c:v>
                </c:pt>
                <c:pt idx="1521">
                  <c:v>6.9819637858268087E-16</c:v>
                </c:pt>
                <c:pt idx="1522">
                  <c:v>2.6531462386141874E-16</c:v>
                </c:pt>
                <c:pt idx="1523">
                  <c:v>1.0081955706733913E-16</c:v>
                </c:pt>
                <c:pt idx="1524">
                  <c:v>3.8311431685588871E-17</c:v>
                </c:pt>
                <c:pt idx="1525">
                  <c:v>1.4558344040523773E-17</c:v>
                </c:pt>
                <c:pt idx="1526">
                  <c:v>5.5321707353990334E-18</c:v>
                </c:pt>
                <c:pt idx="1527">
                  <c:v>2.7904240256406809</c:v>
                </c:pt>
                <c:pt idx="1528">
                  <c:v>35.899772194755833</c:v>
                </c:pt>
                <c:pt idx="1529">
                  <c:v>8.013601359639372</c:v>
                </c:pt>
                <c:pt idx="1530">
                  <c:v>5.4714381978511479</c:v>
                </c:pt>
                <c:pt idx="1531">
                  <c:v>2.4291016770143328</c:v>
                </c:pt>
                <c:pt idx="1532">
                  <c:v>0.43972233380613168</c:v>
                </c:pt>
                <c:pt idx="1533">
                  <c:v>0.16709448684633005</c:v>
                </c:pt>
                <c:pt idx="1534">
                  <c:v>6.3495905001605416E-2</c:v>
                </c:pt>
                <c:pt idx="1535">
                  <c:v>2.4128443900610051E-2</c:v>
                </c:pt>
                <c:pt idx="1536">
                  <c:v>9.1688086822318202E-3</c:v>
                </c:pt>
                <c:pt idx="1537">
                  <c:v>3.4841472992480915E-3</c:v>
                </c:pt>
                <c:pt idx="1538">
                  <c:v>1.3239759737142748E-3</c:v>
                </c:pt>
                <c:pt idx="1539">
                  <c:v>5.0311087001142442E-4</c:v>
                </c:pt>
                <c:pt idx="1540">
                  <c:v>0.58067036001139516</c:v>
                </c:pt>
                <c:pt idx="1541">
                  <c:v>7.2649209629649673E-5</c:v>
                </c:pt>
                <c:pt idx="1542">
                  <c:v>2.8402245073924757</c:v>
                </c:pt>
                <c:pt idx="1543">
                  <c:v>1.0490545870521414E-5</c:v>
                </c:pt>
                <c:pt idx="1544">
                  <c:v>3.9864074307981377E-6</c:v>
                </c:pt>
                <c:pt idx="1545">
                  <c:v>1.5148348237032924E-6</c:v>
                </c:pt>
                <c:pt idx="1546">
                  <c:v>5.7563723300725114E-7</c:v>
                </c:pt>
                <c:pt idx="1547">
                  <c:v>2.1874214854275547E-7</c:v>
                </c:pt>
                <c:pt idx="1548">
                  <c:v>8.3122016446247066E-8</c:v>
                </c:pt>
                <c:pt idx="1549">
                  <c:v>3.1586366249573884E-8</c:v>
                </c:pt>
                <c:pt idx="1550">
                  <c:v>1.2454351007736442</c:v>
                </c:pt>
                <c:pt idx="1551">
                  <c:v>6.0711293595420459</c:v>
                </c:pt>
                <c:pt idx="1552">
                  <c:v>1.7332070888466184E-9</c:v>
                </c:pt>
                <c:pt idx="1553">
                  <c:v>6.5861869376171499E-10</c:v>
                </c:pt>
                <c:pt idx="1554">
                  <c:v>2.2087926178083515</c:v>
                </c:pt>
                <c:pt idx="1555">
                  <c:v>9.5104539379191667E-11</c:v>
                </c:pt>
                <c:pt idx="1556">
                  <c:v>3.613972496409284E-11</c:v>
                </c:pt>
                <c:pt idx="1557">
                  <c:v>1.3733095486355279E-11</c:v>
                </c:pt>
                <c:pt idx="1558">
                  <c:v>5.2185762848150057E-12</c:v>
                </c:pt>
                <c:pt idx="1559">
                  <c:v>1.9830589882297022E-12</c:v>
                </c:pt>
                <c:pt idx="1560">
                  <c:v>14.149305902396463</c:v>
                </c:pt>
                <c:pt idx="1561">
                  <c:v>2.863537179003689E-13</c:v>
                </c:pt>
                <c:pt idx="1562">
                  <c:v>2.8346894874325894</c:v>
                </c:pt>
                <c:pt idx="1563">
                  <c:v>4.1349476864813274E-14</c:v>
                </c:pt>
                <c:pt idx="1564">
                  <c:v>1.245228599110048</c:v>
                </c:pt>
                <c:pt idx="1565">
                  <c:v>2.8324520905479811</c:v>
                </c:pt>
                <c:pt idx="1566">
                  <c:v>7.5730731487581844</c:v>
                </c:pt>
                <c:pt idx="1567">
                  <c:v>8.6219282791989281E-16</c:v>
                </c:pt>
                <c:pt idx="1568">
                  <c:v>3.2763327460955927E-16</c:v>
                </c:pt>
                <c:pt idx="1569">
                  <c:v>1.2450064435163249E-16</c:v>
                </c:pt>
                <c:pt idx="1570">
                  <c:v>4.7310244853620361E-17</c:v>
                </c:pt>
                <c:pt idx="1571">
                  <c:v>1.7977893044375736E-17</c:v>
                </c:pt>
                <c:pt idx="1572">
                  <c:v>10.585163108572324</c:v>
                </c:pt>
                <c:pt idx="1573">
                  <c:v>2.5960077556078561E-18</c:v>
                </c:pt>
                <c:pt idx="1574">
                  <c:v>9.8648294713098522E-19</c:v>
                </c:pt>
                <c:pt idx="1575">
                  <c:v>0.55870901925006433</c:v>
                </c:pt>
                <c:pt idx="1576">
                  <c:v>3.7712197081462784</c:v>
                </c:pt>
                <c:pt idx="1577">
                  <c:v>5.4130292274971409E-20</c:v>
                </c:pt>
                <c:pt idx="1578">
                  <c:v>2.0569511064489138E-20</c:v>
                </c:pt>
                <c:pt idx="1579">
                  <c:v>7.8164142045058722E-21</c:v>
                </c:pt>
                <c:pt idx="1580">
                  <c:v>2.9702373977122315E-21</c:v>
                </c:pt>
                <c:pt idx="1581">
                  <c:v>1.1286902111306478E-21</c:v>
                </c:pt>
                <c:pt idx="1582">
                  <c:v>4.2890228022964623E-22</c:v>
                </c:pt>
                <c:pt idx="1583">
                  <c:v>1.6298286648726556E-22</c:v>
                </c:pt>
                <c:pt idx="1584">
                  <c:v>37.355225596555826</c:v>
                </c:pt>
                <c:pt idx="1585">
                  <c:v>5.2816404035451319</c:v>
                </c:pt>
                <c:pt idx="1586">
                  <c:v>7.894735078157499</c:v>
                </c:pt>
                <c:pt idx="1587">
                  <c:v>3.5514490570405535</c:v>
                </c:pt>
                <c:pt idx="1588">
                  <c:v>0.60659866884280955</c:v>
                </c:pt>
                <c:pt idx="1589">
                  <c:v>0.22756174409018751</c:v>
                </c:pt>
                <c:pt idx="1590">
                  <c:v>4.1849166469048626E-2</c:v>
                </c:pt>
                <c:pt idx="1591">
                  <c:v>1.590268325823848E-2</c:v>
                </c:pt>
                <c:pt idx="1592">
                  <c:v>6.0430196381306223E-3</c:v>
                </c:pt>
                <c:pt idx="1593">
                  <c:v>2.2963474624896367E-3</c:v>
                </c:pt>
                <c:pt idx="1594">
                  <c:v>8.7261203574606186E-4</c:v>
                </c:pt>
                <c:pt idx="1595">
                  <c:v>3.3159257358350347E-4</c:v>
                </c:pt>
                <c:pt idx="1596">
                  <c:v>1.2600517796173134E-4</c:v>
                </c:pt>
                <c:pt idx="1597">
                  <c:v>4.7881967625457913E-5</c:v>
                </c:pt>
                <c:pt idx="1598">
                  <c:v>1.8195147697674005E-5</c:v>
                </c:pt>
                <c:pt idx="1599">
                  <c:v>6.9141561251161238E-6</c:v>
                </c:pt>
                <c:pt idx="1600">
                  <c:v>0.29086614903847086</c:v>
                </c:pt>
                <c:pt idx="1601">
                  <c:v>9.9840414446676835E-7</c:v>
                </c:pt>
                <c:pt idx="1602">
                  <c:v>0.32035813531750468</c:v>
                </c:pt>
                <c:pt idx="1603">
                  <c:v>2.4381999079220886</c:v>
                </c:pt>
                <c:pt idx="1604">
                  <c:v>5.4784432215180509E-8</c:v>
                </c:pt>
                <c:pt idx="1605">
                  <c:v>2.0818084241768596E-8</c:v>
                </c:pt>
                <c:pt idx="1606">
                  <c:v>7.9108720118720645E-9</c:v>
                </c:pt>
                <c:pt idx="1607">
                  <c:v>3.0061313645113853E-9</c:v>
                </c:pt>
                <c:pt idx="1608">
                  <c:v>1.1423299185143265E-9</c:v>
                </c:pt>
                <c:pt idx="1609">
                  <c:v>4.3408536903544407E-10</c:v>
                </c:pt>
                <c:pt idx="1610">
                  <c:v>1.6495244023346873E-10</c:v>
                </c:pt>
                <c:pt idx="1611">
                  <c:v>6.2681927288718117E-11</c:v>
                </c:pt>
                <c:pt idx="1612">
                  <c:v>2.3819132369712884E-11</c:v>
                </c:pt>
                <c:pt idx="1613">
                  <c:v>9.051270300490898E-12</c:v>
                </c:pt>
                <c:pt idx="1614">
                  <c:v>3.4394827141865406E-12</c:v>
                </c:pt>
                <c:pt idx="1615">
                  <c:v>1.3070034313908854E-12</c:v>
                </c:pt>
                <c:pt idx="1616">
                  <c:v>4.9666130392853636E-13</c:v>
                </c:pt>
                <c:pt idx="1617">
                  <c:v>1.8873129549284384E-13</c:v>
                </c:pt>
                <c:pt idx="1618">
                  <c:v>7.1717892287280659E-14</c:v>
                </c:pt>
                <c:pt idx="1619">
                  <c:v>2.7252799069166647E-14</c:v>
                </c:pt>
                <c:pt idx="1620">
                  <c:v>1.0356063646283326E-14</c:v>
                </c:pt>
                <c:pt idx="1621">
                  <c:v>3.9353041855876634E-15</c:v>
                </c:pt>
                <c:pt idx="1622">
                  <c:v>3.0112800487793026</c:v>
                </c:pt>
                <c:pt idx="1623">
                  <c:v>0.42328245949179621</c:v>
                </c:pt>
                <c:pt idx="1624">
                  <c:v>2.159380112715663E-16</c:v>
                </c:pt>
                <c:pt idx="1625">
                  <c:v>8.2056444283195186E-17</c:v>
                </c:pt>
                <c:pt idx="1626">
                  <c:v>0.92867121938865016</c:v>
                </c:pt>
                <c:pt idx="1627">
                  <c:v>1.1848950554493386E-17</c:v>
                </c:pt>
                <c:pt idx="1628">
                  <c:v>4.502601210707487E-18</c:v>
                </c:pt>
                <c:pt idx="1629">
                  <c:v>1.710988460068845E-18</c:v>
                </c:pt>
                <c:pt idx="1630">
                  <c:v>6.5017561482616112E-19</c:v>
                </c:pt>
                <c:pt idx="1631">
                  <c:v>2.4706673363394126E-19</c:v>
                </c:pt>
                <c:pt idx="1632">
                  <c:v>9.4983724990445051</c:v>
                </c:pt>
                <c:pt idx="1633">
                  <c:v>3.5676436336741113E-20</c:v>
                </c:pt>
                <c:pt idx="1634">
                  <c:v>1.3557045807961623E-20</c:v>
                </c:pt>
                <c:pt idx="1635">
                  <c:v>0.23362560601328827</c:v>
                </c:pt>
                <c:pt idx="1636">
                  <c:v>7.0094144074834261</c:v>
                </c:pt>
                <c:pt idx="1637">
                  <c:v>7.4390221757447015E-22</c:v>
                </c:pt>
                <c:pt idx="1638">
                  <c:v>2.8268284267829867E-22</c:v>
                </c:pt>
                <c:pt idx="1639">
                  <c:v>1.0741948021775348E-22</c:v>
                </c:pt>
                <c:pt idx="1640">
                  <c:v>4.0819402482746332E-23</c:v>
                </c:pt>
                <c:pt idx="1641">
                  <c:v>1.5511372943443608E-23</c:v>
                </c:pt>
                <c:pt idx="1642">
                  <c:v>5.8943217185085699E-24</c:v>
                </c:pt>
                <c:pt idx="1643">
                  <c:v>6.9235490708522462</c:v>
                </c:pt>
                <c:pt idx="1644">
                  <c:v>8.5114005615263761E-25</c:v>
                </c:pt>
                <c:pt idx="1645">
                  <c:v>3.2343322133800221E-25</c:v>
                </c:pt>
                <c:pt idx="1646">
                  <c:v>1.2290462410844086E-25</c:v>
                </c:pt>
                <c:pt idx="1647">
                  <c:v>4.6703757161207529E-26</c:v>
                </c:pt>
                <c:pt idx="1648">
                  <c:v>3.5058353005363387</c:v>
                </c:pt>
                <c:pt idx="1649">
                  <c:v>0.65437740962469004</c:v>
                </c:pt>
                <c:pt idx="1650">
                  <c:v>2.5627285629497794E-27</c:v>
                </c:pt>
                <c:pt idx="1651">
                  <c:v>9.7383685392091621E-28</c:v>
                </c:pt>
                <c:pt idx="1652">
                  <c:v>3.7005800448994811E-28</c:v>
                </c:pt>
                <c:pt idx="1653">
                  <c:v>1.4062204170618026E-28</c:v>
                </c:pt>
                <c:pt idx="1654">
                  <c:v>5.3436375848348508E-29</c:v>
                </c:pt>
                <c:pt idx="1655">
                  <c:v>2.0305822822372432E-29</c:v>
                </c:pt>
                <c:pt idx="1656">
                  <c:v>7.7162126725015236E-30</c:v>
                </c:pt>
                <c:pt idx="1657">
                  <c:v>2.9321608155505797E-30</c:v>
                </c:pt>
                <c:pt idx="1658">
                  <c:v>3.0828490567792195</c:v>
                </c:pt>
                <c:pt idx="1659">
                  <c:v>35.329195383689132</c:v>
                </c:pt>
                <c:pt idx="1660">
                  <c:v>35.96757397654433</c:v>
                </c:pt>
                <c:pt idx="1661">
                  <c:v>10.272993778600268</c:v>
                </c:pt>
                <c:pt idx="1662">
                  <c:v>3.9037376358681022</c:v>
                </c:pt>
                <c:pt idx="1663">
                  <c:v>2.7023362757535478</c:v>
                </c:pt>
                <c:pt idx="1664">
                  <c:v>0.56369971461935398</c:v>
                </c:pt>
                <c:pt idx="1665">
                  <c:v>0.21420589155535449</c:v>
                </c:pt>
                <c:pt idx="1666">
                  <c:v>8.1398238791034708E-2</c:v>
                </c:pt>
                <c:pt idx="1667">
                  <c:v>3.0931330740593184E-2</c:v>
                </c:pt>
                <c:pt idx="1668">
                  <c:v>1.1753905681425409E-2</c:v>
                </c:pt>
                <c:pt idx="1669">
                  <c:v>0.1242780872361261</c:v>
                </c:pt>
                <c:pt idx="1670">
                  <c:v>1.697263980397829E-3</c:v>
                </c:pt>
                <c:pt idx="1671">
                  <c:v>6.4496031255117513E-4</c:v>
                </c:pt>
                <c:pt idx="1672">
                  <c:v>0.79719590492901526</c:v>
                </c:pt>
                <c:pt idx="1673">
                  <c:v>9.3132269132389689E-5</c:v>
                </c:pt>
                <c:pt idx="1674">
                  <c:v>3.5390262270308076E-5</c:v>
                </c:pt>
                <c:pt idx="1675">
                  <c:v>1.3448299662717069E-5</c:v>
                </c:pt>
                <c:pt idx="1676">
                  <c:v>5.1103538718324863E-6</c:v>
                </c:pt>
                <c:pt idx="1677">
                  <c:v>1.9419344712963448E-6</c:v>
                </c:pt>
                <c:pt idx="1678">
                  <c:v>7.379350990926111E-7</c:v>
                </c:pt>
                <c:pt idx="1679">
                  <c:v>2.8041533765519221E-7</c:v>
                </c:pt>
                <c:pt idx="1680">
                  <c:v>1.0655782830897305E-7</c:v>
                </c:pt>
                <c:pt idx="1681">
                  <c:v>4.0491974757409755E-8</c:v>
                </c:pt>
                <c:pt idx="1682">
                  <c:v>1.5386950407815704E-8</c:v>
                </c:pt>
                <c:pt idx="1683">
                  <c:v>0.84085325061397187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3-4BF3-8AA8-36BF3545C26E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3-4BF3-8AA8-36BF3545C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1.35794089960582</v>
      </c>
      <c r="G6" s="13">
        <f t="shared" ref="G6:G69" si="0">IF((F6-$J$2)&gt;0,$I$2*(F6-$J$2),0)</f>
        <v>0</v>
      </c>
      <c r="H6" s="13">
        <f t="shared" ref="H6:H69" si="1">F6-G6</f>
        <v>1.35794089960582</v>
      </c>
      <c r="I6" s="15">
        <f>H6+$H$3-$J$3</f>
        <v>-2.6420591003941798</v>
      </c>
      <c r="J6" s="13">
        <f t="shared" ref="J6:J69" si="2">I6/SQRT(1+(I6/($K$2*(300+(25*Q6)+0.05*(Q6)^3)))^2)</f>
        <v>-2.6413976006699365</v>
      </c>
      <c r="K6" s="13">
        <f t="shared" ref="K6:K69" si="3">I6-J6</f>
        <v>-6.614997242433418E-4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22.17831499038989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22.76999510845679</v>
      </c>
      <c r="G7" s="13">
        <f t="shared" si="0"/>
        <v>0</v>
      </c>
      <c r="H7" s="13">
        <f t="shared" si="1"/>
        <v>22.76999510845679</v>
      </c>
      <c r="I7" s="16">
        <f t="shared" ref="I7:I70" si="8">H7+K6-L6</f>
        <v>22.769333608732545</v>
      </c>
      <c r="J7" s="13">
        <f t="shared" si="2"/>
        <v>22.156805278248054</v>
      </c>
      <c r="K7" s="13">
        <f t="shared" si="3"/>
        <v>0.61252833048449062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19.281922064525009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39.943955002883897</v>
      </c>
      <c r="G8" s="13">
        <f t="shared" si="0"/>
        <v>0.83138464854657523</v>
      </c>
      <c r="H8" s="13">
        <f t="shared" si="1"/>
        <v>39.112570354337322</v>
      </c>
      <c r="I8" s="16">
        <f t="shared" si="8"/>
        <v>39.725098684821816</v>
      </c>
      <c r="J8" s="13">
        <f t="shared" si="2"/>
        <v>34.415306706799456</v>
      </c>
      <c r="K8" s="13">
        <f t="shared" si="3"/>
        <v>5.3097919780223606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0.83138464854657523</v>
      </c>
      <c r="Q8" s="41">
        <v>14.539050184707101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66.77106474650617</v>
      </c>
      <c r="G9" s="13">
        <f t="shared" si="0"/>
        <v>4.7039075917925315</v>
      </c>
      <c r="H9" s="13">
        <f t="shared" si="1"/>
        <v>62.067157154713641</v>
      </c>
      <c r="I9" s="16">
        <f t="shared" si="8"/>
        <v>67.376949132736002</v>
      </c>
      <c r="J9" s="13">
        <f t="shared" si="2"/>
        <v>40.722630557760311</v>
      </c>
      <c r="K9" s="13">
        <f t="shared" si="3"/>
        <v>26.65431857497569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4.7039075917925315</v>
      </c>
      <c r="Q9" s="41">
        <v>10.15351059354839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96.05947770876368</v>
      </c>
      <c r="G10" s="13">
        <f t="shared" si="0"/>
        <v>8.9317223751039663</v>
      </c>
      <c r="H10" s="13">
        <f t="shared" si="1"/>
        <v>87.127755333659707</v>
      </c>
      <c r="I10" s="16">
        <f t="shared" si="8"/>
        <v>113.7820739086354</v>
      </c>
      <c r="J10" s="13">
        <f t="shared" si="2"/>
        <v>44.990953334656929</v>
      </c>
      <c r="K10" s="13">
        <f t="shared" si="3"/>
        <v>68.791120573978475</v>
      </c>
      <c r="L10" s="13">
        <f t="shared" si="4"/>
        <v>30.436973617214406</v>
      </c>
      <c r="M10" s="13">
        <f t="shared" si="9"/>
        <v>30.436973617214406</v>
      </c>
      <c r="N10" s="13">
        <f t="shared" si="5"/>
        <v>18.870923642672931</v>
      </c>
      <c r="O10" s="13">
        <f t="shared" si="6"/>
        <v>27.802646017776897</v>
      </c>
      <c r="Q10" s="41">
        <v>9.5134468555450162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18.251480288532431</v>
      </c>
      <c r="G11" s="13">
        <f t="shared" si="0"/>
        <v>0</v>
      </c>
      <c r="H11" s="13">
        <f t="shared" si="1"/>
        <v>18.251480288532431</v>
      </c>
      <c r="I11" s="16">
        <f t="shared" si="8"/>
        <v>56.605627245296503</v>
      </c>
      <c r="J11" s="13">
        <f t="shared" si="2"/>
        <v>39.976638331354593</v>
      </c>
      <c r="K11" s="13">
        <f t="shared" si="3"/>
        <v>16.62898891394191</v>
      </c>
      <c r="L11" s="13">
        <f t="shared" si="4"/>
        <v>0</v>
      </c>
      <c r="M11" s="13">
        <f t="shared" si="9"/>
        <v>11.566049974541475</v>
      </c>
      <c r="N11" s="13">
        <f t="shared" si="5"/>
        <v>7.1709509842157146</v>
      </c>
      <c r="O11" s="13">
        <f t="shared" si="6"/>
        <v>7.1709509842157146</v>
      </c>
      <c r="Q11" s="41">
        <v>11.634923322524321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6.2325302587001223</v>
      </c>
      <c r="G12" s="13">
        <f t="shared" si="0"/>
        <v>0</v>
      </c>
      <c r="H12" s="13">
        <f t="shared" si="1"/>
        <v>6.2325302587001223</v>
      </c>
      <c r="I12" s="16">
        <f t="shared" si="8"/>
        <v>22.861519172642033</v>
      </c>
      <c r="J12" s="13">
        <f t="shared" si="2"/>
        <v>22.033458352222706</v>
      </c>
      <c r="K12" s="13">
        <f t="shared" si="3"/>
        <v>0.82806082041932783</v>
      </c>
      <c r="L12" s="13">
        <f t="shared" si="4"/>
        <v>0</v>
      </c>
      <c r="M12" s="13">
        <f t="shared" si="9"/>
        <v>4.39509899032576</v>
      </c>
      <c r="N12" s="13">
        <f t="shared" si="5"/>
        <v>2.7249613740019711</v>
      </c>
      <c r="O12" s="13">
        <f t="shared" si="6"/>
        <v>2.7249613740019711</v>
      </c>
      <c r="Q12" s="41">
        <v>17.132148982946461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13.75693943763754</v>
      </c>
      <c r="G13" s="13">
        <f t="shared" si="0"/>
        <v>0</v>
      </c>
      <c r="H13" s="13">
        <f t="shared" si="1"/>
        <v>13.75693943763754</v>
      </c>
      <c r="I13" s="16">
        <f t="shared" si="8"/>
        <v>14.585000258056867</v>
      </c>
      <c r="J13" s="13">
        <f t="shared" si="2"/>
        <v>14.372928923542251</v>
      </c>
      <c r="K13" s="13">
        <f t="shared" si="3"/>
        <v>0.21207133451461679</v>
      </c>
      <c r="L13" s="13">
        <f t="shared" si="4"/>
        <v>0</v>
      </c>
      <c r="M13" s="13">
        <f t="shared" si="9"/>
        <v>1.6701376163237889</v>
      </c>
      <c r="N13" s="13">
        <f t="shared" si="5"/>
        <v>1.0354853221207492</v>
      </c>
      <c r="O13" s="13">
        <f t="shared" si="6"/>
        <v>1.0354853221207492</v>
      </c>
      <c r="Q13" s="41">
        <v>17.467548598609891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11.359107848369311</v>
      </c>
      <c r="G14" s="13">
        <f t="shared" si="0"/>
        <v>0</v>
      </c>
      <c r="H14" s="13">
        <f t="shared" si="1"/>
        <v>11.359107848369311</v>
      </c>
      <c r="I14" s="16">
        <f t="shared" si="8"/>
        <v>11.571179182883927</v>
      </c>
      <c r="J14" s="13">
        <f t="shared" si="2"/>
        <v>11.457272094763086</v>
      </c>
      <c r="K14" s="13">
        <f t="shared" si="3"/>
        <v>0.11390708812084149</v>
      </c>
      <c r="L14" s="13">
        <f t="shared" si="4"/>
        <v>0</v>
      </c>
      <c r="M14" s="13">
        <f t="shared" si="9"/>
        <v>0.6346522942030397</v>
      </c>
      <c r="N14" s="13">
        <f t="shared" si="5"/>
        <v>0.3934844224058846</v>
      </c>
      <c r="O14" s="13">
        <f t="shared" si="6"/>
        <v>0.3934844224058846</v>
      </c>
      <c r="Q14" s="41">
        <v>17.001169936221249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0.8191766070310138</v>
      </c>
      <c r="G15" s="13">
        <f t="shared" si="0"/>
        <v>0</v>
      </c>
      <c r="H15" s="13">
        <f t="shared" si="1"/>
        <v>0.8191766070310138</v>
      </c>
      <c r="I15" s="16">
        <f t="shared" si="8"/>
        <v>0.9330836951518553</v>
      </c>
      <c r="J15" s="13">
        <f t="shared" si="2"/>
        <v>0.93305153361457804</v>
      </c>
      <c r="K15" s="13">
        <f t="shared" si="3"/>
        <v>3.2161537277253238E-5</v>
      </c>
      <c r="L15" s="13">
        <f t="shared" si="4"/>
        <v>0</v>
      </c>
      <c r="M15" s="13">
        <f t="shared" si="9"/>
        <v>0.2411678717971551</v>
      </c>
      <c r="N15" s="13">
        <f t="shared" si="5"/>
        <v>0.14952408051423616</v>
      </c>
      <c r="O15" s="13">
        <f t="shared" si="6"/>
        <v>0.14952408051423616</v>
      </c>
      <c r="Q15" s="41">
        <v>21.481808914308239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1.67285194251902</v>
      </c>
      <c r="G16" s="13">
        <f t="shared" si="0"/>
        <v>0</v>
      </c>
      <c r="H16" s="13">
        <f t="shared" si="1"/>
        <v>1.67285194251902</v>
      </c>
      <c r="I16" s="16">
        <f t="shared" si="8"/>
        <v>1.6728841040562972</v>
      </c>
      <c r="J16" s="13">
        <f t="shared" si="2"/>
        <v>1.6726889582031248</v>
      </c>
      <c r="K16" s="13">
        <f t="shared" si="3"/>
        <v>1.9514585317237376E-4</v>
      </c>
      <c r="L16" s="13">
        <f t="shared" si="4"/>
        <v>0</v>
      </c>
      <c r="M16" s="13">
        <f t="shared" si="9"/>
        <v>9.164379128291894E-2</v>
      </c>
      <c r="N16" s="13">
        <f t="shared" si="5"/>
        <v>5.6819150595409741E-2</v>
      </c>
      <c r="O16" s="13">
        <f t="shared" si="6"/>
        <v>5.6819150595409741E-2</v>
      </c>
      <c r="Q16" s="41">
        <v>21.116521647979621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5.0984869136249618</v>
      </c>
      <c r="G17" s="18">
        <f t="shared" si="0"/>
        <v>0</v>
      </c>
      <c r="H17" s="18">
        <f t="shared" si="1"/>
        <v>5.0984869136249618</v>
      </c>
      <c r="I17" s="17">
        <f t="shared" si="8"/>
        <v>5.0986820594781346</v>
      </c>
      <c r="J17" s="18">
        <f t="shared" si="2"/>
        <v>5.094324348725487</v>
      </c>
      <c r="K17" s="18">
        <f t="shared" si="3"/>
        <v>4.35771075264757E-3</v>
      </c>
      <c r="L17" s="18">
        <f t="shared" si="4"/>
        <v>0</v>
      </c>
      <c r="M17" s="18">
        <f t="shared" si="9"/>
        <v>3.4824640687509199E-2</v>
      </c>
      <c r="N17" s="18">
        <f t="shared" si="5"/>
        <v>2.1591277226255704E-2</v>
      </c>
      <c r="O17" s="18">
        <f t="shared" si="6"/>
        <v>2.1591277226255704E-2</v>
      </c>
      <c r="Q17" s="42">
        <v>22.78955800000001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26.693135651870179</v>
      </c>
      <c r="G18" s="13">
        <f t="shared" si="0"/>
        <v>0</v>
      </c>
      <c r="H18" s="13">
        <f t="shared" si="1"/>
        <v>26.693135651870179</v>
      </c>
      <c r="I18" s="16">
        <f t="shared" si="8"/>
        <v>26.697493362622826</v>
      </c>
      <c r="J18" s="13">
        <f t="shared" si="2"/>
        <v>25.942006415284375</v>
      </c>
      <c r="K18" s="13">
        <f t="shared" si="3"/>
        <v>0.75548694733845068</v>
      </c>
      <c r="L18" s="13">
        <f t="shared" si="4"/>
        <v>0</v>
      </c>
      <c r="M18" s="13">
        <f t="shared" si="9"/>
        <v>1.3233363461253495E-2</v>
      </c>
      <c r="N18" s="13">
        <f t="shared" si="5"/>
        <v>8.2046853459771668E-3</v>
      </c>
      <c r="O18" s="13">
        <f t="shared" si="6"/>
        <v>8.2046853459771668E-3</v>
      </c>
      <c r="Q18" s="41">
        <v>21.15683187199717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50.587364051974561</v>
      </c>
      <c r="G19" s="13">
        <f t="shared" si="0"/>
        <v>2.3677725088435229</v>
      </c>
      <c r="H19" s="13">
        <f t="shared" si="1"/>
        <v>48.219591543131038</v>
      </c>
      <c r="I19" s="16">
        <f t="shared" si="8"/>
        <v>48.975078490469485</v>
      </c>
      <c r="J19" s="13">
        <f t="shared" si="2"/>
        <v>42.547802773620248</v>
      </c>
      <c r="K19" s="13">
        <f t="shared" si="3"/>
        <v>6.4272757168492376</v>
      </c>
      <c r="L19" s="13">
        <f t="shared" si="4"/>
        <v>0</v>
      </c>
      <c r="M19" s="13">
        <f t="shared" si="9"/>
        <v>5.0286781152763284E-3</v>
      </c>
      <c r="N19" s="13">
        <f t="shared" si="5"/>
        <v>3.1177804314713236E-3</v>
      </c>
      <c r="O19" s="13">
        <f t="shared" si="6"/>
        <v>2.3708902892749943</v>
      </c>
      <c r="Q19" s="41">
        <v>17.687691656042009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84.447157035772037</v>
      </c>
      <c r="G20" s="13">
        <f t="shared" si="0"/>
        <v>7.2554710509679339</v>
      </c>
      <c r="H20" s="13">
        <f t="shared" si="1"/>
        <v>77.19168598480411</v>
      </c>
      <c r="I20" s="16">
        <f t="shared" si="8"/>
        <v>83.618961701653348</v>
      </c>
      <c r="J20" s="13">
        <f t="shared" si="2"/>
        <v>55.942426800835044</v>
      </c>
      <c r="K20" s="13">
        <f t="shared" si="3"/>
        <v>27.676534900818304</v>
      </c>
      <c r="L20" s="13">
        <f t="shared" si="4"/>
        <v>0</v>
      </c>
      <c r="M20" s="13">
        <f t="shared" si="9"/>
        <v>1.9108976838050048E-3</v>
      </c>
      <c r="N20" s="13">
        <f t="shared" si="5"/>
        <v>1.1847565639591029E-3</v>
      </c>
      <c r="O20" s="13">
        <f t="shared" si="6"/>
        <v>7.2566558075318932</v>
      </c>
      <c r="Q20" s="41">
        <v>15.80608927635755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87.489532538304047</v>
      </c>
      <c r="G21" s="13">
        <f t="shared" si="0"/>
        <v>7.6946413174676849</v>
      </c>
      <c r="H21" s="13">
        <f t="shared" si="1"/>
        <v>79.794891220836362</v>
      </c>
      <c r="I21" s="16">
        <f t="shared" si="8"/>
        <v>107.47142612165467</v>
      </c>
      <c r="J21" s="13">
        <f t="shared" si="2"/>
        <v>49.328862315825347</v>
      </c>
      <c r="K21" s="13">
        <f t="shared" si="3"/>
        <v>58.142563805829326</v>
      </c>
      <c r="L21" s="13">
        <f t="shared" si="4"/>
        <v>20.22032821837664</v>
      </c>
      <c r="M21" s="13">
        <f t="shared" si="9"/>
        <v>20.221054359496485</v>
      </c>
      <c r="N21" s="13">
        <f t="shared" si="5"/>
        <v>12.537053702887821</v>
      </c>
      <c r="O21" s="13">
        <f t="shared" si="6"/>
        <v>20.231695020355506</v>
      </c>
      <c r="Q21" s="41">
        <v>11.385832074133679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13.56602267359608</v>
      </c>
      <c r="G22" s="13">
        <f t="shared" si="0"/>
        <v>0</v>
      </c>
      <c r="H22" s="13">
        <f t="shared" si="1"/>
        <v>13.56602267359608</v>
      </c>
      <c r="I22" s="16">
        <f t="shared" si="8"/>
        <v>51.48825826104877</v>
      </c>
      <c r="J22" s="13">
        <f t="shared" si="2"/>
        <v>35.95361852175261</v>
      </c>
      <c r="K22" s="13">
        <f t="shared" si="3"/>
        <v>15.534639739296161</v>
      </c>
      <c r="L22" s="13">
        <f t="shared" si="4"/>
        <v>0</v>
      </c>
      <c r="M22" s="13">
        <f t="shared" si="9"/>
        <v>7.6840006566086636</v>
      </c>
      <c r="N22" s="13">
        <f t="shared" si="5"/>
        <v>4.7640804070973717</v>
      </c>
      <c r="O22" s="13">
        <f t="shared" si="6"/>
        <v>4.7640804070973717</v>
      </c>
      <c r="Q22" s="41">
        <v>9.890689193548388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29.316151438348779</v>
      </c>
      <c r="G23" s="13">
        <f t="shared" si="0"/>
        <v>0</v>
      </c>
      <c r="H23" s="13">
        <f t="shared" si="1"/>
        <v>29.316151438348779</v>
      </c>
      <c r="I23" s="16">
        <f t="shared" si="8"/>
        <v>44.850791177644936</v>
      </c>
      <c r="J23" s="13">
        <f t="shared" si="2"/>
        <v>35.949635691854205</v>
      </c>
      <c r="K23" s="13">
        <f t="shared" si="3"/>
        <v>8.9011554857907313</v>
      </c>
      <c r="L23" s="13">
        <f t="shared" si="4"/>
        <v>0</v>
      </c>
      <c r="M23" s="13">
        <f t="shared" si="9"/>
        <v>2.9199202495112919</v>
      </c>
      <c r="N23" s="13">
        <f t="shared" si="5"/>
        <v>1.8103505546970009</v>
      </c>
      <c r="O23" s="13">
        <f t="shared" si="6"/>
        <v>1.8103505546970009</v>
      </c>
      <c r="Q23" s="41">
        <v>12.558319654998821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82.774182583616053</v>
      </c>
      <c r="G24" s="13">
        <f t="shared" si="0"/>
        <v>7.0139753396761666</v>
      </c>
      <c r="H24" s="13">
        <f t="shared" si="1"/>
        <v>75.760207243939888</v>
      </c>
      <c r="I24" s="16">
        <f t="shared" si="8"/>
        <v>84.661362729730627</v>
      </c>
      <c r="J24" s="13">
        <f t="shared" si="2"/>
        <v>48.327302884193891</v>
      </c>
      <c r="K24" s="13">
        <f t="shared" si="3"/>
        <v>36.334059845536736</v>
      </c>
      <c r="L24" s="13">
        <f t="shared" si="4"/>
        <v>0</v>
      </c>
      <c r="M24" s="13">
        <f t="shared" si="9"/>
        <v>1.109569694814291</v>
      </c>
      <c r="N24" s="13">
        <f t="shared" si="5"/>
        <v>0.68793321078486047</v>
      </c>
      <c r="O24" s="13">
        <f t="shared" si="6"/>
        <v>7.7019085504610274</v>
      </c>
      <c r="Q24" s="41">
        <v>12.24674695857887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74.559852003552237</v>
      </c>
      <c r="G25" s="13">
        <f t="shared" si="0"/>
        <v>5.8282276412210106</v>
      </c>
      <c r="H25" s="13">
        <f t="shared" si="1"/>
        <v>68.731624362331232</v>
      </c>
      <c r="I25" s="16">
        <f t="shared" si="8"/>
        <v>105.06568420786797</v>
      </c>
      <c r="J25" s="13">
        <f t="shared" si="2"/>
        <v>58.743900840925427</v>
      </c>
      <c r="K25" s="13">
        <f t="shared" si="3"/>
        <v>46.321783366942547</v>
      </c>
      <c r="L25" s="13">
        <f t="shared" si="4"/>
        <v>8.879005191123321</v>
      </c>
      <c r="M25" s="13">
        <f t="shared" si="9"/>
        <v>9.3006416751527521</v>
      </c>
      <c r="N25" s="13">
        <f t="shared" si="5"/>
        <v>5.7663978385947061</v>
      </c>
      <c r="O25" s="13">
        <f t="shared" si="6"/>
        <v>11.594625479815717</v>
      </c>
      <c r="Q25" s="41">
        <v>14.940295637756099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50.815821107404638</v>
      </c>
      <c r="G26" s="13">
        <f t="shared" si="0"/>
        <v>2.4007505373063061</v>
      </c>
      <c r="H26" s="13">
        <f t="shared" si="1"/>
        <v>48.415070570098329</v>
      </c>
      <c r="I26" s="16">
        <f t="shared" si="8"/>
        <v>85.857848745917551</v>
      </c>
      <c r="J26" s="13">
        <f t="shared" si="2"/>
        <v>58.940206150436779</v>
      </c>
      <c r="K26" s="13">
        <f t="shared" si="3"/>
        <v>26.917642595480771</v>
      </c>
      <c r="L26" s="13">
        <f t="shared" si="4"/>
        <v>0</v>
      </c>
      <c r="M26" s="13">
        <f t="shared" si="9"/>
        <v>3.534243836558046</v>
      </c>
      <c r="N26" s="13">
        <f t="shared" si="5"/>
        <v>2.1912311786659884</v>
      </c>
      <c r="O26" s="13">
        <f t="shared" si="6"/>
        <v>4.5919817159722944</v>
      </c>
      <c r="Q26" s="41">
        <v>16.861851768198921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2.9799343371756128</v>
      </c>
      <c r="G27" s="13">
        <f t="shared" si="0"/>
        <v>0</v>
      </c>
      <c r="H27" s="13">
        <f t="shared" si="1"/>
        <v>2.9799343371756128</v>
      </c>
      <c r="I27" s="16">
        <f t="shared" si="8"/>
        <v>29.897576932656385</v>
      </c>
      <c r="J27" s="13">
        <f t="shared" si="2"/>
        <v>28.582259570473774</v>
      </c>
      <c r="K27" s="13">
        <f t="shared" si="3"/>
        <v>1.3153173621826113</v>
      </c>
      <c r="L27" s="13">
        <f t="shared" si="4"/>
        <v>0</v>
      </c>
      <c r="M27" s="13">
        <f t="shared" si="9"/>
        <v>1.3430126578920576</v>
      </c>
      <c r="N27" s="13">
        <f t="shared" si="5"/>
        <v>0.83266784789307569</v>
      </c>
      <c r="O27" s="13">
        <f t="shared" si="6"/>
        <v>0.83266784789307569</v>
      </c>
      <c r="Q27" s="41">
        <v>19.46624131545034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0.53513513499999998</v>
      </c>
      <c r="G28" s="13">
        <f t="shared" si="0"/>
        <v>0</v>
      </c>
      <c r="H28" s="13">
        <f t="shared" si="1"/>
        <v>0.53513513499999998</v>
      </c>
      <c r="I28" s="16">
        <f t="shared" si="8"/>
        <v>1.8504524971826113</v>
      </c>
      <c r="J28" s="13">
        <f t="shared" si="2"/>
        <v>1.8502100132985599</v>
      </c>
      <c r="K28" s="13">
        <f t="shared" si="3"/>
        <v>2.4248388405134769E-4</v>
      </c>
      <c r="L28" s="13">
        <f t="shared" si="4"/>
        <v>0</v>
      </c>
      <c r="M28" s="13">
        <f t="shared" si="9"/>
        <v>0.51034480999898191</v>
      </c>
      <c r="N28" s="13">
        <f t="shared" si="5"/>
        <v>0.31641378219936878</v>
      </c>
      <c r="O28" s="13">
        <f t="shared" si="6"/>
        <v>0.31641378219936878</v>
      </c>
      <c r="Q28" s="41">
        <v>21.72065793679252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7.0248813314575216</v>
      </c>
      <c r="G29" s="18">
        <f t="shared" si="0"/>
        <v>0</v>
      </c>
      <c r="H29" s="18">
        <f t="shared" si="1"/>
        <v>7.0248813314575216</v>
      </c>
      <c r="I29" s="17">
        <f t="shared" si="8"/>
        <v>7.0251238153415727</v>
      </c>
      <c r="J29" s="18">
        <f t="shared" si="2"/>
        <v>7.0134618338201022</v>
      </c>
      <c r="K29" s="18">
        <f t="shared" si="3"/>
        <v>1.1661981521470466E-2</v>
      </c>
      <c r="L29" s="18">
        <f t="shared" si="4"/>
        <v>0</v>
      </c>
      <c r="M29" s="18">
        <f t="shared" si="9"/>
        <v>0.19393102779961313</v>
      </c>
      <c r="N29" s="18">
        <f t="shared" si="5"/>
        <v>0.12023723723576014</v>
      </c>
      <c r="O29" s="18">
        <f t="shared" si="6"/>
        <v>0.12023723723576014</v>
      </c>
      <c r="Q29" s="42">
        <v>22.61872000000001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2.3169510031717628</v>
      </c>
      <c r="G30" s="13">
        <f t="shared" si="0"/>
        <v>0</v>
      </c>
      <c r="H30" s="13">
        <f t="shared" si="1"/>
        <v>2.3169510031717628</v>
      </c>
      <c r="I30" s="16">
        <f t="shared" si="8"/>
        <v>2.3286129846932333</v>
      </c>
      <c r="J30" s="13">
        <f t="shared" si="2"/>
        <v>2.3279009919015077</v>
      </c>
      <c r="K30" s="13">
        <f t="shared" si="3"/>
        <v>7.1199279172562413E-4</v>
      </c>
      <c r="L30" s="13">
        <f t="shared" si="4"/>
        <v>0</v>
      </c>
      <c r="M30" s="13">
        <f t="shared" si="9"/>
        <v>7.3693790563852987E-2</v>
      </c>
      <c r="N30" s="13">
        <f t="shared" si="5"/>
        <v>4.5690150149588854E-2</v>
      </c>
      <c r="O30" s="13">
        <f t="shared" si="6"/>
        <v>4.5690150149588854E-2</v>
      </c>
      <c r="Q30" s="41">
        <v>18.98108840234265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1.3064163996753531</v>
      </c>
      <c r="G31" s="13">
        <f t="shared" si="0"/>
        <v>0</v>
      </c>
      <c r="H31" s="13">
        <f t="shared" si="1"/>
        <v>1.3064163996753531</v>
      </c>
      <c r="I31" s="16">
        <f t="shared" si="8"/>
        <v>1.3071283924670787</v>
      </c>
      <c r="J31" s="13">
        <f t="shared" si="2"/>
        <v>1.3070208107837318</v>
      </c>
      <c r="K31" s="13">
        <f t="shared" si="3"/>
        <v>1.0758168334690232E-4</v>
      </c>
      <c r="L31" s="13">
        <f t="shared" si="4"/>
        <v>0</v>
      </c>
      <c r="M31" s="13">
        <f t="shared" si="9"/>
        <v>2.8003640414264133E-2</v>
      </c>
      <c r="N31" s="13">
        <f t="shared" si="5"/>
        <v>1.7362257056843761E-2</v>
      </c>
      <c r="O31" s="13">
        <f t="shared" si="6"/>
        <v>1.7362257056843761E-2</v>
      </c>
      <c r="Q31" s="41">
        <v>20.095327808378201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13.6330350597771</v>
      </c>
      <c r="G32" s="13">
        <f t="shared" si="0"/>
        <v>0</v>
      </c>
      <c r="H32" s="13">
        <f t="shared" si="1"/>
        <v>13.6330350597771</v>
      </c>
      <c r="I32" s="16">
        <f t="shared" si="8"/>
        <v>13.633142641460447</v>
      </c>
      <c r="J32" s="13">
        <f t="shared" si="2"/>
        <v>13.440522323910264</v>
      </c>
      <c r="K32" s="13">
        <f t="shared" si="3"/>
        <v>0.19262031755018327</v>
      </c>
      <c r="L32" s="13">
        <f t="shared" si="4"/>
        <v>0</v>
      </c>
      <c r="M32" s="13">
        <f t="shared" si="9"/>
        <v>1.0641383357420372E-2</v>
      </c>
      <c r="N32" s="13">
        <f t="shared" si="5"/>
        <v>6.5976576816006308E-3</v>
      </c>
      <c r="O32" s="13">
        <f t="shared" si="6"/>
        <v>6.5976576816006308E-3</v>
      </c>
      <c r="Q32" s="41">
        <v>16.717704183696199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0.53513513499999998</v>
      </c>
      <c r="G33" s="13">
        <f t="shared" si="0"/>
        <v>0</v>
      </c>
      <c r="H33" s="13">
        <f t="shared" si="1"/>
        <v>0.53513513499999998</v>
      </c>
      <c r="I33" s="16">
        <f t="shared" si="8"/>
        <v>0.72775545255018326</v>
      </c>
      <c r="J33" s="13">
        <f t="shared" si="2"/>
        <v>0.72769967880999853</v>
      </c>
      <c r="K33" s="13">
        <f t="shared" si="3"/>
        <v>5.5773740184728027E-5</v>
      </c>
      <c r="L33" s="13">
        <f t="shared" si="4"/>
        <v>0</v>
      </c>
      <c r="M33" s="13">
        <f t="shared" si="9"/>
        <v>4.0437256758197411E-3</v>
      </c>
      <c r="N33" s="13">
        <f t="shared" si="5"/>
        <v>2.5071099190082393E-3</v>
      </c>
      <c r="O33" s="13">
        <f t="shared" si="6"/>
        <v>2.5071099190082393E-3</v>
      </c>
      <c r="Q33" s="41">
        <v>12.226774533226109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2.3537387727846979</v>
      </c>
      <c r="G34" s="13">
        <f t="shared" si="0"/>
        <v>0</v>
      </c>
      <c r="H34" s="13">
        <f t="shared" si="1"/>
        <v>2.3537387727846979</v>
      </c>
      <c r="I34" s="16">
        <f t="shared" si="8"/>
        <v>2.3537945465248828</v>
      </c>
      <c r="J34" s="13">
        <f t="shared" si="2"/>
        <v>2.3518387879720981</v>
      </c>
      <c r="K34" s="13">
        <f t="shared" si="3"/>
        <v>1.9557585527847365E-3</v>
      </c>
      <c r="L34" s="13">
        <f t="shared" si="4"/>
        <v>0</v>
      </c>
      <c r="M34" s="13">
        <f t="shared" si="9"/>
        <v>1.5366157568115018E-3</v>
      </c>
      <c r="N34" s="13">
        <f t="shared" si="5"/>
        <v>9.5270176922313107E-4</v>
      </c>
      <c r="O34" s="13">
        <f t="shared" si="6"/>
        <v>9.5270176922313107E-4</v>
      </c>
      <c r="Q34" s="41">
        <v>11.95520419354839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4.166783698083858</v>
      </c>
      <c r="G35" s="13">
        <f t="shared" si="0"/>
        <v>0</v>
      </c>
      <c r="H35" s="13">
        <f t="shared" si="1"/>
        <v>4.166783698083858</v>
      </c>
      <c r="I35" s="16">
        <f t="shared" si="8"/>
        <v>4.1687394566366427</v>
      </c>
      <c r="J35" s="13">
        <f t="shared" si="2"/>
        <v>4.1619314443820903</v>
      </c>
      <c r="K35" s="13">
        <f t="shared" si="3"/>
        <v>6.8080122545524091E-3</v>
      </c>
      <c r="L35" s="13">
        <f t="shared" si="4"/>
        <v>0</v>
      </c>
      <c r="M35" s="13">
        <f t="shared" si="9"/>
        <v>5.8391398758837071E-4</v>
      </c>
      <c r="N35" s="13">
        <f t="shared" si="5"/>
        <v>3.6202667230478985E-4</v>
      </c>
      <c r="O35" s="13">
        <f t="shared" si="6"/>
        <v>3.6202667230478985E-4</v>
      </c>
      <c r="Q35" s="41">
        <v>15.33965730295516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50.892435066412268</v>
      </c>
      <c r="G36" s="13">
        <f t="shared" si="0"/>
        <v>2.4118098469697515</v>
      </c>
      <c r="H36" s="13">
        <f t="shared" si="1"/>
        <v>48.480625219442516</v>
      </c>
      <c r="I36" s="16">
        <f t="shared" si="8"/>
        <v>48.487433231697068</v>
      </c>
      <c r="J36" s="13">
        <f t="shared" si="2"/>
        <v>40.397514202665626</v>
      </c>
      <c r="K36" s="13">
        <f t="shared" si="3"/>
        <v>8.0899190290314422</v>
      </c>
      <c r="L36" s="13">
        <f t="shared" si="4"/>
        <v>0</v>
      </c>
      <c r="M36" s="13">
        <f t="shared" si="9"/>
        <v>2.2188731528358086E-4</v>
      </c>
      <c r="N36" s="13">
        <f t="shared" si="5"/>
        <v>1.3757013547582012E-4</v>
      </c>
      <c r="O36" s="13">
        <f t="shared" si="6"/>
        <v>2.4119474171052273</v>
      </c>
      <c r="Q36" s="41">
        <v>15.37753282804305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164.91782788411231</v>
      </c>
      <c r="G37" s="13">
        <f t="shared" si="0"/>
        <v>18.871501331407483</v>
      </c>
      <c r="H37" s="13">
        <f t="shared" si="1"/>
        <v>146.04632655270484</v>
      </c>
      <c r="I37" s="16">
        <f t="shared" si="8"/>
        <v>154.13624558173629</v>
      </c>
      <c r="J37" s="13">
        <f t="shared" si="2"/>
        <v>75.83014673638823</v>
      </c>
      <c r="K37" s="13">
        <f t="shared" si="3"/>
        <v>78.30609884534806</v>
      </c>
      <c r="L37" s="13">
        <f t="shared" si="4"/>
        <v>39.566019091902326</v>
      </c>
      <c r="M37" s="13">
        <f t="shared" si="9"/>
        <v>39.566103409082132</v>
      </c>
      <c r="N37" s="13">
        <f t="shared" si="5"/>
        <v>24.530984113630922</v>
      </c>
      <c r="O37" s="13">
        <f t="shared" si="6"/>
        <v>43.402485445038408</v>
      </c>
      <c r="Q37" s="41">
        <v>17.88146489044399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8.3436009557826623</v>
      </c>
      <c r="G38" s="13">
        <f t="shared" si="0"/>
        <v>0</v>
      </c>
      <c r="H38" s="13">
        <f t="shared" si="1"/>
        <v>8.3436009557826623</v>
      </c>
      <c r="I38" s="16">
        <f t="shared" si="8"/>
        <v>47.083680709228396</v>
      </c>
      <c r="J38" s="13">
        <f t="shared" si="2"/>
        <v>42.092170043343778</v>
      </c>
      <c r="K38" s="13">
        <f t="shared" si="3"/>
        <v>4.9915106658846184</v>
      </c>
      <c r="L38" s="13">
        <f t="shared" si="4"/>
        <v>0</v>
      </c>
      <c r="M38" s="13">
        <f t="shared" si="9"/>
        <v>15.03511929545121</v>
      </c>
      <c r="N38" s="13">
        <f t="shared" si="5"/>
        <v>9.3217739631797496</v>
      </c>
      <c r="O38" s="13">
        <f t="shared" si="6"/>
        <v>9.3217739631797496</v>
      </c>
      <c r="Q38" s="41">
        <v>18.949817204311429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1.3074060420522819</v>
      </c>
      <c r="G39" s="13">
        <f t="shared" si="0"/>
        <v>0</v>
      </c>
      <c r="H39" s="13">
        <f t="shared" si="1"/>
        <v>1.3074060420522819</v>
      </c>
      <c r="I39" s="16">
        <f t="shared" si="8"/>
        <v>6.2989167079369004</v>
      </c>
      <c r="J39" s="13">
        <f t="shared" si="2"/>
        <v>6.2896612053468708</v>
      </c>
      <c r="K39" s="13">
        <f t="shared" si="3"/>
        <v>9.2555025900296073E-3</v>
      </c>
      <c r="L39" s="13">
        <f t="shared" si="4"/>
        <v>0</v>
      </c>
      <c r="M39" s="13">
        <f t="shared" si="9"/>
        <v>5.7133453322714605</v>
      </c>
      <c r="N39" s="13">
        <f t="shared" si="5"/>
        <v>3.5422741060083056</v>
      </c>
      <c r="O39" s="13">
        <f t="shared" si="6"/>
        <v>3.5422741060083056</v>
      </c>
      <c r="Q39" s="41">
        <v>21.938639229785331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3.5877268754591758</v>
      </c>
      <c r="G40" s="13">
        <f t="shared" si="0"/>
        <v>0</v>
      </c>
      <c r="H40" s="13">
        <f t="shared" si="1"/>
        <v>3.5877268754591758</v>
      </c>
      <c r="I40" s="16">
        <f t="shared" si="8"/>
        <v>3.5969823780492054</v>
      </c>
      <c r="J40" s="13">
        <f t="shared" si="2"/>
        <v>3.5954192766908535</v>
      </c>
      <c r="K40" s="13">
        <f t="shared" si="3"/>
        <v>1.5631013583519149E-3</v>
      </c>
      <c r="L40" s="13">
        <f t="shared" si="4"/>
        <v>0</v>
      </c>
      <c r="M40" s="13">
        <f t="shared" si="9"/>
        <v>2.1710712262631549</v>
      </c>
      <c r="N40" s="13">
        <f t="shared" si="5"/>
        <v>1.346064160283156</v>
      </c>
      <c r="O40" s="13">
        <f t="shared" si="6"/>
        <v>1.346064160283156</v>
      </c>
      <c r="Q40" s="41">
        <v>22.64221100000001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107.4735241525952</v>
      </c>
      <c r="G41" s="18">
        <f t="shared" si="0"/>
        <v>10.579352595110079</v>
      </c>
      <c r="H41" s="18">
        <f t="shared" si="1"/>
        <v>96.894171557485123</v>
      </c>
      <c r="I41" s="17">
        <f t="shared" si="8"/>
        <v>96.89573465884348</v>
      </c>
      <c r="J41" s="18">
        <f t="shared" si="2"/>
        <v>78.758666780882763</v>
      </c>
      <c r="K41" s="18">
        <f t="shared" si="3"/>
        <v>18.137067877960718</v>
      </c>
      <c r="L41" s="18">
        <f t="shared" si="4"/>
        <v>0</v>
      </c>
      <c r="M41" s="18">
        <f t="shared" si="9"/>
        <v>0.82500706597999884</v>
      </c>
      <c r="N41" s="18">
        <f t="shared" si="5"/>
        <v>0.51150438090759931</v>
      </c>
      <c r="O41" s="18">
        <f t="shared" si="6"/>
        <v>11.090856976017678</v>
      </c>
      <c r="Q41" s="42">
        <v>24.10897880487304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84.746987890103654</v>
      </c>
      <c r="G42" s="13">
        <f t="shared" si="0"/>
        <v>7.2987519661909488</v>
      </c>
      <c r="H42" s="13">
        <f t="shared" si="1"/>
        <v>77.448235923912705</v>
      </c>
      <c r="I42" s="16">
        <f t="shared" si="8"/>
        <v>95.585303801873422</v>
      </c>
      <c r="J42" s="13">
        <f t="shared" si="2"/>
        <v>73.662076039625163</v>
      </c>
      <c r="K42" s="13">
        <f t="shared" si="3"/>
        <v>21.92322776224826</v>
      </c>
      <c r="L42" s="13">
        <f t="shared" si="4"/>
        <v>0</v>
      </c>
      <c r="M42" s="13">
        <f t="shared" si="9"/>
        <v>0.31350268507239953</v>
      </c>
      <c r="N42" s="13">
        <f t="shared" si="5"/>
        <v>0.19437166474488771</v>
      </c>
      <c r="O42" s="13">
        <f t="shared" si="6"/>
        <v>7.4931236309358367</v>
      </c>
      <c r="Q42" s="41">
        <v>21.88050687663614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0.53513513499999998</v>
      </c>
      <c r="G43" s="13">
        <f t="shared" si="0"/>
        <v>0</v>
      </c>
      <c r="H43" s="13">
        <f t="shared" si="1"/>
        <v>0.53513513499999998</v>
      </c>
      <c r="I43" s="16">
        <f t="shared" si="8"/>
        <v>22.458362897248261</v>
      </c>
      <c r="J43" s="13">
        <f t="shared" si="2"/>
        <v>22.026193493242001</v>
      </c>
      <c r="K43" s="13">
        <f t="shared" si="3"/>
        <v>0.43216940400625958</v>
      </c>
      <c r="L43" s="13">
        <f t="shared" si="4"/>
        <v>0</v>
      </c>
      <c r="M43" s="13">
        <f t="shared" si="9"/>
        <v>0.11913102032751183</v>
      </c>
      <c r="N43" s="13">
        <f t="shared" si="5"/>
        <v>7.3861232603057339E-2</v>
      </c>
      <c r="O43" s="13">
        <f t="shared" si="6"/>
        <v>7.3861232603057339E-2</v>
      </c>
      <c r="Q43" s="41">
        <v>21.537167771092669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75.055673114930343</v>
      </c>
      <c r="G44" s="13">
        <f t="shared" si="0"/>
        <v>5.8997999666748884</v>
      </c>
      <c r="H44" s="13">
        <f t="shared" si="1"/>
        <v>69.155873148255452</v>
      </c>
      <c r="I44" s="16">
        <f t="shared" si="8"/>
        <v>69.588042552261712</v>
      </c>
      <c r="J44" s="13">
        <f t="shared" si="2"/>
        <v>49.836560397886792</v>
      </c>
      <c r="K44" s="13">
        <f t="shared" si="3"/>
        <v>19.751482154374919</v>
      </c>
      <c r="L44" s="13">
        <f t="shared" si="4"/>
        <v>0</v>
      </c>
      <c r="M44" s="13">
        <f t="shared" si="9"/>
        <v>4.5269787724454488E-2</v>
      </c>
      <c r="N44" s="13">
        <f t="shared" si="5"/>
        <v>2.8067268389161782E-2</v>
      </c>
      <c r="O44" s="13">
        <f t="shared" si="6"/>
        <v>5.92786723506405</v>
      </c>
      <c r="Q44" s="41">
        <v>15.05189181744092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58.414425170947403</v>
      </c>
      <c r="G45" s="13">
        <f t="shared" si="0"/>
        <v>3.4976174325448746</v>
      </c>
      <c r="H45" s="13">
        <f t="shared" si="1"/>
        <v>54.916807738402525</v>
      </c>
      <c r="I45" s="16">
        <f t="shared" si="8"/>
        <v>74.668289892777437</v>
      </c>
      <c r="J45" s="13">
        <f t="shared" si="2"/>
        <v>45.304090332363032</v>
      </c>
      <c r="K45" s="13">
        <f t="shared" si="3"/>
        <v>29.364199560414406</v>
      </c>
      <c r="L45" s="13">
        <f t="shared" si="4"/>
        <v>0</v>
      </c>
      <c r="M45" s="13">
        <f t="shared" si="9"/>
        <v>1.7202519335292706E-2</v>
      </c>
      <c r="N45" s="13">
        <f t="shared" si="5"/>
        <v>1.0665561987881478E-2</v>
      </c>
      <c r="O45" s="13">
        <f t="shared" si="6"/>
        <v>3.508282994532756</v>
      </c>
      <c r="Q45" s="41">
        <v>11.772313760424909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107.34605232565011</v>
      </c>
      <c r="G46" s="13">
        <f t="shared" si="0"/>
        <v>10.560951895997132</v>
      </c>
      <c r="H46" s="13">
        <f t="shared" si="1"/>
        <v>96.785100429652971</v>
      </c>
      <c r="I46" s="16">
        <f t="shared" si="8"/>
        <v>126.14929999006738</v>
      </c>
      <c r="J46" s="13">
        <f t="shared" si="2"/>
        <v>46.064638876480139</v>
      </c>
      <c r="K46" s="13">
        <f t="shared" si="3"/>
        <v>80.084661113587231</v>
      </c>
      <c r="L46" s="13">
        <f t="shared" si="4"/>
        <v>41.272441887966416</v>
      </c>
      <c r="M46" s="13">
        <f t="shared" si="9"/>
        <v>41.27897884531383</v>
      </c>
      <c r="N46" s="13">
        <f t="shared" si="5"/>
        <v>25.592966884094576</v>
      </c>
      <c r="O46" s="13">
        <f t="shared" si="6"/>
        <v>36.153918780091708</v>
      </c>
      <c r="Q46" s="41">
        <v>9.6658916935483887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33.01418448069353</v>
      </c>
      <c r="G47" s="13">
        <f t="shared" si="0"/>
        <v>0</v>
      </c>
      <c r="H47" s="13">
        <f t="shared" si="1"/>
        <v>33.01418448069353</v>
      </c>
      <c r="I47" s="16">
        <f t="shared" si="8"/>
        <v>71.826403706314352</v>
      </c>
      <c r="J47" s="13">
        <f t="shared" si="2"/>
        <v>45.448474026133731</v>
      </c>
      <c r="K47" s="13">
        <f t="shared" si="3"/>
        <v>26.377929680180621</v>
      </c>
      <c r="L47" s="13">
        <f t="shared" si="4"/>
        <v>0</v>
      </c>
      <c r="M47" s="13">
        <f t="shared" si="9"/>
        <v>15.686011961219254</v>
      </c>
      <c r="N47" s="13">
        <f t="shared" si="5"/>
        <v>9.7253274159559382</v>
      </c>
      <c r="O47" s="13">
        <f t="shared" si="6"/>
        <v>9.7253274159559382</v>
      </c>
      <c r="Q47" s="41">
        <v>12.20501796817503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8.3098220840427999</v>
      </c>
      <c r="G48" s="13">
        <f t="shared" si="0"/>
        <v>0</v>
      </c>
      <c r="H48" s="13">
        <f t="shared" si="1"/>
        <v>8.3098220840427999</v>
      </c>
      <c r="I48" s="16">
        <f t="shared" si="8"/>
        <v>34.687751764223421</v>
      </c>
      <c r="J48" s="13">
        <f t="shared" si="2"/>
        <v>30.758277585280126</v>
      </c>
      <c r="K48" s="13">
        <f t="shared" si="3"/>
        <v>3.9294741789432948</v>
      </c>
      <c r="L48" s="13">
        <f t="shared" si="4"/>
        <v>0</v>
      </c>
      <c r="M48" s="13">
        <f t="shared" si="9"/>
        <v>5.9606845452633159</v>
      </c>
      <c r="N48" s="13">
        <f t="shared" si="5"/>
        <v>3.695624418063256</v>
      </c>
      <c r="O48" s="13">
        <f t="shared" si="6"/>
        <v>3.695624418063256</v>
      </c>
      <c r="Q48" s="41">
        <v>14.03303347441487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21.406797795768529</v>
      </c>
      <c r="G49" s="13">
        <f t="shared" si="0"/>
        <v>0</v>
      </c>
      <c r="H49" s="13">
        <f t="shared" si="1"/>
        <v>21.406797795768529</v>
      </c>
      <c r="I49" s="16">
        <f t="shared" si="8"/>
        <v>25.336271974711824</v>
      </c>
      <c r="J49" s="13">
        <f t="shared" si="2"/>
        <v>23.863395822304419</v>
      </c>
      <c r="K49" s="13">
        <f t="shared" si="3"/>
        <v>1.4728761524074052</v>
      </c>
      <c r="L49" s="13">
        <f t="shared" si="4"/>
        <v>0</v>
      </c>
      <c r="M49" s="13">
        <f t="shared" si="9"/>
        <v>2.2650601272000599</v>
      </c>
      <c r="N49" s="13">
        <f t="shared" si="5"/>
        <v>1.4043372788640371</v>
      </c>
      <c r="O49" s="13">
        <f t="shared" si="6"/>
        <v>1.4043372788640371</v>
      </c>
      <c r="Q49" s="41">
        <v>14.975007655865269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5.888205618200625</v>
      </c>
      <c r="G50" s="13">
        <f t="shared" si="0"/>
        <v>0</v>
      </c>
      <c r="H50" s="13">
        <f t="shared" si="1"/>
        <v>5.888205618200625</v>
      </c>
      <c r="I50" s="16">
        <f t="shared" si="8"/>
        <v>7.3610817706080303</v>
      </c>
      <c r="J50" s="13">
        <f t="shared" si="2"/>
        <v>7.3375226535226075</v>
      </c>
      <c r="K50" s="13">
        <f t="shared" si="3"/>
        <v>2.3559117085422798E-2</v>
      </c>
      <c r="L50" s="13">
        <f t="shared" si="4"/>
        <v>0</v>
      </c>
      <c r="M50" s="13">
        <f t="shared" si="9"/>
        <v>0.86072284833602275</v>
      </c>
      <c r="N50" s="13">
        <f t="shared" si="5"/>
        <v>0.53364816596833409</v>
      </c>
      <c r="O50" s="13">
        <f t="shared" si="6"/>
        <v>0.53364816596833409</v>
      </c>
      <c r="Q50" s="41">
        <v>18.622587293980409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2.3522874636549531</v>
      </c>
      <c r="G51" s="13">
        <f t="shared" si="0"/>
        <v>0</v>
      </c>
      <c r="H51" s="13">
        <f t="shared" si="1"/>
        <v>2.3522874636549531</v>
      </c>
      <c r="I51" s="16">
        <f t="shared" si="8"/>
        <v>2.3758465807403759</v>
      </c>
      <c r="J51" s="13">
        <f t="shared" si="2"/>
        <v>2.3751822628340538</v>
      </c>
      <c r="K51" s="13">
        <f t="shared" si="3"/>
        <v>6.6431790632215382E-4</v>
      </c>
      <c r="L51" s="13">
        <f t="shared" si="4"/>
        <v>0</v>
      </c>
      <c r="M51" s="13">
        <f t="shared" si="9"/>
        <v>0.32707468236768866</v>
      </c>
      <c r="N51" s="13">
        <f t="shared" si="5"/>
        <v>0.20278630306796697</v>
      </c>
      <c r="O51" s="13">
        <f t="shared" si="6"/>
        <v>0.20278630306796697</v>
      </c>
      <c r="Q51" s="41">
        <v>19.895965631508151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0.53513513499999998</v>
      </c>
      <c r="G52" s="13">
        <f t="shared" si="0"/>
        <v>0</v>
      </c>
      <c r="H52" s="13">
        <f t="shared" si="1"/>
        <v>0.53513513499999998</v>
      </c>
      <c r="I52" s="16">
        <f t="shared" si="8"/>
        <v>0.53579945290632214</v>
      </c>
      <c r="J52" s="13">
        <f t="shared" si="2"/>
        <v>0.53579485652145531</v>
      </c>
      <c r="K52" s="13">
        <f t="shared" si="3"/>
        <v>4.5963848668284513E-6</v>
      </c>
      <c r="L52" s="13">
        <f t="shared" si="4"/>
        <v>0</v>
      </c>
      <c r="M52" s="13">
        <f t="shared" si="9"/>
        <v>0.1242883792997217</v>
      </c>
      <c r="N52" s="13">
        <f t="shared" si="5"/>
        <v>7.7058795165827448E-2</v>
      </c>
      <c r="O52" s="13">
        <f t="shared" si="6"/>
        <v>7.7058795165827448E-2</v>
      </c>
      <c r="Q52" s="41">
        <v>23.4777659917421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10.997183523398821</v>
      </c>
      <c r="G53" s="18">
        <f t="shared" si="0"/>
        <v>0</v>
      </c>
      <c r="H53" s="18">
        <f t="shared" si="1"/>
        <v>10.997183523398821</v>
      </c>
      <c r="I53" s="17">
        <f t="shared" si="8"/>
        <v>10.997188119783688</v>
      </c>
      <c r="J53" s="18">
        <f t="shared" si="2"/>
        <v>10.955917128453068</v>
      </c>
      <c r="K53" s="18">
        <f t="shared" si="3"/>
        <v>4.1270991330620177E-2</v>
      </c>
      <c r="L53" s="18">
        <f t="shared" si="4"/>
        <v>0</v>
      </c>
      <c r="M53" s="18">
        <f t="shared" si="9"/>
        <v>4.7229584133894248E-2</v>
      </c>
      <c r="N53" s="18">
        <f t="shared" si="5"/>
        <v>2.9282342163014435E-2</v>
      </c>
      <c r="O53" s="18">
        <f t="shared" si="6"/>
        <v>2.9282342163014435E-2</v>
      </c>
      <c r="Q53" s="42">
        <v>23.169076000000011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6.4010210120127109</v>
      </c>
      <c r="G54" s="13">
        <f t="shared" si="0"/>
        <v>0</v>
      </c>
      <c r="H54" s="13">
        <f t="shared" si="1"/>
        <v>6.4010210120127109</v>
      </c>
      <c r="I54" s="16">
        <f t="shared" si="8"/>
        <v>6.4422920033433311</v>
      </c>
      <c r="J54" s="13">
        <f t="shared" si="2"/>
        <v>6.4297974842069596</v>
      </c>
      <c r="K54" s="13">
        <f t="shared" si="3"/>
        <v>1.2494519136371451E-2</v>
      </c>
      <c r="L54" s="13">
        <f t="shared" si="4"/>
        <v>0</v>
      </c>
      <c r="M54" s="13">
        <f t="shared" si="9"/>
        <v>1.7947241970879813E-2</v>
      </c>
      <c r="N54" s="13">
        <f t="shared" si="5"/>
        <v>1.1127290021945483E-2</v>
      </c>
      <c r="O54" s="13">
        <f t="shared" si="6"/>
        <v>1.1127290021945483E-2</v>
      </c>
      <c r="Q54" s="41">
        <v>20.289962660471961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10.752279782506861</v>
      </c>
      <c r="G55" s="13">
        <f t="shared" si="0"/>
        <v>0</v>
      </c>
      <c r="H55" s="13">
        <f t="shared" si="1"/>
        <v>10.752279782506861</v>
      </c>
      <c r="I55" s="16">
        <f t="shared" si="8"/>
        <v>10.764774301643232</v>
      </c>
      <c r="J55" s="13">
        <f t="shared" si="2"/>
        <v>10.691116335029076</v>
      </c>
      <c r="K55" s="13">
        <f t="shared" si="3"/>
        <v>7.3657966614156578E-2</v>
      </c>
      <c r="L55" s="13">
        <f t="shared" si="4"/>
        <v>0</v>
      </c>
      <c r="M55" s="13">
        <f t="shared" si="9"/>
        <v>6.8199519489343299E-3</v>
      </c>
      <c r="N55" s="13">
        <f t="shared" si="5"/>
        <v>4.2283702083392846E-3</v>
      </c>
      <c r="O55" s="13">
        <f t="shared" si="6"/>
        <v>4.2283702083392846E-3</v>
      </c>
      <c r="Q55" s="41">
        <v>18.585857152464889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38.878753857556958</v>
      </c>
      <c r="G56" s="13">
        <f t="shared" si="0"/>
        <v>0.67762168586174498</v>
      </c>
      <c r="H56" s="13">
        <f t="shared" si="1"/>
        <v>38.201132171695214</v>
      </c>
      <c r="I56" s="16">
        <f t="shared" si="8"/>
        <v>38.27479013830937</v>
      </c>
      <c r="J56" s="13">
        <f t="shared" si="2"/>
        <v>33.948060540656144</v>
      </c>
      <c r="K56" s="13">
        <f t="shared" si="3"/>
        <v>4.3267295976532267</v>
      </c>
      <c r="L56" s="13">
        <f t="shared" si="4"/>
        <v>0</v>
      </c>
      <c r="M56" s="13">
        <f t="shared" si="9"/>
        <v>2.5915817405950453E-3</v>
      </c>
      <c r="N56" s="13">
        <f t="shared" si="5"/>
        <v>1.6067806791689281E-3</v>
      </c>
      <c r="O56" s="13">
        <f t="shared" si="6"/>
        <v>0.67922846654091396</v>
      </c>
      <c r="Q56" s="41">
        <v>15.466994354121599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11.134445127148711</v>
      </c>
      <c r="G57" s="13">
        <f t="shared" si="0"/>
        <v>0</v>
      </c>
      <c r="H57" s="13">
        <f t="shared" si="1"/>
        <v>11.134445127148711</v>
      </c>
      <c r="I57" s="16">
        <f t="shared" si="8"/>
        <v>15.461174724801937</v>
      </c>
      <c r="J57" s="13">
        <f t="shared" si="2"/>
        <v>14.953174245111608</v>
      </c>
      <c r="K57" s="13">
        <f t="shared" si="3"/>
        <v>0.50800047969032924</v>
      </c>
      <c r="L57" s="13">
        <f t="shared" si="4"/>
        <v>0</v>
      </c>
      <c r="M57" s="13">
        <f t="shared" si="9"/>
        <v>9.8480106142611722E-4</v>
      </c>
      <c r="N57" s="13">
        <f t="shared" si="5"/>
        <v>6.1057665808419265E-4</v>
      </c>
      <c r="O57" s="13">
        <f t="shared" si="6"/>
        <v>6.1057665808419265E-4</v>
      </c>
      <c r="Q57" s="41">
        <v>12.236291262340091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48.531389785891157</v>
      </c>
      <c r="G58" s="13">
        <f t="shared" si="0"/>
        <v>2.0709903510852112</v>
      </c>
      <c r="H58" s="13">
        <f t="shared" si="1"/>
        <v>46.460399434805943</v>
      </c>
      <c r="I58" s="16">
        <f t="shared" si="8"/>
        <v>46.968399914496274</v>
      </c>
      <c r="J58" s="13">
        <f t="shared" si="2"/>
        <v>35.95891812340998</v>
      </c>
      <c r="K58" s="13">
        <f t="shared" si="3"/>
        <v>11.009481791086294</v>
      </c>
      <c r="L58" s="13">
        <f t="shared" si="4"/>
        <v>0</v>
      </c>
      <c r="M58" s="13">
        <f t="shared" si="9"/>
        <v>3.7422440334192457E-4</v>
      </c>
      <c r="N58" s="13">
        <f t="shared" si="5"/>
        <v>2.3201913007199324E-4</v>
      </c>
      <c r="O58" s="13">
        <f t="shared" si="6"/>
        <v>2.0712223702152834</v>
      </c>
      <c r="Q58" s="41">
        <v>11.484934193548391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6.1887786902546909</v>
      </c>
      <c r="G59" s="13">
        <f t="shared" si="0"/>
        <v>0</v>
      </c>
      <c r="H59" s="13">
        <f t="shared" si="1"/>
        <v>6.1887786902546909</v>
      </c>
      <c r="I59" s="16">
        <f t="shared" si="8"/>
        <v>17.198260481340984</v>
      </c>
      <c r="J59" s="13">
        <f t="shared" si="2"/>
        <v>16.687853296736769</v>
      </c>
      <c r="K59" s="13">
        <f t="shared" si="3"/>
        <v>0.5104071846042153</v>
      </c>
      <c r="L59" s="13">
        <f t="shared" si="4"/>
        <v>0</v>
      </c>
      <c r="M59" s="13">
        <f t="shared" si="9"/>
        <v>1.4220527326993133E-4</v>
      </c>
      <c r="N59" s="13">
        <f t="shared" si="5"/>
        <v>8.8167269427357416E-5</v>
      </c>
      <c r="O59" s="13">
        <f t="shared" si="6"/>
        <v>8.8167269427357416E-5</v>
      </c>
      <c r="Q59" s="41">
        <v>14.56112367109899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0.76005173013057414</v>
      </c>
      <c r="G60" s="13">
        <f t="shared" si="0"/>
        <v>0</v>
      </c>
      <c r="H60" s="13">
        <f t="shared" si="1"/>
        <v>0.76005173013057414</v>
      </c>
      <c r="I60" s="16">
        <f t="shared" si="8"/>
        <v>1.2704589147347893</v>
      </c>
      <c r="J60" s="13">
        <f t="shared" si="2"/>
        <v>1.2703042750858138</v>
      </c>
      <c r="K60" s="13">
        <f t="shared" si="3"/>
        <v>1.5463964897555194E-4</v>
      </c>
      <c r="L60" s="13">
        <f t="shared" si="4"/>
        <v>0</v>
      </c>
      <c r="M60" s="13">
        <f t="shared" si="9"/>
        <v>5.403800384257391E-5</v>
      </c>
      <c r="N60" s="13">
        <f t="shared" si="5"/>
        <v>3.3503562382395821E-5</v>
      </c>
      <c r="O60" s="13">
        <f t="shared" si="6"/>
        <v>3.3503562382395821E-5</v>
      </c>
      <c r="Q60" s="41">
        <v>16.925124021321299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35.52934524061272</v>
      </c>
      <c r="G61" s="13">
        <f t="shared" si="0"/>
        <v>0.19413084993575255</v>
      </c>
      <c r="H61" s="13">
        <f t="shared" si="1"/>
        <v>35.335214390676967</v>
      </c>
      <c r="I61" s="16">
        <f t="shared" si="8"/>
        <v>35.335369030325943</v>
      </c>
      <c r="J61" s="13">
        <f t="shared" si="2"/>
        <v>32.036792745259568</v>
      </c>
      <c r="K61" s="13">
        <f t="shared" si="3"/>
        <v>3.2985762850663747</v>
      </c>
      <c r="L61" s="13">
        <f t="shared" si="4"/>
        <v>0</v>
      </c>
      <c r="M61" s="13">
        <f t="shared" si="9"/>
        <v>2.0534441460178089E-5</v>
      </c>
      <c r="N61" s="13">
        <f t="shared" si="5"/>
        <v>1.2731353705310415E-5</v>
      </c>
      <c r="O61" s="13">
        <f t="shared" si="6"/>
        <v>0.19414358128945786</v>
      </c>
      <c r="Q61" s="41">
        <v>15.93261892482818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25.810644555516419</v>
      </c>
      <c r="G62" s="13">
        <f t="shared" si="0"/>
        <v>0</v>
      </c>
      <c r="H62" s="13">
        <f t="shared" si="1"/>
        <v>25.810644555516419</v>
      </c>
      <c r="I62" s="16">
        <f t="shared" si="8"/>
        <v>29.109220840582793</v>
      </c>
      <c r="J62" s="13">
        <f t="shared" si="2"/>
        <v>27.899909427027598</v>
      </c>
      <c r="K62" s="13">
        <f t="shared" si="3"/>
        <v>1.209311413555195</v>
      </c>
      <c r="L62" s="13">
        <f t="shared" si="4"/>
        <v>0</v>
      </c>
      <c r="M62" s="13">
        <f t="shared" si="9"/>
        <v>7.8030877548676744E-6</v>
      </c>
      <c r="N62" s="13">
        <f t="shared" si="5"/>
        <v>4.8379144080179584E-6</v>
      </c>
      <c r="O62" s="13">
        <f t="shared" si="6"/>
        <v>4.8379144080179584E-6</v>
      </c>
      <c r="Q62" s="41">
        <v>19.52078800727995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5.4695282809447354</v>
      </c>
      <c r="G63" s="13">
        <f t="shared" si="0"/>
        <v>0</v>
      </c>
      <c r="H63" s="13">
        <f t="shared" si="1"/>
        <v>5.4695282809447354</v>
      </c>
      <c r="I63" s="16">
        <f t="shared" si="8"/>
        <v>6.6788396944999304</v>
      </c>
      <c r="J63" s="13">
        <f t="shared" si="2"/>
        <v>6.6673303146232952</v>
      </c>
      <c r="K63" s="13">
        <f t="shared" si="3"/>
        <v>1.1509379876635251E-2</v>
      </c>
      <c r="L63" s="13">
        <f t="shared" si="4"/>
        <v>0</v>
      </c>
      <c r="M63" s="13">
        <f t="shared" si="9"/>
        <v>2.965173346849716E-6</v>
      </c>
      <c r="N63" s="13">
        <f t="shared" si="5"/>
        <v>1.8384074750468239E-6</v>
      </c>
      <c r="O63" s="13">
        <f t="shared" si="6"/>
        <v>1.8384074750468239E-6</v>
      </c>
      <c r="Q63" s="41">
        <v>21.636945152891251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6.3639830266506134</v>
      </c>
      <c r="G64" s="13">
        <f t="shared" si="0"/>
        <v>0</v>
      </c>
      <c r="H64" s="13">
        <f t="shared" si="1"/>
        <v>6.3639830266506134</v>
      </c>
      <c r="I64" s="16">
        <f t="shared" si="8"/>
        <v>6.3754924065272487</v>
      </c>
      <c r="J64" s="13">
        <f t="shared" si="2"/>
        <v>6.3674245589094793</v>
      </c>
      <c r="K64" s="13">
        <f t="shared" si="3"/>
        <v>8.0678476177693526E-3</v>
      </c>
      <c r="L64" s="13">
        <f t="shared" si="4"/>
        <v>0</v>
      </c>
      <c r="M64" s="13">
        <f t="shared" si="9"/>
        <v>1.1267658718028921E-6</v>
      </c>
      <c r="N64" s="13">
        <f t="shared" si="5"/>
        <v>6.9859484051779303E-7</v>
      </c>
      <c r="O64" s="13">
        <f t="shared" si="6"/>
        <v>6.9859484051779303E-7</v>
      </c>
      <c r="Q64" s="41">
        <v>23.17249269851413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3.5057419541608512</v>
      </c>
      <c r="G65" s="18">
        <f t="shared" si="0"/>
        <v>0</v>
      </c>
      <c r="H65" s="18">
        <f t="shared" si="1"/>
        <v>3.5057419541608512</v>
      </c>
      <c r="I65" s="17">
        <f t="shared" si="8"/>
        <v>3.5138098017786206</v>
      </c>
      <c r="J65" s="18">
        <f t="shared" si="2"/>
        <v>3.5123597003256912</v>
      </c>
      <c r="K65" s="18">
        <f t="shared" si="3"/>
        <v>1.4501014529293421E-3</v>
      </c>
      <c r="L65" s="18">
        <f t="shared" si="4"/>
        <v>0</v>
      </c>
      <c r="M65" s="18">
        <f t="shared" si="9"/>
        <v>4.2817103128509904E-7</v>
      </c>
      <c r="N65" s="18">
        <f t="shared" si="5"/>
        <v>2.6546603939676139E-7</v>
      </c>
      <c r="O65" s="18">
        <f t="shared" si="6"/>
        <v>2.6546603939676139E-7</v>
      </c>
      <c r="Q65" s="42">
        <v>22.67690526304586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6.2240036635697997</v>
      </c>
      <c r="G66" s="13">
        <f t="shared" si="0"/>
        <v>0</v>
      </c>
      <c r="H66" s="13">
        <f t="shared" si="1"/>
        <v>6.2240036635697997</v>
      </c>
      <c r="I66" s="16">
        <f t="shared" si="8"/>
        <v>6.2254537650227295</v>
      </c>
      <c r="J66" s="13">
        <f t="shared" si="2"/>
        <v>6.2157725583907029</v>
      </c>
      <c r="K66" s="13">
        <f t="shared" si="3"/>
        <v>9.681206632026651E-3</v>
      </c>
      <c r="L66" s="13">
        <f t="shared" si="4"/>
        <v>0</v>
      </c>
      <c r="M66" s="13">
        <f t="shared" si="9"/>
        <v>1.6270499188833766E-7</v>
      </c>
      <c r="N66" s="13">
        <f t="shared" si="5"/>
        <v>1.0087709497076934E-7</v>
      </c>
      <c r="O66" s="13">
        <f t="shared" si="6"/>
        <v>1.0087709497076934E-7</v>
      </c>
      <c r="Q66" s="41">
        <v>21.37055100000001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36.308698400211831</v>
      </c>
      <c r="G67" s="13">
        <f t="shared" si="0"/>
        <v>0.30663133993565955</v>
      </c>
      <c r="H67" s="13">
        <f t="shared" si="1"/>
        <v>36.002067060276168</v>
      </c>
      <c r="I67" s="16">
        <f t="shared" si="8"/>
        <v>36.011748266908192</v>
      </c>
      <c r="J67" s="13">
        <f t="shared" si="2"/>
        <v>33.307028526871896</v>
      </c>
      <c r="K67" s="13">
        <f t="shared" si="3"/>
        <v>2.7047197400362961</v>
      </c>
      <c r="L67" s="13">
        <f t="shared" si="4"/>
        <v>0</v>
      </c>
      <c r="M67" s="13">
        <f t="shared" si="9"/>
        <v>6.1827896917568315E-8</v>
      </c>
      <c r="N67" s="13">
        <f t="shared" si="5"/>
        <v>3.8333296088892354E-8</v>
      </c>
      <c r="O67" s="13">
        <f t="shared" si="6"/>
        <v>0.30663137826895565</v>
      </c>
      <c r="Q67" s="41">
        <v>17.9621935414483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6.3761034763335074</v>
      </c>
      <c r="G68" s="13">
        <f t="shared" si="0"/>
        <v>0</v>
      </c>
      <c r="H68" s="13">
        <f t="shared" si="1"/>
        <v>6.3761034763335074</v>
      </c>
      <c r="I68" s="16">
        <f t="shared" si="8"/>
        <v>9.0808232163698044</v>
      </c>
      <c r="J68" s="13">
        <f t="shared" si="2"/>
        <v>9.0192534725063958</v>
      </c>
      <c r="K68" s="13">
        <f t="shared" si="3"/>
        <v>6.1569743863408632E-2</v>
      </c>
      <c r="L68" s="13">
        <f t="shared" si="4"/>
        <v>0</v>
      </c>
      <c r="M68" s="13">
        <f t="shared" si="9"/>
        <v>2.3494600828675961E-8</v>
      </c>
      <c r="N68" s="13">
        <f t="shared" si="5"/>
        <v>1.4566652513779096E-8</v>
      </c>
      <c r="O68" s="13">
        <f t="shared" si="6"/>
        <v>1.4566652513779096E-8</v>
      </c>
      <c r="Q68" s="41">
        <v>16.238631715639631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18.076037834092361</v>
      </c>
      <c r="G69" s="13">
        <f t="shared" si="0"/>
        <v>0</v>
      </c>
      <c r="H69" s="13">
        <f t="shared" si="1"/>
        <v>18.076037834092361</v>
      </c>
      <c r="I69" s="16">
        <f t="shared" si="8"/>
        <v>18.13760757795577</v>
      </c>
      <c r="J69" s="13">
        <f t="shared" si="2"/>
        <v>17.308287844403903</v>
      </c>
      <c r="K69" s="13">
        <f t="shared" si="3"/>
        <v>0.82931973355186628</v>
      </c>
      <c r="L69" s="13">
        <f t="shared" si="4"/>
        <v>0</v>
      </c>
      <c r="M69" s="13">
        <f t="shared" si="9"/>
        <v>8.9279483148968651E-9</v>
      </c>
      <c r="N69" s="13">
        <f t="shared" si="5"/>
        <v>5.5353279552360565E-9</v>
      </c>
      <c r="O69" s="13">
        <f t="shared" si="6"/>
        <v>5.5353279552360565E-9</v>
      </c>
      <c r="Q69" s="41">
        <v>12.00543297037572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55.162038566272251</v>
      </c>
      <c r="G70" s="13">
        <f t="shared" ref="G70:G133" si="15">IF((F70-$J$2)&gt;0,$I$2*(F70-$J$2),0)</f>
        <v>3.0281318313274497</v>
      </c>
      <c r="H70" s="13">
        <f t="shared" ref="H70:H133" si="16">F70-G70</f>
        <v>52.133906734944802</v>
      </c>
      <c r="I70" s="16">
        <f t="shared" si="8"/>
        <v>52.963226468496671</v>
      </c>
      <c r="J70" s="13">
        <f t="shared" ref="J70:J133" si="17">I70/SQRT(1+(I70/($K$2*(300+(25*Q70)+0.05*(Q70)^3)))^2)</f>
        <v>39.728857773621741</v>
      </c>
      <c r="K70" s="13">
        <f t="shared" ref="K70:K133" si="18">I70-J70</f>
        <v>13.234368694874931</v>
      </c>
      <c r="L70" s="13">
        <f t="shared" ref="L70:L133" si="19">IF(K70&gt;$N$2,(K70-$N$2)/$L$2,0)</f>
        <v>0</v>
      </c>
      <c r="M70" s="13">
        <f t="shared" si="9"/>
        <v>3.3926203596608086E-9</v>
      </c>
      <c r="N70" s="13">
        <f t="shared" ref="N70:N133" si="20">$M$2*M70</f>
        <v>2.1034246229897013E-9</v>
      </c>
      <c r="O70" s="13">
        <f t="shared" ref="O70:O133" si="21">N70+G70</f>
        <v>3.0281318334308742</v>
      </c>
      <c r="Q70" s="41">
        <v>12.5472856517432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152.83207081145289</v>
      </c>
      <c r="G71" s="13">
        <f t="shared" si="15"/>
        <v>17.126908939694573</v>
      </c>
      <c r="H71" s="13">
        <f t="shared" si="16"/>
        <v>135.70516187175832</v>
      </c>
      <c r="I71" s="16">
        <f t="shared" ref="I71:I134" si="24">H71+K70-L70</f>
        <v>148.93953056663327</v>
      </c>
      <c r="J71" s="13">
        <f t="shared" si="17"/>
        <v>55.786229362546443</v>
      </c>
      <c r="K71" s="13">
        <f t="shared" si="18"/>
        <v>93.15330120408683</v>
      </c>
      <c r="L71" s="13">
        <f t="shared" si="19"/>
        <v>53.811010687170601</v>
      </c>
      <c r="M71" s="13">
        <f t="shared" ref="M71:M134" si="25">L71+M70-N70</f>
        <v>53.811010688459795</v>
      </c>
      <c r="N71" s="13">
        <f t="shared" si="20"/>
        <v>33.36282662684507</v>
      </c>
      <c r="O71" s="13">
        <f t="shared" si="21"/>
        <v>50.489735566539643</v>
      </c>
      <c r="Q71" s="41">
        <v>12.569016193548389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10.414342740430969</v>
      </c>
      <c r="G72" s="13">
        <f t="shared" si="15"/>
        <v>0</v>
      </c>
      <c r="H72" s="13">
        <f t="shared" si="16"/>
        <v>10.414342740430969</v>
      </c>
      <c r="I72" s="16">
        <f t="shared" si="24"/>
        <v>49.756633257347197</v>
      </c>
      <c r="J72" s="13">
        <f t="shared" si="17"/>
        <v>40.081925458599926</v>
      </c>
      <c r="K72" s="13">
        <f t="shared" si="18"/>
        <v>9.6747077987472707</v>
      </c>
      <c r="L72" s="13">
        <f t="shared" si="19"/>
        <v>0</v>
      </c>
      <c r="M72" s="13">
        <f t="shared" si="25"/>
        <v>20.448184061614725</v>
      </c>
      <c r="N72" s="13">
        <f t="shared" si="20"/>
        <v>12.67787411820113</v>
      </c>
      <c r="O72" s="13">
        <f t="shared" si="21"/>
        <v>12.67787411820113</v>
      </c>
      <c r="Q72" s="41">
        <v>14.273305722573239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114.442519345919</v>
      </c>
      <c r="G73" s="13">
        <f t="shared" si="15"/>
        <v>11.585334754031729</v>
      </c>
      <c r="H73" s="13">
        <f t="shared" si="16"/>
        <v>102.85718459188726</v>
      </c>
      <c r="I73" s="16">
        <f t="shared" si="24"/>
        <v>112.53189239063454</v>
      </c>
      <c r="J73" s="13">
        <f t="shared" si="17"/>
        <v>58.85200234343548</v>
      </c>
      <c r="K73" s="13">
        <f t="shared" si="18"/>
        <v>53.679890047199059</v>
      </c>
      <c r="L73" s="13">
        <f t="shared" si="19"/>
        <v>15.938662982858652</v>
      </c>
      <c r="M73" s="13">
        <f t="shared" si="25"/>
        <v>23.708972926272246</v>
      </c>
      <c r="N73" s="13">
        <f t="shared" si="20"/>
        <v>14.699563214288792</v>
      </c>
      <c r="O73" s="13">
        <f t="shared" si="21"/>
        <v>26.284897968320521</v>
      </c>
      <c r="Q73" s="41">
        <v>14.56876443717616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18.37327173103002</v>
      </c>
      <c r="G74" s="13">
        <f t="shared" si="15"/>
        <v>0</v>
      </c>
      <c r="H74" s="13">
        <f t="shared" si="16"/>
        <v>18.37327173103002</v>
      </c>
      <c r="I74" s="16">
        <f t="shared" si="24"/>
        <v>56.11449879537043</v>
      </c>
      <c r="J74" s="13">
        <f t="shared" si="17"/>
        <v>45.32729925227023</v>
      </c>
      <c r="K74" s="13">
        <f t="shared" si="18"/>
        <v>10.787199543100201</v>
      </c>
      <c r="L74" s="13">
        <f t="shared" si="19"/>
        <v>0</v>
      </c>
      <c r="M74" s="13">
        <f t="shared" si="25"/>
        <v>9.0094097119834533</v>
      </c>
      <c r="N74" s="13">
        <f t="shared" si="20"/>
        <v>5.5858340214297408</v>
      </c>
      <c r="O74" s="13">
        <f t="shared" si="21"/>
        <v>5.5858340214297408</v>
      </c>
      <c r="Q74" s="41">
        <v>16.110603305612649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0.9158061991544949</v>
      </c>
      <c r="G75" s="13">
        <f t="shared" si="15"/>
        <v>0</v>
      </c>
      <c r="H75" s="13">
        <f t="shared" si="16"/>
        <v>0.9158061991544949</v>
      </c>
      <c r="I75" s="16">
        <f t="shared" si="24"/>
        <v>11.703005742254696</v>
      </c>
      <c r="J75" s="13">
        <f t="shared" si="17"/>
        <v>11.645088561004272</v>
      </c>
      <c r="K75" s="13">
        <f t="shared" si="18"/>
        <v>5.7917181250424221E-2</v>
      </c>
      <c r="L75" s="13">
        <f t="shared" si="19"/>
        <v>0</v>
      </c>
      <c r="M75" s="13">
        <f t="shared" si="25"/>
        <v>3.4235756905537125</v>
      </c>
      <c r="N75" s="13">
        <f t="shared" si="20"/>
        <v>2.1226169281433016</v>
      </c>
      <c r="O75" s="13">
        <f t="shared" si="21"/>
        <v>2.1226169281433016</v>
      </c>
      <c r="Q75" s="41">
        <v>22.075815625754728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8.7728512436778523</v>
      </c>
      <c r="G76" s="13">
        <f t="shared" si="15"/>
        <v>0</v>
      </c>
      <c r="H76" s="13">
        <f t="shared" si="16"/>
        <v>8.7728512436778523</v>
      </c>
      <c r="I76" s="16">
        <f t="shared" si="24"/>
        <v>8.8307684249282765</v>
      </c>
      <c r="J76" s="13">
        <f t="shared" si="17"/>
        <v>8.8068223350361876</v>
      </c>
      <c r="K76" s="13">
        <f t="shared" si="18"/>
        <v>2.3946089892088906E-2</v>
      </c>
      <c r="L76" s="13">
        <f t="shared" si="19"/>
        <v>0</v>
      </c>
      <c r="M76" s="13">
        <f t="shared" si="25"/>
        <v>1.3009587624104109</v>
      </c>
      <c r="N76" s="13">
        <f t="shared" si="20"/>
        <v>0.80659443269445474</v>
      </c>
      <c r="O76" s="13">
        <f t="shared" si="21"/>
        <v>0.80659443269445474</v>
      </c>
      <c r="Q76" s="41">
        <v>22.371830062547019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6.241280216287846</v>
      </c>
      <c r="G77" s="18">
        <f t="shared" si="15"/>
        <v>0</v>
      </c>
      <c r="H77" s="18">
        <f t="shared" si="16"/>
        <v>6.241280216287846</v>
      </c>
      <c r="I77" s="17">
        <f t="shared" si="24"/>
        <v>6.2652263061799349</v>
      </c>
      <c r="J77" s="18">
        <f t="shared" si="17"/>
        <v>6.2576755375462225</v>
      </c>
      <c r="K77" s="18">
        <f t="shared" si="18"/>
        <v>7.5507686337124014E-3</v>
      </c>
      <c r="L77" s="18">
        <f t="shared" si="19"/>
        <v>0</v>
      </c>
      <c r="M77" s="18">
        <f t="shared" si="25"/>
        <v>0.49436432971595612</v>
      </c>
      <c r="N77" s="18">
        <f t="shared" si="20"/>
        <v>0.30650588442389282</v>
      </c>
      <c r="O77" s="18">
        <f t="shared" si="21"/>
        <v>0.30650588442389282</v>
      </c>
      <c r="Q77" s="42">
        <v>23.272010000000009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2.6358220187972332</v>
      </c>
      <c r="G78" s="13">
        <f t="shared" si="15"/>
        <v>0</v>
      </c>
      <c r="H78" s="13">
        <f t="shared" si="16"/>
        <v>2.6358220187972332</v>
      </c>
      <c r="I78" s="16">
        <f t="shared" si="24"/>
        <v>2.6433727874309456</v>
      </c>
      <c r="J78" s="13">
        <f t="shared" si="17"/>
        <v>2.6427561390843266</v>
      </c>
      <c r="K78" s="13">
        <f t="shared" si="18"/>
        <v>6.1664834661900869E-4</v>
      </c>
      <c r="L78" s="13">
        <f t="shared" si="19"/>
        <v>0</v>
      </c>
      <c r="M78" s="13">
        <f t="shared" si="25"/>
        <v>0.1878584452920633</v>
      </c>
      <c r="N78" s="13">
        <f t="shared" si="20"/>
        <v>0.11647223608107925</v>
      </c>
      <c r="O78" s="13">
        <f t="shared" si="21"/>
        <v>0.11647223608107925</v>
      </c>
      <c r="Q78" s="41">
        <v>22.68701006974608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50.911738965195731</v>
      </c>
      <c r="G79" s="13">
        <f t="shared" si="15"/>
        <v>2.4145963860955639</v>
      </c>
      <c r="H79" s="13">
        <f t="shared" si="16"/>
        <v>48.497142579100171</v>
      </c>
      <c r="I79" s="16">
        <f t="shared" si="24"/>
        <v>48.497759227446792</v>
      </c>
      <c r="J79" s="13">
        <f t="shared" si="17"/>
        <v>42.841103503822019</v>
      </c>
      <c r="K79" s="13">
        <f t="shared" si="18"/>
        <v>5.6566557236247732</v>
      </c>
      <c r="L79" s="13">
        <f t="shared" si="19"/>
        <v>0</v>
      </c>
      <c r="M79" s="13">
        <f t="shared" si="25"/>
        <v>7.1386209210984056E-2</v>
      </c>
      <c r="N79" s="13">
        <f t="shared" si="20"/>
        <v>4.4259449710810111E-2</v>
      </c>
      <c r="O79" s="13">
        <f t="shared" si="21"/>
        <v>2.4588558358063741</v>
      </c>
      <c r="Q79" s="41">
        <v>18.564046232785788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7.0190867474468437</v>
      </c>
      <c r="G80" s="13">
        <f t="shared" si="15"/>
        <v>0</v>
      </c>
      <c r="H80" s="13">
        <f t="shared" si="16"/>
        <v>7.0190867474468437</v>
      </c>
      <c r="I80" s="16">
        <f t="shared" si="24"/>
        <v>12.675742471071617</v>
      </c>
      <c r="J80" s="13">
        <f t="shared" si="17"/>
        <v>12.50042525422492</v>
      </c>
      <c r="K80" s="13">
        <f t="shared" si="18"/>
        <v>0.17531721684669677</v>
      </c>
      <c r="L80" s="13">
        <f t="shared" si="19"/>
        <v>0</v>
      </c>
      <c r="M80" s="13">
        <f t="shared" si="25"/>
        <v>2.7126759500173944E-2</v>
      </c>
      <c r="N80" s="13">
        <f t="shared" si="20"/>
        <v>1.6818590890107846E-2</v>
      </c>
      <c r="O80" s="13">
        <f t="shared" si="21"/>
        <v>1.6818590890107846E-2</v>
      </c>
      <c r="Q80" s="41">
        <v>15.83515271004099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2.9693986819720459</v>
      </c>
      <c r="G81" s="13">
        <f t="shared" si="15"/>
        <v>0</v>
      </c>
      <c r="H81" s="13">
        <f t="shared" si="16"/>
        <v>2.9693986819720459</v>
      </c>
      <c r="I81" s="16">
        <f t="shared" si="24"/>
        <v>3.1447158988187427</v>
      </c>
      <c r="J81" s="13">
        <f t="shared" si="17"/>
        <v>3.1400061935596932</v>
      </c>
      <c r="K81" s="13">
        <f t="shared" si="18"/>
        <v>4.709705259049457E-3</v>
      </c>
      <c r="L81" s="13">
        <f t="shared" si="19"/>
        <v>0</v>
      </c>
      <c r="M81" s="13">
        <f t="shared" si="25"/>
        <v>1.0308168610066098E-2</v>
      </c>
      <c r="N81" s="13">
        <f t="shared" si="20"/>
        <v>6.3910645382409806E-3</v>
      </c>
      <c r="O81" s="13">
        <f t="shared" si="21"/>
        <v>6.3910645382409806E-3</v>
      </c>
      <c r="Q81" s="41">
        <v>11.875864961228009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50.404517971217352</v>
      </c>
      <c r="G82" s="13">
        <f t="shared" si="15"/>
        <v>2.341378474988153</v>
      </c>
      <c r="H82" s="13">
        <f t="shared" si="16"/>
        <v>48.063139496229198</v>
      </c>
      <c r="I82" s="16">
        <f t="shared" si="24"/>
        <v>48.067849201488244</v>
      </c>
      <c r="J82" s="13">
        <f t="shared" si="17"/>
        <v>37.180743152045622</v>
      </c>
      <c r="K82" s="13">
        <f t="shared" si="18"/>
        <v>10.887106049442622</v>
      </c>
      <c r="L82" s="13">
        <f t="shared" si="19"/>
        <v>0</v>
      </c>
      <c r="M82" s="13">
        <f t="shared" si="25"/>
        <v>3.9171040718251173E-3</v>
      </c>
      <c r="N82" s="13">
        <f t="shared" si="20"/>
        <v>2.4286045245315727E-3</v>
      </c>
      <c r="O82" s="13">
        <f t="shared" si="21"/>
        <v>2.3438070795126844</v>
      </c>
      <c r="Q82" s="41">
        <v>12.19798819354839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23.01394456989425</v>
      </c>
      <c r="G83" s="13">
        <f t="shared" si="15"/>
        <v>0</v>
      </c>
      <c r="H83" s="13">
        <f t="shared" si="16"/>
        <v>23.01394456989425</v>
      </c>
      <c r="I83" s="16">
        <f t="shared" si="24"/>
        <v>33.901050619336871</v>
      </c>
      <c r="J83" s="13">
        <f t="shared" si="17"/>
        <v>29.962431837576229</v>
      </c>
      <c r="K83" s="13">
        <f t="shared" si="18"/>
        <v>3.938618781760642</v>
      </c>
      <c r="L83" s="13">
        <f t="shared" si="19"/>
        <v>0</v>
      </c>
      <c r="M83" s="13">
        <f t="shared" si="25"/>
        <v>1.4884995472935446E-3</v>
      </c>
      <c r="N83" s="13">
        <f t="shared" si="20"/>
        <v>9.2286971932199768E-4</v>
      </c>
      <c r="O83" s="13">
        <f t="shared" si="21"/>
        <v>9.2286971932199768E-4</v>
      </c>
      <c r="Q83" s="41">
        <v>13.48090510467536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48.631938789957047</v>
      </c>
      <c r="G84" s="13">
        <f t="shared" si="15"/>
        <v>2.0855047109579985</v>
      </c>
      <c r="H84" s="13">
        <f t="shared" si="16"/>
        <v>46.546434078999049</v>
      </c>
      <c r="I84" s="16">
        <f t="shared" si="24"/>
        <v>50.485052860759694</v>
      </c>
      <c r="J84" s="13">
        <f t="shared" si="17"/>
        <v>40.718027075231134</v>
      </c>
      <c r="K84" s="13">
        <f t="shared" si="18"/>
        <v>9.7670257855285598</v>
      </c>
      <c r="L84" s="13">
        <f t="shared" si="19"/>
        <v>0</v>
      </c>
      <c r="M84" s="13">
        <f t="shared" si="25"/>
        <v>5.656298279715469E-4</v>
      </c>
      <c r="N84" s="13">
        <f t="shared" si="20"/>
        <v>3.5069049334235906E-4</v>
      </c>
      <c r="O84" s="13">
        <f t="shared" si="21"/>
        <v>2.0858554014513411</v>
      </c>
      <c r="Q84" s="41">
        <v>14.53285291506652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8.311383625034674</v>
      </c>
      <c r="G85" s="13">
        <f t="shared" si="15"/>
        <v>0</v>
      </c>
      <c r="H85" s="13">
        <f t="shared" si="16"/>
        <v>8.311383625034674</v>
      </c>
      <c r="I85" s="16">
        <f t="shared" si="24"/>
        <v>18.078409410563232</v>
      </c>
      <c r="J85" s="13">
        <f t="shared" si="17"/>
        <v>17.547359337633083</v>
      </c>
      <c r="K85" s="13">
        <f t="shared" si="18"/>
        <v>0.5310500729301495</v>
      </c>
      <c r="L85" s="13">
        <f t="shared" si="19"/>
        <v>0</v>
      </c>
      <c r="M85" s="13">
        <f t="shared" si="25"/>
        <v>2.1493933462918784E-4</v>
      </c>
      <c r="N85" s="13">
        <f t="shared" si="20"/>
        <v>1.3326238747009647E-4</v>
      </c>
      <c r="O85" s="13">
        <f t="shared" si="21"/>
        <v>1.3326238747009647E-4</v>
      </c>
      <c r="Q85" s="41">
        <v>15.355249369788771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8.2647320291906343</v>
      </c>
      <c r="G86" s="13">
        <f t="shared" si="15"/>
        <v>0</v>
      </c>
      <c r="H86" s="13">
        <f t="shared" si="16"/>
        <v>8.2647320291906343</v>
      </c>
      <c r="I86" s="16">
        <f t="shared" si="24"/>
        <v>8.7957821021207838</v>
      </c>
      <c r="J86" s="13">
        <f t="shared" si="17"/>
        <v>8.7613615905304592</v>
      </c>
      <c r="K86" s="13">
        <f t="shared" si="18"/>
        <v>3.4420511590324665E-2</v>
      </c>
      <c r="L86" s="13">
        <f t="shared" si="19"/>
        <v>0</v>
      </c>
      <c r="M86" s="13">
        <f t="shared" si="25"/>
        <v>8.1676947159091374E-5</v>
      </c>
      <c r="N86" s="13">
        <f t="shared" si="20"/>
        <v>5.0639707238636654E-5</v>
      </c>
      <c r="O86" s="13">
        <f t="shared" si="21"/>
        <v>5.0639707238636654E-5</v>
      </c>
      <c r="Q86" s="41">
        <v>19.709929459205451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6.1248644770502558</v>
      </c>
      <c r="G87" s="13">
        <f t="shared" si="15"/>
        <v>0</v>
      </c>
      <c r="H87" s="13">
        <f t="shared" si="16"/>
        <v>6.1248644770502558</v>
      </c>
      <c r="I87" s="16">
        <f t="shared" si="24"/>
        <v>6.1592849886405805</v>
      </c>
      <c r="J87" s="13">
        <f t="shared" si="17"/>
        <v>6.1510271987654255</v>
      </c>
      <c r="K87" s="13">
        <f t="shared" si="18"/>
        <v>8.2577898751550194E-3</v>
      </c>
      <c r="L87" s="13">
        <f t="shared" si="19"/>
        <v>0</v>
      </c>
      <c r="M87" s="13">
        <f t="shared" si="25"/>
        <v>3.103723992045472E-5</v>
      </c>
      <c r="N87" s="13">
        <f t="shared" si="20"/>
        <v>1.9243088750681926E-5</v>
      </c>
      <c r="O87" s="13">
        <f t="shared" si="21"/>
        <v>1.9243088750681926E-5</v>
      </c>
      <c r="Q87" s="41">
        <v>22.27162637537819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35.839600750068293</v>
      </c>
      <c r="G88" s="13">
        <f t="shared" si="15"/>
        <v>0.23891657564818411</v>
      </c>
      <c r="H88" s="13">
        <f t="shared" si="16"/>
        <v>35.60068417442011</v>
      </c>
      <c r="I88" s="16">
        <f t="shared" si="24"/>
        <v>35.608941964295262</v>
      </c>
      <c r="J88" s="13">
        <f t="shared" si="17"/>
        <v>34.151092064410378</v>
      </c>
      <c r="K88" s="13">
        <f t="shared" si="18"/>
        <v>1.4578498998848843</v>
      </c>
      <c r="L88" s="13">
        <f t="shared" si="19"/>
        <v>0</v>
      </c>
      <c r="M88" s="13">
        <f t="shared" si="25"/>
        <v>1.1794151169772795E-5</v>
      </c>
      <c r="N88" s="13">
        <f t="shared" si="20"/>
        <v>7.3123737252591327E-6</v>
      </c>
      <c r="O88" s="13">
        <f t="shared" si="21"/>
        <v>0.23892388802190936</v>
      </c>
      <c r="Q88" s="41">
        <v>22.480359537939272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50.713450391693662</v>
      </c>
      <c r="G89" s="18">
        <f t="shared" si="15"/>
        <v>2.3859732113440302</v>
      </c>
      <c r="H89" s="18">
        <f t="shared" si="16"/>
        <v>48.327477180349632</v>
      </c>
      <c r="I89" s="17">
        <f t="shared" si="24"/>
        <v>49.785327080234516</v>
      </c>
      <c r="J89" s="18">
        <f t="shared" si="17"/>
        <v>45.740988565722404</v>
      </c>
      <c r="K89" s="18">
        <f t="shared" si="18"/>
        <v>4.0443385145121127</v>
      </c>
      <c r="L89" s="18">
        <f t="shared" si="19"/>
        <v>0</v>
      </c>
      <c r="M89" s="18">
        <f t="shared" si="25"/>
        <v>4.4817774445136619E-6</v>
      </c>
      <c r="N89" s="18">
        <f t="shared" si="20"/>
        <v>2.7787020155984703E-6</v>
      </c>
      <c r="O89" s="18">
        <f t="shared" si="21"/>
        <v>2.3859759900460458</v>
      </c>
      <c r="Q89" s="42">
        <v>21.913104000000001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1.917776137623727</v>
      </c>
      <c r="G90" s="13">
        <f t="shared" si="15"/>
        <v>0</v>
      </c>
      <c r="H90" s="13">
        <f t="shared" si="16"/>
        <v>1.917776137623727</v>
      </c>
      <c r="I90" s="16">
        <f t="shared" si="24"/>
        <v>5.9621146521358401</v>
      </c>
      <c r="J90" s="13">
        <f t="shared" si="17"/>
        <v>5.9538343686885185</v>
      </c>
      <c r="K90" s="13">
        <f t="shared" si="18"/>
        <v>8.2802834473216791E-3</v>
      </c>
      <c r="L90" s="13">
        <f t="shared" si="19"/>
        <v>0</v>
      </c>
      <c r="M90" s="13">
        <f t="shared" si="25"/>
        <v>1.7030754289151916E-6</v>
      </c>
      <c r="N90" s="13">
        <f t="shared" si="20"/>
        <v>1.0559067659274187E-6</v>
      </c>
      <c r="O90" s="13">
        <f t="shared" si="21"/>
        <v>1.0559067659274187E-6</v>
      </c>
      <c r="Q90" s="41">
        <v>21.560759539728419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12.959911743591521</v>
      </c>
      <c r="G91" s="13">
        <f t="shared" si="15"/>
        <v>0</v>
      </c>
      <c r="H91" s="13">
        <f t="shared" si="16"/>
        <v>12.959911743591521</v>
      </c>
      <c r="I91" s="16">
        <f t="shared" si="24"/>
        <v>12.968192027038842</v>
      </c>
      <c r="J91" s="13">
        <f t="shared" si="17"/>
        <v>12.802651685254833</v>
      </c>
      <c r="K91" s="13">
        <f t="shared" si="18"/>
        <v>0.16554034178400912</v>
      </c>
      <c r="L91" s="13">
        <f t="shared" si="19"/>
        <v>0</v>
      </c>
      <c r="M91" s="13">
        <f t="shared" si="25"/>
        <v>6.4716866298777293E-7</v>
      </c>
      <c r="N91" s="13">
        <f t="shared" si="20"/>
        <v>4.0124457105241924E-7</v>
      </c>
      <c r="O91" s="13">
        <f t="shared" si="21"/>
        <v>4.0124457105241924E-7</v>
      </c>
      <c r="Q91" s="41">
        <v>16.743094863868041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82.732441661892636</v>
      </c>
      <c r="G92" s="13">
        <f t="shared" si="15"/>
        <v>7.0079499914895402</v>
      </c>
      <c r="H92" s="13">
        <f t="shared" si="16"/>
        <v>75.724491670403097</v>
      </c>
      <c r="I92" s="16">
        <f t="shared" si="24"/>
        <v>75.890032012187106</v>
      </c>
      <c r="J92" s="13">
        <f t="shared" si="17"/>
        <v>55.117607862702876</v>
      </c>
      <c r="K92" s="13">
        <f t="shared" si="18"/>
        <v>20.77242414948423</v>
      </c>
      <c r="L92" s="13">
        <f t="shared" si="19"/>
        <v>0</v>
      </c>
      <c r="M92" s="13">
        <f t="shared" si="25"/>
        <v>2.4592409193535369E-7</v>
      </c>
      <c r="N92" s="13">
        <f t="shared" si="20"/>
        <v>1.5247293699991929E-7</v>
      </c>
      <c r="O92" s="13">
        <f t="shared" si="21"/>
        <v>7.0079501439624776</v>
      </c>
      <c r="Q92" s="41">
        <v>16.707739225261388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36.93210715022623</v>
      </c>
      <c r="G93" s="13">
        <f t="shared" si="15"/>
        <v>0.39662108204811247</v>
      </c>
      <c r="H93" s="13">
        <f t="shared" si="16"/>
        <v>36.535486068178116</v>
      </c>
      <c r="I93" s="16">
        <f t="shared" si="24"/>
        <v>57.307910217662346</v>
      </c>
      <c r="J93" s="13">
        <f t="shared" si="17"/>
        <v>42.245853699041277</v>
      </c>
      <c r="K93" s="13">
        <f t="shared" si="18"/>
        <v>15.06205651862107</v>
      </c>
      <c r="L93" s="13">
        <f t="shared" si="19"/>
        <v>0</v>
      </c>
      <c r="M93" s="13">
        <f t="shared" si="25"/>
        <v>9.3451154935434398E-8</v>
      </c>
      <c r="N93" s="13">
        <f t="shared" si="20"/>
        <v>5.7939716059969327E-8</v>
      </c>
      <c r="O93" s="13">
        <f t="shared" si="21"/>
        <v>0.39662113998782855</v>
      </c>
      <c r="Q93" s="41">
        <v>13.13019140321525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46.881145707825638</v>
      </c>
      <c r="G94" s="13">
        <f t="shared" si="15"/>
        <v>1.8327757944170722</v>
      </c>
      <c r="H94" s="13">
        <f t="shared" si="16"/>
        <v>45.048369913408564</v>
      </c>
      <c r="I94" s="16">
        <f t="shared" si="24"/>
        <v>60.110426432029634</v>
      </c>
      <c r="J94" s="13">
        <f t="shared" si="17"/>
        <v>41.688829214518449</v>
      </c>
      <c r="K94" s="13">
        <f t="shared" si="18"/>
        <v>18.421597217511184</v>
      </c>
      <c r="L94" s="13">
        <f t="shared" si="19"/>
        <v>0</v>
      </c>
      <c r="M94" s="13">
        <f t="shared" si="25"/>
        <v>3.5511438875465071E-8</v>
      </c>
      <c r="N94" s="13">
        <f t="shared" si="20"/>
        <v>2.2017092102788342E-8</v>
      </c>
      <c r="O94" s="13">
        <f t="shared" si="21"/>
        <v>1.8327758164341643</v>
      </c>
      <c r="Q94" s="41">
        <v>11.99673119354839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67.034134436491399</v>
      </c>
      <c r="G95" s="13">
        <f t="shared" si="15"/>
        <v>4.7418819923103728</v>
      </c>
      <c r="H95" s="13">
        <f t="shared" si="16"/>
        <v>62.292252444181024</v>
      </c>
      <c r="I95" s="16">
        <f t="shared" si="24"/>
        <v>80.713849661692208</v>
      </c>
      <c r="J95" s="13">
        <f t="shared" si="17"/>
        <v>47.283478265068396</v>
      </c>
      <c r="K95" s="13">
        <f t="shared" si="18"/>
        <v>33.430371396623812</v>
      </c>
      <c r="L95" s="13">
        <f t="shared" si="19"/>
        <v>0</v>
      </c>
      <c r="M95" s="13">
        <f t="shared" si="25"/>
        <v>1.3494346772676728E-8</v>
      </c>
      <c r="N95" s="13">
        <f t="shared" si="20"/>
        <v>8.366494999059571E-9</v>
      </c>
      <c r="O95" s="13">
        <f t="shared" si="21"/>
        <v>4.7418820006768678</v>
      </c>
      <c r="Q95" s="41">
        <v>12.11716649483885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59.848329448450812</v>
      </c>
      <c r="G96" s="13">
        <f t="shared" si="15"/>
        <v>3.7046030998835104</v>
      </c>
      <c r="H96" s="13">
        <f t="shared" si="16"/>
        <v>56.143726348567299</v>
      </c>
      <c r="I96" s="16">
        <f t="shared" si="24"/>
        <v>89.574097745191111</v>
      </c>
      <c r="J96" s="13">
        <f t="shared" si="17"/>
        <v>54.130489502944428</v>
      </c>
      <c r="K96" s="13">
        <f t="shared" si="18"/>
        <v>35.443608242246682</v>
      </c>
      <c r="L96" s="13">
        <f t="shared" si="19"/>
        <v>0</v>
      </c>
      <c r="M96" s="13">
        <f t="shared" si="25"/>
        <v>5.1278517736171575E-9</v>
      </c>
      <c r="N96" s="13">
        <f t="shared" si="20"/>
        <v>3.1792680996426374E-9</v>
      </c>
      <c r="O96" s="13">
        <f t="shared" si="21"/>
        <v>3.7046031030627784</v>
      </c>
      <c r="Q96" s="41">
        <v>14.335492176438381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28.797757050253448</v>
      </c>
      <c r="G97" s="13">
        <f t="shared" si="15"/>
        <v>0</v>
      </c>
      <c r="H97" s="13">
        <f t="shared" si="16"/>
        <v>28.797757050253448</v>
      </c>
      <c r="I97" s="16">
        <f t="shared" si="24"/>
        <v>64.241365292500134</v>
      </c>
      <c r="J97" s="13">
        <f t="shared" si="17"/>
        <v>49.624479358598045</v>
      </c>
      <c r="K97" s="13">
        <f t="shared" si="18"/>
        <v>14.61688593390209</v>
      </c>
      <c r="L97" s="13">
        <f t="shared" si="19"/>
        <v>0</v>
      </c>
      <c r="M97" s="13">
        <f t="shared" si="25"/>
        <v>1.94858367397452E-9</v>
      </c>
      <c r="N97" s="13">
        <f t="shared" si="20"/>
        <v>1.2081218778642024E-9</v>
      </c>
      <c r="O97" s="13">
        <f t="shared" si="21"/>
        <v>1.2081218778642024E-9</v>
      </c>
      <c r="Q97" s="41">
        <v>16.340820111416821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8.7037751462940083</v>
      </c>
      <c r="G98" s="13">
        <f t="shared" si="15"/>
        <v>0</v>
      </c>
      <c r="H98" s="13">
        <f t="shared" si="16"/>
        <v>8.7037751462940083</v>
      </c>
      <c r="I98" s="16">
        <f t="shared" si="24"/>
        <v>23.320661080196096</v>
      </c>
      <c r="J98" s="13">
        <f t="shared" si="17"/>
        <v>22.893659758871589</v>
      </c>
      <c r="K98" s="13">
        <f t="shared" si="18"/>
        <v>0.42700132132450719</v>
      </c>
      <c r="L98" s="13">
        <f t="shared" si="19"/>
        <v>0</v>
      </c>
      <c r="M98" s="13">
        <f t="shared" si="25"/>
        <v>7.4046179611031769E-10</v>
      </c>
      <c r="N98" s="13">
        <f t="shared" si="20"/>
        <v>4.5908631358839699E-10</v>
      </c>
      <c r="O98" s="13">
        <f t="shared" si="21"/>
        <v>4.5908631358839699E-10</v>
      </c>
      <c r="Q98" s="41">
        <v>22.43297508312228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1.3062817143985299</v>
      </c>
      <c r="G99" s="13">
        <f t="shared" si="15"/>
        <v>0</v>
      </c>
      <c r="H99" s="13">
        <f t="shared" si="16"/>
        <v>1.3062817143985299</v>
      </c>
      <c r="I99" s="16">
        <f t="shared" si="24"/>
        <v>1.7332830357230371</v>
      </c>
      <c r="J99" s="13">
        <f t="shared" si="17"/>
        <v>1.7331199203403449</v>
      </c>
      <c r="K99" s="13">
        <f t="shared" si="18"/>
        <v>1.6311538269220272E-4</v>
      </c>
      <c r="L99" s="13">
        <f t="shared" si="19"/>
        <v>0</v>
      </c>
      <c r="M99" s="13">
        <f t="shared" si="25"/>
        <v>2.813754825219207E-10</v>
      </c>
      <c r="N99" s="13">
        <f t="shared" si="20"/>
        <v>1.7445279916359083E-10</v>
      </c>
      <c r="O99" s="13">
        <f t="shared" si="21"/>
        <v>1.7445279916359083E-10</v>
      </c>
      <c r="Q99" s="41">
        <v>23.14127334878409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1.354560652648279</v>
      </c>
      <c r="G100" s="13">
        <f t="shared" si="15"/>
        <v>0</v>
      </c>
      <c r="H100" s="13">
        <f t="shared" si="16"/>
        <v>1.354560652648279</v>
      </c>
      <c r="I100" s="16">
        <f t="shared" si="24"/>
        <v>1.3547237680309712</v>
      </c>
      <c r="J100" s="13">
        <f t="shared" si="17"/>
        <v>1.3546352724446378</v>
      </c>
      <c r="K100" s="13">
        <f t="shared" si="18"/>
        <v>8.8495586333392495E-5</v>
      </c>
      <c r="L100" s="13">
        <f t="shared" si="19"/>
        <v>0</v>
      </c>
      <c r="M100" s="13">
        <f t="shared" si="25"/>
        <v>1.0692268335832987E-10</v>
      </c>
      <c r="N100" s="13">
        <f t="shared" si="20"/>
        <v>6.6292063682164523E-11</v>
      </c>
      <c r="O100" s="13">
        <f t="shared" si="21"/>
        <v>6.6292063682164523E-11</v>
      </c>
      <c r="Q100" s="41">
        <v>22.234663475604531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4.3973762719916838</v>
      </c>
      <c r="G101" s="18">
        <f t="shared" si="15"/>
        <v>0</v>
      </c>
      <c r="H101" s="18">
        <f t="shared" si="16"/>
        <v>4.3973762719916838</v>
      </c>
      <c r="I101" s="17">
        <f t="shared" si="24"/>
        <v>4.3974647675780174</v>
      </c>
      <c r="J101" s="18">
        <f t="shared" si="17"/>
        <v>4.3944867298117387</v>
      </c>
      <c r="K101" s="18">
        <f t="shared" si="18"/>
        <v>2.9780377662786961E-3</v>
      </c>
      <c r="L101" s="18">
        <f t="shared" si="19"/>
        <v>0</v>
      </c>
      <c r="M101" s="18">
        <f t="shared" si="25"/>
        <v>4.0630619676165345E-11</v>
      </c>
      <c r="N101" s="18">
        <f t="shared" si="20"/>
        <v>2.5190984199222513E-11</v>
      </c>
      <c r="O101" s="18">
        <f t="shared" si="21"/>
        <v>2.5190984199222513E-11</v>
      </c>
      <c r="P101" s="3"/>
      <c r="Q101" s="42">
        <v>22.34316200000001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0.53513513499999998</v>
      </c>
      <c r="G102" s="13">
        <f t="shared" si="15"/>
        <v>0</v>
      </c>
      <c r="H102" s="13">
        <f t="shared" si="16"/>
        <v>0.53513513499999998</v>
      </c>
      <c r="I102" s="16">
        <f t="shared" si="24"/>
        <v>0.53811317276627868</v>
      </c>
      <c r="J102" s="13">
        <f t="shared" si="17"/>
        <v>0.53810792627163984</v>
      </c>
      <c r="K102" s="13">
        <f t="shared" si="18"/>
        <v>5.2464946388441902E-6</v>
      </c>
      <c r="L102" s="13">
        <f t="shared" si="19"/>
        <v>0</v>
      </c>
      <c r="M102" s="13">
        <f t="shared" si="25"/>
        <v>1.5439635476942832E-11</v>
      </c>
      <c r="N102" s="13">
        <f t="shared" si="20"/>
        <v>9.5725739957045563E-12</v>
      </c>
      <c r="O102" s="13">
        <f t="shared" si="21"/>
        <v>9.5725739957045563E-12</v>
      </c>
      <c r="Q102" s="41">
        <v>22.62914819390674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3.963276558309579</v>
      </c>
      <c r="G103" s="13">
        <f t="shared" si="15"/>
        <v>0</v>
      </c>
      <c r="H103" s="13">
        <f t="shared" si="16"/>
        <v>3.963276558309579</v>
      </c>
      <c r="I103" s="16">
        <f t="shared" si="24"/>
        <v>3.9632818048042178</v>
      </c>
      <c r="J103" s="13">
        <f t="shared" si="17"/>
        <v>3.9589427607961389</v>
      </c>
      <c r="K103" s="13">
        <f t="shared" si="18"/>
        <v>4.3390440080788295E-3</v>
      </c>
      <c r="L103" s="13">
        <f t="shared" si="19"/>
        <v>0</v>
      </c>
      <c r="M103" s="13">
        <f t="shared" si="25"/>
        <v>5.8670614812382754E-12</v>
      </c>
      <c r="N103" s="13">
        <f t="shared" si="20"/>
        <v>3.6375781183677305E-12</v>
      </c>
      <c r="O103" s="13">
        <f t="shared" si="21"/>
        <v>3.6375781183677305E-12</v>
      </c>
      <c r="Q103" s="41">
        <v>17.473638955585759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75.145164877016441</v>
      </c>
      <c r="G104" s="13">
        <f t="shared" si="15"/>
        <v>5.9127182014464257</v>
      </c>
      <c r="H104" s="13">
        <f t="shared" si="16"/>
        <v>69.232446675570017</v>
      </c>
      <c r="I104" s="16">
        <f t="shared" si="24"/>
        <v>69.236785719578094</v>
      </c>
      <c r="J104" s="13">
        <f t="shared" si="17"/>
        <v>48.937397426167607</v>
      </c>
      <c r="K104" s="13">
        <f t="shared" si="18"/>
        <v>20.299388293410487</v>
      </c>
      <c r="L104" s="13">
        <f t="shared" si="19"/>
        <v>0</v>
      </c>
      <c r="M104" s="13">
        <f t="shared" si="25"/>
        <v>2.2294833628705448E-12</v>
      </c>
      <c r="N104" s="13">
        <f t="shared" si="20"/>
        <v>1.3822796849797379E-12</v>
      </c>
      <c r="O104" s="13">
        <f t="shared" si="21"/>
        <v>5.9127182014478077</v>
      </c>
      <c r="Q104" s="41">
        <v>14.5962592421055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39.963655540642691</v>
      </c>
      <c r="G105" s="13">
        <f t="shared" si="15"/>
        <v>0.8342284429468777</v>
      </c>
      <c r="H105" s="13">
        <f t="shared" si="16"/>
        <v>39.12942709769581</v>
      </c>
      <c r="I105" s="16">
        <f t="shared" si="24"/>
        <v>59.428815391106298</v>
      </c>
      <c r="J105" s="13">
        <f t="shared" si="17"/>
        <v>41.782503369977356</v>
      </c>
      <c r="K105" s="13">
        <f t="shared" si="18"/>
        <v>17.646312021128942</v>
      </c>
      <c r="L105" s="13">
        <f t="shared" si="19"/>
        <v>0</v>
      </c>
      <c r="M105" s="13">
        <f t="shared" si="25"/>
        <v>8.4720367789080698E-13</v>
      </c>
      <c r="N105" s="13">
        <f t="shared" si="20"/>
        <v>5.2526628029230036E-13</v>
      </c>
      <c r="O105" s="13">
        <f t="shared" si="21"/>
        <v>0.83422844294740295</v>
      </c>
      <c r="Q105" s="41">
        <v>12.22090763098385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82.615885077135772</v>
      </c>
      <c r="G106" s="13">
        <f t="shared" si="15"/>
        <v>6.9911249196509813</v>
      </c>
      <c r="H106" s="13">
        <f t="shared" si="16"/>
        <v>75.624760157484786</v>
      </c>
      <c r="I106" s="16">
        <f t="shared" si="24"/>
        <v>93.271072178613736</v>
      </c>
      <c r="J106" s="13">
        <f t="shared" si="17"/>
        <v>46.846265256477899</v>
      </c>
      <c r="K106" s="13">
        <f t="shared" si="18"/>
        <v>46.424806922135836</v>
      </c>
      <c r="L106" s="13">
        <f t="shared" si="19"/>
        <v>8.9778500537704087</v>
      </c>
      <c r="M106" s="13">
        <f t="shared" si="25"/>
        <v>8.9778500537707302</v>
      </c>
      <c r="N106" s="13">
        <f t="shared" si="20"/>
        <v>5.5662670333378523</v>
      </c>
      <c r="O106" s="13">
        <f t="shared" si="21"/>
        <v>12.557391952988834</v>
      </c>
      <c r="Q106" s="41">
        <v>11.021147193548391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7.0722675897536629</v>
      </c>
      <c r="G107" s="13">
        <f t="shared" si="15"/>
        <v>0</v>
      </c>
      <c r="H107" s="13">
        <f t="shared" si="16"/>
        <v>7.0722675897536629</v>
      </c>
      <c r="I107" s="16">
        <f t="shared" si="24"/>
        <v>44.519224458119091</v>
      </c>
      <c r="J107" s="13">
        <f t="shared" si="17"/>
        <v>36.985009247605234</v>
      </c>
      <c r="K107" s="13">
        <f t="shared" si="18"/>
        <v>7.5342152105138567</v>
      </c>
      <c r="L107" s="13">
        <f t="shared" si="19"/>
        <v>0</v>
      </c>
      <c r="M107" s="13">
        <f t="shared" si="25"/>
        <v>3.4115830204328779</v>
      </c>
      <c r="N107" s="13">
        <f t="shared" si="20"/>
        <v>2.1151814726683842</v>
      </c>
      <c r="O107" s="13">
        <f t="shared" si="21"/>
        <v>2.1151814726683842</v>
      </c>
      <c r="Q107" s="41">
        <v>14.0142091811844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8.3117837947746196</v>
      </c>
      <c r="G108" s="13">
        <f t="shared" si="15"/>
        <v>0</v>
      </c>
      <c r="H108" s="13">
        <f t="shared" si="16"/>
        <v>8.3117837947746196</v>
      </c>
      <c r="I108" s="16">
        <f t="shared" si="24"/>
        <v>15.845999005288476</v>
      </c>
      <c r="J108" s="13">
        <f t="shared" si="17"/>
        <v>15.605187310800519</v>
      </c>
      <c r="K108" s="13">
        <f t="shared" si="18"/>
        <v>0.24081169448795769</v>
      </c>
      <c r="L108" s="13">
        <f t="shared" si="19"/>
        <v>0</v>
      </c>
      <c r="M108" s="13">
        <f t="shared" si="25"/>
        <v>1.2964015477644937</v>
      </c>
      <c r="N108" s="13">
        <f t="shared" si="20"/>
        <v>0.80376895961398609</v>
      </c>
      <c r="O108" s="13">
        <f t="shared" si="21"/>
        <v>0.80376895961398609</v>
      </c>
      <c r="Q108" s="41">
        <v>18.321747549924559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35.911167653041559</v>
      </c>
      <c r="G109" s="13">
        <f t="shared" si="15"/>
        <v>0.24924733719460523</v>
      </c>
      <c r="H109" s="13">
        <f t="shared" si="16"/>
        <v>35.661920315846956</v>
      </c>
      <c r="I109" s="16">
        <f t="shared" si="24"/>
        <v>35.902732010334915</v>
      </c>
      <c r="J109" s="13">
        <f t="shared" si="17"/>
        <v>32.295512209206834</v>
      </c>
      <c r="K109" s="13">
        <f t="shared" si="18"/>
        <v>3.6072198011280818</v>
      </c>
      <c r="L109" s="13">
        <f t="shared" si="19"/>
        <v>0</v>
      </c>
      <c r="M109" s="13">
        <f t="shared" si="25"/>
        <v>0.49263258815050759</v>
      </c>
      <c r="N109" s="13">
        <f t="shared" si="20"/>
        <v>0.30543220465331472</v>
      </c>
      <c r="O109" s="13">
        <f t="shared" si="21"/>
        <v>0.55467954184792001</v>
      </c>
      <c r="Q109" s="41">
        <v>15.54893300253767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1.6011731556811799</v>
      </c>
      <c r="G110" s="13">
        <f t="shared" si="15"/>
        <v>0</v>
      </c>
      <c r="H110" s="13">
        <f t="shared" si="16"/>
        <v>1.6011731556811799</v>
      </c>
      <c r="I110" s="16">
        <f t="shared" si="24"/>
        <v>5.208392956809262</v>
      </c>
      <c r="J110" s="13">
        <f t="shared" si="17"/>
        <v>5.2020292245635398</v>
      </c>
      <c r="K110" s="13">
        <f t="shared" si="18"/>
        <v>6.3637322457221757E-3</v>
      </c>
      <c r="L110" s="13">
        <f t="shared" si="19"/>
        <v>0</v>
      </c>
      <c r="M110" s="13">
        <f t="shared" si="25"/>
        <v>0.18720038349719287</v>
      </c>
      <c r="N110" s="13">
        <f t="shared" si="20"/>
        <v>0.11606423776825958</v>
      </c>
      <c r="O110" s="13">
        <f t="shared" si="21"/>
        <v>0.11606423776825958</v>
      </c>
      <c r="Q110" s="41">
        <v>20.557657004719069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0.73688223226669203</v>
      </c>
      <c r="G111" s="13">
        <f t="shared" si="15"/>
        <v>0</v>
      </c>
      <c r="H111" s="13">
        <f t="shared" si="16"/>
        <v>0.73688223226669203</v>
      </c>
      <c r="I111" s="16">
        <f t="shared" si="24"/>
        <v>0.7432459645124142</v>
      </c>
      <c r="J111" s="13">
        <f t="shared" si="17"/>
        <v>0.74322830269330398</v>
      </c>
      <c r="K111" s="13">
        <f t="shared" si="18"/>
        <v>1.766181911022624E-5</v>
      </c>
      <c r="L111" s="13">
        <f t="shared" si="19"/>
        <v>0</v>
      </c>
      <c r="M111" s="13">
        <f t="shared" si="25"/>
        <v>7.1136145728933287E-2</v>
      </c>
      <c r="N111" s="13">
        <f t="shared" si="20"/>
        <v>4.4104410351938635E-2</v>
      </c>
      <c r="O111" s="13">
        <f t="shared" si="21"/>
        <v>4.4104410351938635E-2</v>
      </c>
      <c r="Q111" s="41">
        <v>20.8950083480104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0.75929747344854026</v>
      </c>
      <c r="G112" s="13">
        <f t="shared" si="15"/>
        <v>0</v>
      </c>
      <c r="H112" s="13">
        <f t="shared" si="16"/>
        <v>0.75929747344854026</v>
      </c>
      <c r="I112" s="16">
        <f t="shared" si="24"/>
        <v>0.75931513526765049</v>
      </c>
      <c r="J112" s="13">
        <f t="shared" si="17"/>
        <v>0.75929720579758342</v>
      </c>
      <c r="K112" s="13">
        <f t="shared" si="18"/>
        <v>1.7929470067068465E-5</v>
      </c>
      <c r="L112" s="13">
        <f t="shared" si="19"/>
        <v>0</v>
      </c>
      <c r="M112" s="13">
        <f t="shared" si="25"/>
        <v>2.7031735376994652E-2</v>
      </c>
      <c r="N112" s="13">
        <f t="shared" si="20"/>
        <v>1.6759675933736683E-2</v>
      </c>
      <c r="O112" s="13">
        <f t="shared" si="21"/>
        <v>1.6759675933736683E-2</v>
      </c>
      <c r="Q112" s="41">
        <v>21.242176423677531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102.96720927087929</v>
      </c>
      <c r="G113" s="18">
        <f t="shared" si="15"/>
        <v>9.9288610611465948</v>
      </c>
      <c r="H113" s="18">
        <f t="shared" si="16"/>
        <v>93.038348209732703</v>
      </c>
      <c r="I113" s="17">
        <f t="shared" si="24"/>
        <v>93.038366139202765</v>
      </c>
      <c r="J113" s="18">
        <f t="shared" si="17"/>
        <v>69.992896826356002</v>
      </c>
      <c r="K113" s="18">
        <f t="shared" si="18"/>
        <v>23.045469312846762</v>
      </c>
      <c r="L113" s="18">
        <f t="shared" si="19"/>
        <v>0</v>
      </c>
      <c r="M113" s="18">
        <f t="shared" si="25"/>
        <v>1.0272059443257969E-2</v>
      </c>
      <c r="N113" s="18">
        <f t="shared" si="20"/>
        <v>6.3686768548199407E-3</v>
      </c>
      <c r="O113" s="18">
        <f t="shared" si="21"/>
        <v>9.9352297380014143</v>
      </c>
      <c r="P113" s="3"/>
      <c r="Q113" s="42">
        <v>20.687787000000011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3.5247326251112039</v>
      </c>
      <c r="G114" s="13">
        <f t="shared" si="15"/>
        <v>0</v>
      </c>
      <c r="H114" s="13">
        <f t="shared" si="16"/>
        <v>3.5247326251112039</v>
      </c>
      <c r="I114" s="16">
        <f t="shared" si="24"/>
        <v>26.570201937957968</v>
      </c>
      <c r="J114" s="13">
        <f t="shared" si="17"/>
        <v>25.726876958869486</v>
      </c>
      <c r="K114" s="13">
        <f t="shared" si="18"/>
        <v>0.84332497908848225</v>
      </c>
      <c r="L114" s="13">
        <f t="shared" si="19"/>
        <v>0</v>
      </c>
      <c r="M114" s="13">
        <f t="shared" si="25"/>
        <v>3.9033825884380279E-3</v>
      </c>
      <c r="N114" s="13">
        <f t="shared" si="20"/>
        <v>2.4200972048315774E-3</v>
      </c>
      <c r="O114" s="13">
        <f t="shared" si="21"/>
        <v>2.4200972048315774E-3</v>
      </c>
      <c r="Q114" s="41">
        <v>20.24094687521379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3.5342427507507161</v>
      </c>
      <c r="G115" s="13">
        <f t="shared" si="15"/>
        <v>0</v>
      </c>
      <c r="H115" s="13">
        <f t="shared" si="16"/>
        <v>3.5342427507507161</v>
      </c>
      <c r="I115" s="16">
        <f t="shared" si="24"/>
        <v>4.377567729839198</v>
      </c>
      <c r="J115" s="13">
        <f t="shared" si="17"/>
        <v>4.3738962621177171</v>
      </c>
      <c r="K115" s="13">
        <f t="shared" si="18"/>
        <v>3.6714677214808589E-3</v>
      </c>
      <c r="L115" s="13">
        <f t="shared" si="19"/>
        <v>0</v>
      </c>
      <c r="M115" s="13">
        <f t="shared" si="25"/>
        <v>1.4832853836064504E-3</v>
      </c>
      <c r="N115" s="13">
        <f t="shared" si="20"/>
        <v>9.1963693783599922E-4</v>
      </c>
      <c r="O115" s="13">
        <f t="shared" si="21"/>
        <v>9.1963693783599922E-4</v>
      </c>
      <c r="Q115" s="41">
        <v>20.76432893949314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49.456914625626887</v>
      </c>
      <c r="G116" s="13">
        <f t="shared" si="15"/>
        <v>2.2045908846750333</v>
      </c>
      <c r="H116" s="13">
        <f t="shared" si="16"/>
        <v>47.252323740951852</v>
      </c>
      <c r="I116" s="16">
        <f t="shared" si="24"/>
        <v>47.255995208673333</v>
      </c>
      <c r="J116" s="13">
        <f t="shared" si="17"/>
        <v>39.62094483707039</v>
      </c>
      <c r="K116" s="13">
        <f t="shared" si="18"/>
        <v>7.6350503716029436</v>
      </c>
      <c r="L116" s="13">
        <f t="shared" si="19"/>
        <v>0</v>
      </c>
      <c r="M116" s="13">
        <f t="shared" si="25"/>
        <v>5.6364844577045119E-4</v>
      </c>
      <c r="N116" s="13">
        <f t="shared" si="20"/>
        <v>3.4946203637767971E-4</v>
      </c>
      <c r="O116" s="13">
        <f t="shared" si="21"/>
        <v>2.2049403467114108</v>
      </c>
      <c r="Q116" s="41">
        <v>15.30910274595098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17.47683807091796</v>
      </c>
      <c r="G117" s="13">
        <f t="shared" si="15"/>
        <v>0</v>
      </c>
      <c r="H117" s="13">
        <f t="shared" si="16"/>
        <v>17.47683807091796</v>
      </c>
      <c r="I117" s="16">
        <f t="shared" si="24"/>
        <v>25.111888442520904</v>
      </c>
      <c r="J117" s="13">
        <f t="shared" si="17"/>
        <v>22.979701723223513</v>
      </c>
      <c r="K117" s="13">
        <f t="shared" si="18"/>
        <v>2.1321867192973905</v>
      </c>
      <c r="L117" s="13">
        <f t="shared" si="19"/>
        <v>0</v>
      </c>
      <c r="M117" s="13">
        <f t="shared" si="25"/>
        <v>2.1418640939277147E-4</v>
      </c>
      <c r="N117" s="13">
        <f t="shared" si="20"/>
        <v>1.327955738235183E-4</v>
      </c>
      <c r="O117" s="13">
        <f t="shared" si="21"/>
        <v>1.327955738235183E-4</v>
      </c>
      <c r="Q117" s="41">
        <v>11.77070528626132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42.671893361857791</v>
      </c>
      <c r="G118" s="13">
        <f t="shared" si="15"/>
        <v>1.2251655658292711</v>
      </c>
      <c r="H118" s="13">
        <f t="shared" si="16"/>
        <v>41.446727796028519</v>
      </c>
      <c r="I118" s="16">
        <f t="shared" si="24"/>
        <v>43.578914515325906</v>
      </c>
      <c r="J118" s="13">
        <f t="shared" si="17"/>
        <v>33.184225459531319</v>
      </c>
      <c r="K118" s="13">
        <f t="shared" si="18"/>
        <v>10.394689055794586</v>
      </c>
      <c r="L118" s="13">
        <f t="shared" si="19"/>
        <v>0</v>
      </c>
      <c r="M118" s="13">
        <f t="shared" si="25"/>
        <v>8.139083556925317E-5</v>
      </c>
      <c r="N118" s="13">
        <f t="shared" si="20"/>
        <v>5.0462318052936966E-5</v>
      </c>
      <c r="O118" s="13">
        <f t="shared" si="21"/>
        <v>1.2252160281473239</v>
      </c>
      <c r="Q118" s="41">
        <v>10.17677819354839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13.675200525984559</v>
      </c>
      <c r="G119" s="13">
        <f t="shared" si="15"/>
        <v>0</v>
      </c>
      <c r="H119" s="13">
        <f t="shared" si="16"/>
        <v>13.675200525984559</v>
      </c>
      <c r="I119" s="16">
        <f t="shared" si="24"/>
        <v>24.069889581779144</v>
      </c>
      <c r="J119" s="13">
        <f t="shared" si="17"/>
        <v>22.358529096176888</v>
      </c>
      <c r="K119" s="13">
        <f t="shared" si="18"/>
        <v>1.7113604856022562</v>
      </c>
      <c r="L119" s="13">
        <f t="shared" si="19"/>
        <v>0</v>
      </c>
      <c r="M119" s="13">
        <f t="shared" si="25"/>
        <v>3.0928517516316204E-5</v>
      </c>
      <c r="N119" s="13">
        <f t="shared" si="20"/>
        <v>1.9175680860116047E-5</v>
      </c>
      <c r="O119" s="13">
        <f t="shared" si="21"/>
        <v>1.9175680860116047E-5</v>
      </c>
      <c r="Q119" s="41">
        <v>12.619712233216379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76.703607704370029</v>
      </c>
      <c r="G120" s="13">
        <f t="shared" si="15"/>
        <v>6.1376811461072318</v>
      </c>
      <c r="H120" s="13">
        <f t="shared" si="16"/>
        <v>70.565926558262802</v>
      </c>
      <c r="I120" s="16">
        <f t="shared" si="24"/>
        <v>72.277287043865059</v>
      </c>
      <c r="J120" s="13">
        <f t="shared" si="17"/>
        <v>51.597472237808773</v>
      </c>
      <c r="K120" s="13">
        <f t="shared" si="18"/>
        <v>20.679814806056285</v>
      </c>
      <c r="L120" s="13">
        <f t="shared" si="19"/>
        <v>0</v>
      </c>
      <c r="M120" s="13">
        <f t="shared" si="25"/>
        <v>1.1752836656200157E-5</v>
      </c>
      <c r="N120" s="13">
        <f t="shared" si="20"/>
        <v>7.286758726844097E-6</v>
      </c>
      <c r="O120" s="13">
        <f t="shared" si="21"/>
        <v>6.1376884328659589</v>
      </c>
      <c r="Q120" s="41">
        <v>15.50176785241789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42.982457763878273</v>
      </c>
      <c r="G121" s="13">
        <f t="shared" si="15"/>
        <v>1.2699958805248635</v>
      </c>
      <c r="H121" s="13">
        <f t="shared" si="16"/>
        <v>41.712461883353413</v>
      </c>
      <c r="I121" s="16">
        <f t="shared" si="24"/>
        <v>62.392276689409698</v>
      </c>
      <c r="J121" s="13">
        <f t="shared" si="17"/>
        <v>50.647137652191049</v>
      </c>
      <c r="K121" s="13">
        <f t="shared" si="18"/>
        <v>11.745139037218649</v>
      </c>
      <c r="L121" s="13">
        <f t="shared" si="19"/>
        <v>0</v>
      </c>
      <c r="M121" s="13">
        <f t="shared" si="25"/>
        <v>4.4660779293560598E-6</v>
      </c>
      <c r="N121" s="13">
        <f t="shared" si="20"/>
        <v>2.7689683162007569E-6</v>
      </c>
      <c r="O121" s="13">
        <f t="shared" si="21"/>
        <v>1.2699986494931796</v>
      </c>
      <c r="Q121" s="41">
        <v>17.82033985931194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8.3088629197058399</v>
      </c>
      <c r="G122" s="13">
        <f t="shared" si="15"/>
        <v>0</v>
      </c>
      <c r="H122" s="13">
        <f t="shared" si="16"/>
        <v>8.3088629197058399</v>
      </c>
      <c r="I122" s="16">
        <f t="shared" si="24"/>
        <v>20.054001956924488</v>
      </c>
      <c r="J122" s="13">
        <f t="shared" si="17"/>
        <v>19.450466395708936</v>
      </c>
      <c r="K122" s="13">
        <f t="shared" si="18"/>
        <v>0.6035355612155513</v>
      </c>
      <c r="L122" s="13">
        <f t="shared" si="19"/>
        <v>0</v>
      </c>
      <c r="M122" s="13">
        <f t="shared" si="25"/>
        <v>1.6971096131553029E-6</v>
      </c>
      <c r="N122" s="13">
        <f t="shared" si="20"/>
        <v>1.0522079601562879E-6</v>
      </c>
      <c r="O122" s="13">
        <f t="shared" si="21"/>
        <v>1.0522079601562879E-6</v>
      </c>
      <c r="Q122" s="41">
        <v>16.65447299567408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1.840549635849823</v>
      </c>
      <c r="G123" s="13">
        <f t="shared" si="15"/>
        <v>0</v>
      </c>
      <c r="H123" s="13">
        <f t="shared" si="16"/>
        <v>1.840549635849823</v>
      </c>
      <c r="I123" s="16">
        <f t="shared" si="24"/>
        <v>2.4440851970653741</v>
      </c>
      <c r="J123" s="13">
        <f t="shared" si="17"/>
        <v>2.4435193456187267</v>
      </c>
      <c r="K123" s="13">
        <f t="shared" si="18"/>
        <v>5.6585144664733633E-4</v>
      </c>
      <c r="L123" s="13">
        <f t="shared" si="19"/>
        <v>0</v>
      </c>
      <c r="M123" s="13">
        <f t="shared" si="25"/>
        <v>6.4490165299901503E-7</v>
      </c>
      <c r="N123" s="13">
        <f t="shared" si="20"/>
        <v>3.9983902485938932E-7</v>
      </c>
      <c r="O123" s="13">
        <f t="shared" si="21"/>
        <v>3.9983902485938932E-7</v>
      </c>
      <c r="Q123" s="41">
        <v>21.62991336644048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0.71980779758349389</v>
      </c>
      <c r="G124" s="13">
        <f t="shared" si="15"/>
        <v>0</v>
      </c>
      <c r="H124" s="13">
        <f t="shared" si="16"/>
        <v>0.71980779758349389</v>
      </c>
      <c r="I124" s="16">
        <f t="shared" si="24"/>
        <v>0.72037364903014123</v>
      </c>
      <c r="J124" s="13">
        <f t="shared" si="17"/>
        <v>0.72036098074754196</v>
      </c>
      <c r="K124" s="13">
        <f t="shared" si="18"/>
        <v>1.2668282599270775E-5</v>
      </c>
      <c r="L124" s="13">
        <f t="shared" si="19"/>
        <v>0</v>
      </c>
      <c r="M124" s="13">
        <f t="shared" si="25"/>
        <v>2.4506262813962571E-7</v>
      </c>
      <c r="N124" s="13">
        <f t="shared" si="20"/>
        <v>1.5193882944656793E-7</v>
      </c>
      <c r="O124" s="13">
        <f t="shared" si="21"/>
        <v>1.5193882944656793E-7</v>
      </c>
      <c r="Q124" s="41">
        <v>22.583379000000001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1.352106112668237</v>
      </c>
      <c r="G125" s="18">
        <f t="shared" si="15"/>
        <v>0</v>
      </c>
      <c r="H125" s="18">
        <f t="shared" si="16"/>
        <v>1.352106112668237</v>
      </c>
      <c r="I125" s="17">
        <f t="shared" si="24"/>
        <v>1.3521187809508364</v>
      </c>
      <c r="J125" s="18">
        <f t="shared" si="17"/>
        <v>1.3520424694389153</v>
      </c>
      <c r="K125" s="18">
        <f t="shared" si="18"/>
        <v>7.6311511921112185E-5</v>
      </c>
      <c r="L125" s="18">
        <f t="shared" si="19"/>
        <v>0</v>
      </c>
      <c r="M125" s="18">
        <f t="shared" si="25"/>
        <v>9.3123798693057778E-8</v>
      </c>
      <c r="N125" s="18">
        <f t="shared" si="20"/>
        <v>5.7736755189695822E-8</v>
      </c>
      <c r="O125" s="18">
        <f t="shared" si="21"/>
        <v>5.7736755189695822E-8</v>
      </c>
      <c r="P125" s="3"/>
      <c r="Q125" s="42">
        <v>23.245536940817921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53.973232799027024</v>
      </c>
      <c r="G126" s="13">
        <f t="shared" si="15"/>
        <v>2.8565264048496792</v>
      </c>
      <c r="H126" s="13">
        <f t="shared" si="16"/>
        <v>51.116706394177342</v>
      </c>
      <c r="I126" s="16">
        <f t="shared" si="24"/>
        <v>51.116782705689261</v>
      </c>
      <c r="J126" s="13">
        <f t="shared" si="17"/>
        <v>46.301673274676837</v>
      </c>
      <c r="K126" s="13">
        <f t="shared" si="18"/>
        <v>4.8151094310124236</v>
      </c>
      <c r="L126" s="13">
        <f t="shared" si="19"/>
        <v>0</v>
      </c>
      <c r="M126" s="13">
        <f t="shared" si="25"/>
        <v>3.5387043503361957E-8</v>
      </c>
      <c r="N126" s="13">
        <f t="shared" si="20"/>
        <v>2.1939966972084414E-8</v>
      </c>
      <c r="O126" s="13">
        <f t="shared" si="21"/>
        <v>2.8565264267896464</v>
      </c>
      <c r="Q126" s="41">
        <v>21.086268145916399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1.2767896697719621</v>
      </c>
      <c r="G127" s="13">
        <f t="shared" si="15"/>
        <v>0</v>
      </c>
      <c r="H127" s="13">
        <f t="shared" si="16"/>
        <v>1.2767896697719621</v>
      </c>
      <c r="I127" s="16">
        <f t="shared" si="24"/>
        <v>6.0918991007843859</v>
      </c>
      <c r="J127" s="13">
        <f t="shared" si="17"/>
        <v>6.0808410193167406</v>
      </c>
      <c r="K127" s="13">
        <f t="shared" si="18"/>
        <v>1.1058081467645309E-2</v>
      </c>
      <c r="L127" s="13">
        <f t="shared" si="19"/>
        <v>0</v>
      </c>
      <c r="M127" s="13">
        <f t="shared" si="25"/>
        <v>1.3447076531277543E-8</v>
      </c>
      <c r="N127" s="13">
        <f t="shared" si="20"/>
        <v>8.3371874493920767E-9</v>
      </c>
      <c r="O127" s="13">
        <f t="shared" si="21"/>
        <v>8.3371874493920767E-9</v>
      </c>
      <c r="Q127" s="41">
        <v>19.96906536858387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2.557522042691653</v>
      </c>
      <c r="G128" s="13">
        <f t="shared" si="15"/>
        <v>0</v>
      </c>
      <c r="H128" s="13">
        <f t="shared" si="16"/>
        <v>2.557522042691653</v>
      </c>
      <c r="I128" s="16">
        <f t="shared" si="24"/>
        <v>2.5685801241592983</v>
      </c>
      <c r="J128" s="13">
        <f t="shared" si="17"/>
        <v>2.56702266669198</v>
      </c>
      <c r="K128" s="13">
        <f t="shared" si="18"/>
        <v>1.5574574673182795E-3</v>
      </c>
      <c r="L128" s="13">
        <f t="shared" si="19"/>
        <v>0</v>
      </c>
      <c r="M128" s="13">
        <f t="shared" si="25"/>
        <v>5.109889081885466E-9</v>
      </c>
      <c r="N128" s="13">
        <f t="shared" si="20"/>
        <v>3.1681312307689891E-9</v>
      </c>
      <c r="O128" s="13">
        <f t="shared" si="21"/>
        <v>3.1681312307689891E-9</v>
      </c>
      <c r="Q128" s="41">
        <v>15.510121931225189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11.43985173672743</v>
      </c>
      <c r="G129" s="13">
        <f t="shared" si="15"/>
        <v>0</v>
      </c>
      <c r="H129" s="13">
        <f t="shared" si="16"/>
        <v>11.43985173672743</v>
      </c>
      <c r="I129" s="16">
        <f t="shared" si="24"/>
        <v>11.441409194194748</v>
      </c>
      <c r="J129" s="13">
        <f t="shared" si="17"/>
        <v>11.237705442658376</v>
      </c>
      <c r="K129" s="13">
        <f t="shared" si="18"/>
        <v>0.20370375153637177</v>
      </c>
      <c r="L129" s="13">
        <f t="shared" si="19"/>
        <v>0</v>
      </c>
      <c r="M129" s="13">
        <f t="shared" si="25"/>
        <v>1.941757851116477E-9</v>
      </c>
      <c r="N129" s="13">
        <f t="shared" si="20"/>
        <v>1.2038898676922156E-9</v>
      </c>
      <c r="O129" s="13">
        <f t="shared" si="21"/>
        <v>1.2038898676922156E-9</v>
      </c>
      <c r="Q129" s="41">
        <v>12.48440293691673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86.752961414007089</v>
      </c>
      <c r="G130" s="13">
        <f t="shared" si="15"/>
        <v>7.5883164615502281</v>
      </c>
      <c r="H130" s="13">
        <f t="shared" si="16"/>
        <v>79.164644952456854</v>
      </c>
      <c r="I130" s="16">
        <f t="shared" si="24"/>
        <v>79.36834870399322</v>
      </c>
      <c r="J130" s="13">
        <f t="shared" si="17"/>
        <v>46.81544645394797</v>
      </c>
      <c r="K130" s="13">
        <f t="shared" si="18"/>
        <v>32.55290225004525</v>
      </c>
      <c r="L130" s="13">
        <f t="shared" si="19"/>
        <v>0</v>
      </c>
      <c r="M130" s="13">
        <f t="shared" si="25"/>
        <v>7.3786798342426134E-10</v>
      </c>
      <c r="N130" s="13">
        <f t="shared" si="20"/>
        <v>4.5747814972304203E-10</v>
      </c>
      <c r="O130" s="13">
        <f t="shared" si="21"/>
        <v>7.5883164620077066</v>
      </c>
      <c r="Q130" s="41">
        <v>12.024075128128439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113.4642938787419</v>
      </c>
      <c r="G131" s="13">
        <f t="shared" si="15"/>
        <v>11.444126826621233</v>
      </c>
      <c r="H131" s="13">
        <f t="shared" si="16"/>
        <v>102.02016705212067</v>
      </c>
      <c r="I131" s="16">
        <f t="shared" si="24"/>
        <v>134.57306930216592</v>
      </c>
      <c r="J131" s="13">
        <f t="shared" si="17"/>
        <v>51.239027874901169</v>
      </c>
      <c r="K131" s="13">
        <f t="shared" si="18"/>
        <v>83.334041427264751</v>
      </c>
      <c r="L131" s="13">
        <f t="shared" si="19"/>
        <v>44.390025533677459</v>
      </c>
      <c r="M131" s="13">
        <f t="shared" si="25"/>
        <v>44.390025533957854</v>
      </c>
      <c r="N131" s="13">
        <f t="shared" si="20"/>
        <v>27.521815831053868</v>
      </c>
      <c r="O131" s="13">
        <f t="shared" si="21"/>
        <v>38.9659426576751</v>
      </c>
      <c r="Q131" s="41">
        <v>11.356397193548389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48.575001696532503</v>
      </c>
      <c r="G132" s="13">
        <f t="shared" si="15"/>
        <v>2.0772857785901273</v>
      </c>
      <c r="H132" s="13">
        <f t="shared" si="16"/>
        <v>46.497715917942372</v>
      </c>
      <c r="I132" s="16">
        <f t="shared" si="24"/>
        <v>85.44173181152965</v>
      </c>
      <c r="J132" s="13">
        <f t="shared" si="17"/>
        <v>50.665099016653031</v>
      </c>
      <c r="K132" s="13">
        <f t="shared" si="18"/>
        <v>34.776632794876619</v>
      </c>
      <c r="L132" s="13">
        <f t="shared" si="19"/>
        <v>0</v>
      </c>
      <c r="M132" s="13">
        <f t="shared" si="25"/>
        <v>16.868209702903986</v>
      </c>
      <c r="N132" s="13">
        <f t="shared" si="20"/>
        <v>10.458290015800472</v>
      </c>
      <c r="O132" s="13">
        <f t="shared" si="21"/>
        <v>12.535575794390599</v>
      </c>
      <c r="Q132" s="41">
        <v>13.223050818730179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86.207220193435774</v>
      </c>
      <c r="G133" s="13">
        <f t="shared" si="15"/>
        <v>7.5095381131580803</v>
      </c>
      <c r="H133" s="13">
        <f t="shared" si="16"/>
        <v>78.697682080277687</v>
      </c>
      <c r="I133" s="16">
        <f t="shared" si="24"/>
        <v>113.47431487515431</v>
      </c>
      <c r="J133" s="13">
        <f t="shared" si="17"/>
        <v>53.882111360103522</v>
      </c>
      <c r="K133" s="13">
        <f t="shared" si="18"/>
        <v>59.592203515050784</v>
      </c>
      <c r="L133" s="13">
        <f t="shared" si="19"/>
        <v>21.611169736871371</v>
      </c>
      <c r="M133" s="13">
        <f t="shared" si="25"/>
        <v>28.021089423974885</v>
      </c>
      <c r="N133" s="13">
        <f t="shared" si="20"/>
        <v>17.37307544286443</v>
      </c>
      <c r="O133" s="13">
        <f t="shared" si="21"/>
        <v>24.882613556022509</v>
      </c>
      <c r="Q133" s="41">
        <v>12.82426715107313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23.197793796442301</v>
      </c>
      <c r="G134" s="13">
        <f t="shared" ref="G134:G197" si="28">IF((F134-$J$2)&gt;0,$I$2*(F134-$J$2),0)</f>
        <v>0</v>
      </c>
      <c r="H134" s="13">
        <f t="shared" ref="H134:H197" si="29">F134-G134</f>
        <v>23.197793796442301</v>
      </c>
      <c r="I134" s="16">
        <f t="shared" si="24"/>
        <v>61.178827574621707</v>
      </c>
      <c r="J134" s="13">
        <f t="shared" ref="J134:J197" si="30">I134/SQRT(1+(I134/($K$2*(300+(25*Q134)+0.05*(Q134)^3)))^2)</f>
        <v>52.708434706479956</v>
      </c>
      <c r="K134" s="13">
        <f t="shared" ref="K134:K197" si="31">I134-J134</f>
        <v>8.4703928681417509</v>
      </c>
      <c r="L134" s="13">
        <f t="shared" ref="L134:L197" si="32">IF(K134&gt;$N$2,(K134-$N$2)/$L$2,0)</f>
        <v>0</v>
      </c>
      <c r="M134" s="13">
        <f t="shared" si="25"/>
        <v>10.648013981110456</v>
      </c>
      <c r="N134" s="13">
        <f t="shared" ref="N134:N197" si="33">$M$2*M134</f>
        <v>6.6017686682884822</v>
      </c>
      <c r="O134" s="13">
        <f t="shared" ref="O134:O197" si="34">N134+G134</f>
        <v>6.6017686682884822</v>
      </c>
      <c r="Q134" s="41">
        <v>20.362741597668091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0.83799343573327778</v>
      </c>
      <c r="G135" s="13">
        <f t="shared" si="28"/>
        <v>0</v>
      </c>
      <c r="H135" s="13">
        <f t="shared" si="29"/>
        <v>0.83799343573327778</v>
      </c>
      <c r="I135" s="16">
        <f t="shared" ref="I135:I198" si="36">H135+K134-L134</f>
        <v>9.3083863038750287</v>
      </c>
      <c r="J135" s="13">
        <f t="shared" si="30"/>
        <v>9.2719636752365275</v>
      </c>
      <c r="K135" s="13">
        <f t="shared" si="31"/>
        <v>3.6422628638501209E-2</v>
      </c>
      <c r="L135" s="13">
        <f t="shared" si="32"/>
        <v>0</v>
      </c>
      <c r="M135" s="13">
        <f t="shared" ref="M135:M198" si="37">L135+M134-N134</f>
        <v>4.0462453128219735</v>
      </c>
      <c r="N135" s="13">
        <f t="shared" si="33"/>
        <v>2.5086720939496234</v>
      </c>
      <c r="O135" s="13">
        <f t="shared" si="34"/>
        <v>2.5086720939496234</v>
      </c>
      <c r="Q135" s="41">
        <v>20.5104123784179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0.71784579702320717</v>
      </c>
      <c r="G136" s="13">
        <f t="shared" si="28"/>
        <v>0</v>
      </c>
      <c r="H136" s="13">
        <f t="shared" si="29"/>
        <v>0.71784579702320717</v>
      </c>
      <c r="I136" s="16">
        <f t="shared" si="36"/>
        <v>0.75426842566170837</v>
      </c>
      <c r="J136" s="13">
        <f t="shared" si="30"/>
        <v>0.75425738432196598</v>
      </c>
      <c r="K136" s="13">
        <f t="shared" si="31"/>
        <v>1.1041339742390299E-5</v>
      </c>
      <c r="L136" s="13">
        <f t="shared" si="32"/>
        <v>0</v>
      </c>
      <c r="M136" s="13">
        <f t="shared" si="37"/>
        <v>1.5375732188723501</v>
      </c>
      <c r="N136" s="13">
        <f t="shared" si="33"/>
        <v>0.95329539570085708</v>
      </c>
      <c r="O136" s="13">
        <f t="shared" si="34"/>
        <v>0.95329539570085708</v>
      </c>
      <c r="Q136" s="41">
        <v>24.54616277174469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3.477164555601993</v>
      </c>
      <c r="G137" s="18">
        <f t="shared" si="28"/>
        <v>0</v>
      </c>
      <c r="H137" s="18">
        <f t="shared" si="29"/>
        <v>3.477164555601993</v>
      </c>
      <c r="I137" s="17">
        <f t="shared" si="36"/>
        <v>3.4771755969417355</v>
      </c>
      <c r="J137" s="18">
        <f t="shared" si="30"/>
        <v>3.4759222356057244</v>
      </c>
      <c r="K137" s="18">
        <f t="shared" si="31"/>
        <v>1.2533613360110607E-3</v>
      </c>
      <c r="L137" s="18">
        <f t="shared" si="32"/>
        <v>0</v>
      </c>
      <c r="M137" s="18">
        <f t="shared" si="37"/>
        <v>0.58427782317149302</v>
      </c>
      <c r="N137" s="18">
        <f t="shared" si="33"/>
        <v>0.36225225036632569</v>
      </c>
      <c r="O137" s="18">
        <f t="shared" si="34"/>
        <v>0.36225225036632569</v>
      </c>
      <c r="P137" s="3"/>
      <c r="Q137" s="42">
        <v>23.49062300000001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36.440767254401109</v>
      </c>
      <c r="G138" s="13">
        <f t="shared" si="28"/>
        <v>0.32569562501235405</v>
      </c>
      <c r="H138" s="13">
        <f t="shared" si="29"/>
        <v>36.115071629388758</v>
      </c>
      <c r="I138" s="16">
        <f t="shared" si="36"/>
        <v>36.11632499072477</v>
      </c>
      <c r="J138" s="13">
        <f t="shared" si="30"/>
        <v>33.868828134799159</v>
      </c>
      <c r="K138" s="13">
        <f t="shared" si="31"/>
        <v>2.2474968559256112</v>
      </c>
      <c r="L138" s="13">
        <f t="shared" si="32"/>
        <v>0</v>
      </c>
      <c r="M138" s="13">
        <f t="shared" si="37"/>
        <v>0.22202557280516733</v>
      </c>
      <c r="N138" s="13">
        <f t="shared" si="33"/>
        <v>0.13765585513920375</v>
      </c>
      <c r="O138" s="13">
        <f t="shared" si="34"/>
        <v>0.4633514801515578</v>
      </c>
      <c r="Q138" s="41">
        <v>19.480448505551241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2.4958350094543111</v>
      </c>
      <c r="G139" s="13">
        <f t="shared" si="28"/>
        <v>0</v>
      </c>
      <c r="H139" s="13">
        <f t="shared" si="29"/>
        <v>2.4958350094543111</v>
      </c>
      <c r="I139" s="16">
        <f t="shared" si="36"/>
        <v>4.7433318653799219</v>
      </c>
      <c r="J139" s="13">
        <f t="shared" si="30"/>
        <v>4.7358753945805052</v>
      </c>
      <c r="K139" s="13">
        <f t="shared" si="31"/>
        <v>7.4564707994166923E-3</v>
      </c>
      <c r="L139" s="13">
        <f t="shared" si="32"/>
        <v>0</v>
      </c>
      <c r="M139" s="13">
        <f t="shared" si="37"/>
        <v>8.4369717665963573E-2</v>
      </c>
      <c r="N139" s="13">
        <f t="shared" si="33"/>
        <v>5.2309224952897415E-2</v>
      </c>
      <c r="O139" s="13">
        <f t="shared" si="34"/>
        <v>5.2309224952897415E-2</v>
      </c>
      <c r="Q139" s="41">
        <v>17.45136248282596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48.38295478569821</v>
      </c>
      <c r="G140" s="13">
        <f t="shared" si="28"/>
        <v>2.0495635947435384</v>
      </c>
      <c r="H140" s="13">
        <f t="shared" si="29"/>
        <v>46.333391190954671</v>
      </c>
      <c r="I140" s="16">
        <f t="shared" si="36"/>
        <v>46.34084766175409</v>
      </c>
      <c r="J140" s="13">
        <f t="shared" si="30"/>
        <v>39.068828943926022</v>
      </c>
      <c r="K140" s="13">
        <f t="shared" si="31"/>
        <v>7.2720187178280682</v>
      </c>
      <c r="L140" s="13">
        <f t="shared" si="32"/>
        <v>0</v>
      </c>
      <c r="M140" s="13">
        <f t="shared" si="37"/>
        <v>3.2060492713066158E-2</v>
      </c>
      <c r="N140" s="13">
        <f t="shared" si="33"/>
        <v>1.9877505482101019E-2</v>
      </c>
      <c r="O140" s="13">
        <f t="shared" si="34"/>
        <v>2.0694411002256397</v>
      </c>
      <c r="Q140" s="41">
        <v>15.29886596848344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26.10691066084852</v>
      </c>
      <c r="G141" s="13">
        <f t="shared" si="28"/>
        <v>0</v>
      </c>
      <c r="H141" s="13">
        <f t="shared" si="29"/>
        <v>26.10691066084852</v>
      </c>
      <c r="I141" s="16">
        <f t="shared" si="36"/>
        <v>33.378929378676588</v>
      </c>
      <c r="J141" s="13">
        <f t="shared" si="30"/>
        <v>28.977918874291142</v>
      </c>
      <c r="K141" s="13">
        <f t="shared" si="31"/>
        <v>4.4010105043854466</v>
      </c>
      <c r="L141" s="13">
        <f t="shared" si="32"/>
        <v>0</v>
      </c>
      <c r="M141" s="13">
        <f t="shared" si="37"/>
        <v>1.2182987230965139E-2</v>
      </c>
      <c r="N141" s="13">
        <f t="shared" si="33"/>
        <v>7.5534520831983861E-3</v>
      </c>
      <c r="O141" s="13">
        <f t="shared" si="34"/>
        <v>7.5534520831983861E-3</v>
      </c>
      <c r="Q141" s="41">
        <v>12.12851159744748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14.255784639667739</v>
      </c>
      <c r="G142" s="13">
        <f t="shared" si="28"/>
        <v>0</v>
      </c>
      <c r="H142" s="13">
        <f t="shared" si="29"/>
        <v>14.255784639667739</v>
      </c>
      <c r="I142" s="16">
        <f t="shared" si="36"/>
        <v>18.656795144053184</v>
      </c>
      <c r="J142" s="13">
        <f t="shared" si="30"/>
        <v>17.67494801843818</v>
      </c>
      <c r="K142" s="13">
        <f t="shared" si="31"/>
        <v>0.98184712561500476</v>
      </c>
      <c r="L142" s="13">
        <f t="shared" si="32"/>
        <v>0</v>
      </c>
      <c r="M142" s="13">
        <f t="shared" si="37"/>
        <v>4.6295351477667526E-3</v>
      </c>
      <c r="N142" s="13">
        <f t="shared" si="33"/>
        <v>2.8703117916153865E-3</v>
      </c>
      <c r="O142" s="13">
        <f t="shared" si="34"/>
        <v>2.8703117916153865E-3</v>
      </c>
      <c r="Q142" s="41">
        <v>11.30244812636602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182.58384431636861</v>
      </c>
      <c r="G143" s="13">
        <f t="shared" si="28"/>
        <v>21.421610329486807</v>
      </c>
      <c r="H143" s="13">
        <f t="shared" si="29"/>
        <v>161.1622339868818</v>
      </c>
      <c r="I143" s="16">
        <f t="shared" si="36"/>
        <v>162.14408111249679</v>
      </c>
      <c r="J143" s="13">
        <f t="shared" si="30"/>
        <v>47.597488076056784</v>
      </c>
      <c r="K143" s="13">
        <f t="shared" si="31"/>
        <v>114.54659303644002</v>
      </c>
      <c r="L143" s="13">
        <f t="shared" si="32"/>
        <v>74.336578735862574</v>
      </c>
      <c r="M143" s="13">
        <f t="shared" si="37"/>
        <v>74.338337959218734</v>
      </c>
      <c r="N143" s="13">
        <f t="shared" si="33"/>
        <v>46.089769534715614</v>
      </c>
      <c r="O143" s="13">
        <f t="shared" si="34"/>
        <v>67.511379864202425</v>
      </c>
      <c r="Q143" s="41">
        <v>9.7596445935483871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24.140599499237549</v>
      </c>
      <c r="G144" s="13">
        <f t="shared" si="28"/>
        <v>0</v>
      </c>
      <c r="H144" s="13">
        <f t="shared" si="29"/>
        <v>24.140599499237549</v>
      </c>
      <c r="I144" s="16">
        <f t="shared" si="36"/>
        <v>64.35061379981498</v>
      </c>
      <c r="J144" s="13">
        <f t="shared" si="30"/>
        <v>43.664193848217245</v>
      </c>
      <c r="K144" s="13">
        <f t="shared" si="31"/>
        <v>20.686419951597735</v>
      </c>
      <c r="L144" s="13">
        <f t="shared" si="32"/>
        <v>0</v>
      </c>
      <c r="M144" s="13">
        <f t="shared" si="37"/>
        <v>28.248568424503119</v>
      </c>
      <c r="N144" s="13">
        <f t="shared" si="33"/>
        <v>17.514112423191936</v>
      </c>
      <c r="O144" s="13">
        <f t="shared" si="34"/>
        <v>17.514112423191936</v>
      </c>
      <c r="Q144" s="41">
        <v>12.391486615231839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26.06267607302075</v>
      </c>
      <c r="G145" s="13">
        <f t="shared" si="28"/>
        <v>0</v>
      </c>
      <c r="H145" s="13">
        <f t="shared" si="29"/>
        <v>26.06267607302075</v>
      </c>
      <c r="I145" s="16">
        <f t="shared" si="36"/>
        <v>46.749096024618481</v>
      </c>
      <c r="J145" s="13">
        <f t="shared" si="30"/>
        <v>38.585800050874944</v>
      </c>
      <c r="K145" s="13">
        <f t="shared" si="31"/>
        <v>8.1632959737435371</v>
      </c>
      <c r="L145" s="13">
        <f t="shared" si="32"/>
        <v>0</v>
      </c>
      <c r="M145" s="13">
        <f t="shared" si="37"/>
        <v>10.734456001311184</v>
      </c>
      <c r="N145" s="13">
        <f t="shared" si="33"/>
        <v>6.655362720812934</v>
      </c>
      <c r="O145" s="13">
        <f t="shared" si="34"/>
        <v>6.655362720812934</v>
      </c>
      <c r="Q145" s="41">
        <v>14.42135017789184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5.5626282370788527</v>
      </c>
      <c r="G146" s="13">
        <f t="shared" si="28"/>
        <v>0</v>
      </c>
      <c r="H146" s="13">
        <f t="shared" si="29"/>
        <v>5.5626282370788527</v>
      </c>
      <c r="I146" s="16">
        <f t="shared" si="36"/>
        <v>13.72592421082239</v>
      </c>
      <c r="J146" s="13">
        <f t="shared" si="30"/>
        <v>13.522838492643615</v>
      </c>
      <c r="K146" s="13">
        <f t="shared" si="31"/>
        <v>0.20308571817877485</v>
      </c>
      <c r="L146" s="13">
        <f t="shared" si="32"/>
        <v>0</v>
      </c>
      <c r="M146" s="13">
        <f t="shared" si="37"/>
        <v>4.0790932804982498</v>
      </c>
      <c r="N146" s="13">
        <f t="shared" si="33"/>
        <v>2.529037833908915</v>
      </c>
      <c r="O146" s="13">
        <f t="shared" si="34"/>
        <v>2.529037833908915</v>
      </c>
      <c r="Q146" s="41">
        <v>16.478855339233409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0.53513513499999998</v>
      </c>
      <c r="G147" s="13">
        <f t="shared" si="28"/>
        <v>0</v>
      </c>
      <c r="H147" s="13">
        <f t="shared" si="29"/>
        <v>0.53513513499999998</v>
      </c>
      <c r="I147" s="16">
        <f t="shared" si="36"/>
        <v>0.73822085317877484</v>
      </c>
      <c r="J147" s="13">
        <f t="shared" si="30"/>
        <v>0.73820320088631375</v>
      </c>
      <c r="K147" s="13">
        <f t="shared" si="31"/>
        <v>1.7652292461090013E-5</v>
      </c>
      <c r="L147" s="13">
        <f t="shared" si="32"/>
        <v>0</v>
      </c>
      <c r="M147" s="13">
        <f t="shared" si="37"/>
        <v>1.5500554465893348</v>
      </c>
      <c r="N147" s="13">
        <f t="shared" si="33"/>
        <v>0.96103437688538762</v>
      </c>
      <c r="O147" s="13">
        <f t="shared" si="34"/>
        <v>0.96103437688538762</v>
      </c>
      <c r="Q147" s="41">
        <v>20.755058225933919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0.53513513499999998</v>
      </c>
      <c r="G148" s="13">
        <f t="shared" si="28"/>
        <v>0</v>
      </c>
      <c r="H148" s="13">
        <f t="shared" si="29"/>
        <v>0.53513513499999998</v>
      </c>
      <c r="I148" s="16">
        <f t="shared" si="36"/>
        <v>0.53515278729246107</v>
      </c>
      <c r="J148" s="13">
        <f t="shared" si="30"/>
        <v>0.53514936484433184</v>
      </c>
      <c r="K148" s="13">
        <f t="shared" si="31"/>
        <v>3.4224481292310927E-6</v>
      </c>
      <c r="L148" s="13">
        <f t="shared" si="32"/>
        <v>0</v>
      </c>
      <c r="M148" s="13">
        <f t="shared" si="37"/>
        <v>0.58902106970394719</v>
      </c>
      <c r="N148" s="13">
        <f t="shared" si="33"/>
        <v>0.36519306321644723</v>
      </c>
      <c r="O148" s="13">
        <f t="shared" si="34"/>
        <v>0.36519306321644723</v>
      </c>
      <c r="Q148" s="41">
        <v>25.56467768777528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24.185763075933881</v>
      </c>
      <c r="G149" s="18">
        <f t="shared" si="28"/>
        <v>0</v>
      </c>
      <c r="H149" s="18">
        <f t="shared" si="29"/>
        <v>24.185763075933881</v>
      </c>
      <c r="I149" s="17">
        <f t="shared" si="36"/>
        <v>24.185766498382009</v>
      </c>
      <c r="J149" s="18">
        <f t="shared" si="30"/>
        <v>23.84060397076173</v>
      </c>
      <c r="K149" s="18">
        <f t="shared" si="31"/>
        <v>0.34516252762027833</v>
      </c>
      <c r="L149" s="18">
        <f t="shared" si="32"/>
        <v>0</v>
      </c>
      <c r="M149" s="18">
        <f t="shared" si="37"/>
        <v>0.22382800648749995</v>
      </c>
      <c r="N149" s="18">
        <f t="shared" si="33"/>
        <v>0.13877336402224996</v>
      </c>
      <c r="O149" s="18">
        <f t="shared" si="34"/>
        <v>0.13877336402224996</v>
      </c>
      <c r="P149" s="3"/>
      <c r="Q149" s="42">
        <v>24.772876000000011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13.62055303931812</v>
      </c>
      <c r="G150" s="13">
        <f t="shared" si="28"/>
        <v>0</v>
      </c>
      <c r="H150" s="13">
        <f t="shared" si="29"/>
        <v>13.62055303931812</v>
      </c>
      <c r="I150" s="16">
        <f t="shared" si="36"/>
        <v>13.965715566938398</v>
      </c>
      <c r="J150" s="13">
        <f t="shared" si="30"/>
        <v>13.86696830295242</v>
      </c>
      <c r="K150" s="13">
        <f t="shared" si="31"/>
        <v>9.874726398597744E-2</v>
      </c>
      <c r="L150" s="13">
        <f t="shared" si="32"/>
        <v>0</v>
      </c>
      <c r="M150" s="13">
        <f t="shared" si="37"/>
        <v>8.5054642465249991E-2</v>
      </c>
      <c r="N150" s="13">
        <f t="shared" si="33"/>
        <v>5.2733878328454997E-2</v>
      </c>
      <c r="O150" s="13">
        <f t="shared" si="34"/>
        <v>5.2733878328454997E-2</v>
      </c>
      <c r="Q150" s="41">
        <v>22.029948630018819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37.054942209398568</v>
      </c>
      <c r="G151" s="13">
        <f t="shared" si="28"/>
        <v>0.41435245860808428</v>
      </c>
      <c r="H151" s="13">
        <f t="shared" si="29"/>
        <v>36.640589750790483</v>
      </c>
      <c r="I151" s="16">
        <f t="shared" si="36"/>
        <v>36.73933701477646</v>
      </c>
      <c r="J151" s="13">
        <f t="shared" si="30"/>
        <v>34.083512455394533</v>
      </c>
      <c r="K151" s="13">
        <f t="shared" si="31"/>
        <v>2.6558245593819265</v>
      </c>
      <c r="L151" s="13">
        <f t="shared" si="32"/>
        <v>0</v>
      </c>
      <c r="M151" s="13">
        <f t="shared" si="37"/>
        <v>3.2320764136794994E-2</v>
      </c>
      <c r="N151" s="13">
        <f t="shared" si="33"/>
        <v>2.0038873764812896E-2</v>
      </c>
      <c r="O151" s="13">
        <f t="shared" si="34"/>
        <v>0.43439133237289718</v>
      </c>
      <c r="Q151" s="41">
        <v>18.54824956087154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26.442904443128949</v>
      </c>
      <c r="G152" s="13">
        <f t="shared" si="28"/>
        <v>0</v>
      </c>
      <c r="H152" s="13">
        <f t="shared" si="29"/>
        <v>26.442904443128949</v>
      </c>
      <c r="I152" s="16">
        <f t="shared" si="36"/>
        <v>29.098729002510876</v>
      </c>
      <c r="J152" s="13">
        <f t="shared" si="30"/>
        <v>26.83051189899556</v>
      </c>
      <c r="K152" s="13">
        <f t="shared" si="31"/>
        <v>2.2682171035153154</v>
      </c>
      <c r="L152" s="13">
        <f t="shared" si="32"/>
        <v>0</v>
      </c>
      <c r="M152" s="13">
        <f t="shared" si="37"/>
        <v>1.2281890371982098E-2</v>
      </c>
      <c r="N152" s="13">
        <f t="shared" si="33"/>
        <v>7.614772030628901E-3</v>
      </c>
      <c r="O152" s="13">
        <f t="shared" si="34"/>
        <v>7.614772030628901E-3</v>
      </c>
      <c r="Q152" s="41">
        <v>14.62498472686624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43.486340649973933</v>
      </c>
      <c r="G153" s="13">
        <f t="shared" si="28"/>
        <v>1.3427319320698243</v>
      </c>
      <c r="H153" s="13">
        <f t="shared" si="29"/>
        <v>42.143608717904108</v>
      </c>
      <c r="I153" s="16">
        <f t="shared" si="36"/>
        <v>44.411825821419427</v>
      </c>
      <c r="J153" s="13">
        <f t="shared" si="30"/>
        <v>37.654798961230703</v>
      </c>
      <c r="K153" s="13">
        <f t="shared" si="31"/>
        <v>6.7570268601887236</v>
      </c>
      <c r="L153" s="13">
        <f t="shared" si="32"/>
        <v>0</v>
      </c>
      <c r="M153" s="13">
        <f t="shared" si="37"/>
        <v>4.6671183413531971E-3</v>
      </c>
      <c r="N153" s="13">
        <f t="shared" si="33"/>
        <v>2.8936133716389823E-3</v>
      </c>
      <c r="O153" s="13">
        <f t="shared" si="34"/>
        <v>1.3456255454414634</v>
      </c>
      <c r="Q153" s="41">
        <v>14.973257837999469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153.3944944834135</v>
      </c>
      <c r="G154" s="13">
        <f t="shared" si="28"/>
        <v>17.208095418383724</v>
      </c>
      <c r="H154" s="13">
        <f t="shared" si="29"/>
        <v>136.18639906502978</v>
      </c>
      <c r="I154" s="16">
        <f t="shared" si="36"/>
        <v>142.94342592521849</v>
      </c>
      <c r="J154" s="13">
        <f t="shared" si="30"/>
        <v>54.082039570352094</v>
      </c>
      <c r="K154" s="13">
        <f t="shared" si="31"/>
        <v>88.861386354866397</v>
      </c>
      <c r="L154" s="13">
        <f t="shared" si="32"/>
        <v>49.69317828497617</v>
      </c>
      <c r="M154" s="13">
        <f t="shared" si="37"/>
        <v>49.694951789945883</v>
      </c>
      <c r="N154" s="13">
        <f t="shared" si="33"/>
        <v>30.810870109766448</v>
      </c>
      <c r="O154" s="13">
        <f t="shared" si="34"/>
        <v>48.018965528150176</v>
      </c>
      <c r="Q154" s="41">
        <v>12.137935693548391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3.511356242883052</v>
      </c>
      <c r="G155" s="13">
        <f t="shared" si="28"/>
        <v>0</v>
      </c>
      <c r="H155" s="13">
        <f t="shared" si="29"/>
        <v>3.511356242883052</v>
      </c>
      <c r="I155" s="16">
        <f t="shared" si="36"/>
        <v>42.67956431277328</v>
      </c>
      <c r="J155" s="13">
        <f t="shared" si="30"/>
        <v>36.202117235882831</v>
      </c>
      <c r="K155" s="13">
        <f t="shared" si="31"/>
        <v>6.4774470768904493</v>
      </c>
      <c r="L155" s="13">
        <f t="shared" si="32"/>
        <v>0</v>
      </c>
      <c r="M155" s="13">
        <f t="shared" si="37"/>
        <v>18.884081680179435</v>
      </c>
      <c r="N155" s="13">
        <f t="shared" si="33"/>
        <v>11.70813064171125</v>
      </c>
      <c r="O155" s="13">
        <f t="shared" si="34"/>
        <v>11.70813064171125</v>
      </c>
      <c r="Q155" s="41">
        <v>14.42331972672228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83.996544170176435</v>
      </c>
      <c r="G156" s="13">
        <f t="shared" si="28"/>
        <v>7.1904245857610132</v>
      </c>
      <c r="H156" s="13">
        <f t="shared" si="29"/>
        <v>76.806119584415427</v>
      </c>
      <c r="I156" s="16">
        <f t="shared" si="36"/>
        <v>83.283566661305883</v>
      </c>
      <c r="J156" s="13">
        <f t="shared" si="30"/>
        <v>51.296706502549519</v>
      </c>
      <c r="K156" s="13">
        <f t="shared" si="31"/>
        <v>31.986860158756365</v>
      </c>
      <c r="L156" s="13">
        <f t="shared" si="32"/>
        <v>0</v>
      </c>
      <c r="M156" s="13">
        <f t="shared" si="37"/>
        <v>7.1759510384681846</v>
      </c>
      <c r="N156" s="13">
        <f t="shared" si="33"/>
        <v>4.4490896438502743</v>
      </c>
      <c r="O156" s="13">
        <f t="shared" si="34"/>
        <v>11.639514229611287</v>
      </c>
      <c r="Q156" s="41">
        <v>13.72094603905904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12.518523716478279</v>
      </c>
      <c r="G157" s="13">
        <f t="shared" si="28"/>
        <v>0</v>
      </c>
      <c r="H157" s="13">
        <f t="shared" si="29"/>
        <v>12.518523716478279</v>
      </c>
      <c r="I157" s="16">
        <f t="shared" si="36"/>
        <v>44.505383875234642</v>
      </c>
      <c r="J157" s="13">
        <f t="shared" si="30"/>
        <v>39.63950541996779</v>
      </c>
      <c r="K157" s="13">
        <f t="shared" si="31"/>
        <v>4.8658784552668521</v>
      </c>
      <c r="L157" s="13">
        <f t="shared" si="32"/>
        <v>0</v>
      </c>
      <c r="M157" s="13">
        <f t="shared" si="37"/>
        <v>2.7268613946179103</v>
      </c>
      <c r="N157" s="13">
        <f t="shared" si="33"/>
        <v>1.6906540646631043</v>
      </c>
      <c r="O157" s="13">
        <f t="shared" si="34"/>
        <v>1.6906540646631043</v>
      </c>
      <c r="Q157" s="41">
        <v>17.895467994100919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19.57851376722542</v>
      </c>
      <c r="G158" s="13">
        <f t="shared" si="28"/>
        <v>0</v>
      </c>
      <c r="H158" s="13">
        <f t="shared" si="29"/>
        <v>19.57851376722542</v>
      </c>
      <c r="I158" s="16">
        <f t="shared" si="36"/>
        <v>24.444392222492272</v>
      </c>
      <c r="J158" s="13">
        <f t="shared" si="30"/>
        <v>23.474308002840345</v>
      </c>
      <c r="K158" s="13">
        <f t="shared" si="31"/>
        <v>0.97008421965192682</v>
      </c>
      <c r="L158" s="13">
        <f t="shared" si="32"/>
        <v>0</v>
      </c>
      <c r="M158" s="13">
        <f t="shared" si="37"/>
        <v>1.036207329954806</v>
      </c>
      <c r="N158" s="13">
        <f t="shared" si="33"/>
        <v>0.64244854457197975</v>
      </c>
      <c r="O158" s="13">
        <f t="shared" si="34"/>
        <v>0.64244854457197975</v>
      </c>
      <c r="Q158" s="41">
        <v>17.395332721868542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1.642747448532984</v>
      </c>
      <c r="G159" s="13">
        <f t="shared" si="28"/>
        <v>0</v>
      </c>
      <c r="H159" s="13">
        <f t="shared" si="29"/>
        <v>1.642747448532984</v>
      </c>
      <c r="I159" s="16">
        <f t="shared" si="36"/>
        <v>2.6128316681849109</v>
      </c>
      <c r="J159" s="13">
        <f t="shared" si="30"/>
        <v>2.6122985153954641</v>
      </c>
      <c r="K159" s="13">
        <f t="shared" si="31"/>
        <v>5.3315278944676692E-4</v>
      </c>
      <c r="L159" s="13">
        <f t="shared" si="32"/>
        <v>0</v>
      </c>
      <c r="M159" s="13">
        <f t="shared" si="37"/>
        <v>0.39375878538282627</v>
      </c>
      <c r="N159" s="13">
        <f t="shared" si="33"/>
        <v>0.24413044693735228</v>
      </c>
      <c r="O159" s="13">
        <f t="shared" si="34"/>
        <v>0.24413044693735228</v>
      </c>
      <c r="Q159" s="41">
        <v>23.47390917301604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0.53513513499999998</v>
      </c>
      <c r="G160" s="13">
        <f t="shared" si="28"/>
        <v>0</v>
      </c>
      <c r="H160" s="13">
        <f t="shared" si="29"/>
        <v>0.53513513499999998</v>
      </c>
      <c r="I160" s="16">
        <f t="shared" si="36"/>
        <v>0.53566828778944675</v>
      </c>
      <c r="J160" s="13">
        <f t="shared" si="30"/>
        <v>0.5356622295386626</v>
      </c>
      <c r="K160" s="13">
        <f t="shared" si="31"/>
        <v>6.0582507841466793E-6</v>
      </c>
      <c r="L160" s="13">
        <f t="shared" si="32"/>
        <v>0</v>
      </c>
      <c r="M160" s="13">
        <f t="shared" si="37"/>
        <v>0.14962833844547399</v>
      </c>
      <c r="N160" s="13">
        <f t="shared" si="33"/>
        <v>9.2769569836193874E-2</v>
      </c>
      <c r="O160" s="13">
        <f t="shared" si="34"/>
        <v>9.2769569836193874E-2</v>
      </c>
      <c r="Q160" s="41">
        <v>21.513249721488219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73.097196460692885</v>
      </c>
      <c r="G161" s="18">
        <f t="shared" si="28"/>
        <v>5.6170916969497391</v>
      </c>
      <c r="H161" s="18">
        <f t="shared" si="29"/>
        <v>67.480104763743142</v>
      </c>
      <c r="I161" s="17">
        <f t="shared" si="36"/>
        <v>67.480110821993932</v>
      </c>
      <c r="J161" s="18">
        <f t="shared" si="30"/>
        <v>59.471263299270632</v>
      </c>
      <c r="K161" s="18">
        <f t="shared" si="31"/>
        <v>8.0088475227233005</v>
      </c>
      <c r="L161" s="18">
        <f t="shared" si="32"/>
        <v>0</v>
      </c>
      <c r="M161" s="18">
        <f t="shared" si="37"/>
        <v>5.6858768609280116E-2</v>
      </c>
      <c r="N161" s="18">
        <f t="shared" si="33"/>
        <v>3.5252436537753673E-2</v>
      </c>
      <c r="O161" s="18">
        <f t="shared" si="34"/>
        <v>5.6523441334874924</v>
      </c>
      <c r="P161" s="3"/>
      <c r="Q161" s="42">
        <v>23.08783300000001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7.6748173792480072</v>
      </c>
      <c r="G162" s="13">
        <f t="shared" si="28"/>
        <v>0</v>
      </c>
      <c r="H162" s="13">
        <f t="shared" si="29"/>
        <v>7.6748173792480072</v>
      </c>
      <c r="I162" s="16">
        <f t="shared" si="36"/>
        <v>15.683664901971309</v>
      </c>
      <c r="J162" s="13">
        <f t="shared" si="30"/>
        <v>15.516135558531014</v>
      </c>
      <c r="K162" s="13">
        <f t="shared" si="31"/>
        <v>0.16752934344029491</v>
      </c>
      <c r="L162" s="13">
        <f t="shared" si="32"/>
        <v>0</v>
      </c>
      <c r="M162" s="13">
        <f t="shared" si="37"/>
        <v>2.1606332071526443E-2</v>
      </c>
      <c r="N162" s="13">
        <f t="shared" si="33"/>
        <v>1.3395925884346394E-2</v>
      </c>
      <c r="O162" s="13">
        <f t="shared" si="34"/>
        <v>1.3395925884346394E-2</v>
      </c>
      <c r="Q162" s="41">
        <v>20.714520127013849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37.900382859729888</v>
      </c>
      <c r="G163" s="13">
        <f t="shared" si="28"/>
        <v>0.53639275094107242</v>
      </c>
      <c r="H163" s="13">
        <f t="shared" si="29"/>
        <v>37.363990108788812</v>
      </c>
      <c r="I163" s="16">
        <f t="shared" si="36"/>
        <v>37.531519452229105</v>
      </c>
      <c r="J163" s="13">
        <f t="shared" si="30"/>
        <v>35.091122285044314</v>
      </c>
      <c r="K163" s="13">
        <f t="shared" si="31"/>
        <v>2.4403971671847913</v>
      </c>
      <c r="L163" s="13">
        <f t="shared" si="32"/>
        <v>0</v>
      </c>
      <c r="M163" s="13">
        <f t="shared" si="37"/>
        <v>8.2104061871800492E-3</v>
      </c>
      <c r="N163" s="13">
        <f t="shared" si="33"/>
        <v>5.0904518360516309E-3</v>
      </c>
      <c r="O163" s="13">
        <f t="shared" si="34"/>
        <v>0.54148320277712403</v>
      </c>
      <c r="Q163" s="41">
        <v>19.68121465639496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19.368671894754769</v>
      </c>
      <c r="G164" s="13">
        <f t="shared" si="28"/>
        <v>0</v>
      </c>
      <c r="H164" s="13">
        <f t="shared" si="29"/>
        <v>19.368671894754769</v>
      </c>
      <c r="I164" s="16">
        <f t="shared" si="36"/>
        <v>21.80906906193956</v>
      </c>
      <c r="J164" s="13">
        <f t="shared" si="30"/>
        <v>20.889613308400804</v>
      </c>
      <c r="K164" s="13">
        <f t="shared" si="31"/>
        <v>0.91945575353875597</v>
      </c>
      <c r="L164" s="13">
        <f t="shared" si="32"/>
        <v>0</v>
      </c>
      <c r="M164" s="13">
        <f t="shared" si="37"/>
        <v>3.1199543511284183E-3</v>
      </c>
      <c r="N164" s="13">
        <f t="shared" si="33"/>
        <v>1.9343716976996193E-3</v>
      </c>
      <c r="O164" s="13">
        <f t="shared" si="34"/>
        <v>1.9343716976996193E-3</v>
      </c>
      <c r="Q164" s="41">
        <v>15.3114570715528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108.30621653922979</v>
      </c>
      <c r="G165" s="13">
        <f t="shared" si="28"/>
        <v>10.699552661487907</v>
      </c>
      <c r="H165" s="13">
        <f t="shared" si="29"/>
        <v>97.60666387774188</v>
      </c>
      <c r="I165" s="16">
        <f t="shared" si="36"/>
        <v>98.526119631280636</v>
      </c>
      <c r="J165" s="13">
        <f t="shared" si="30"/>
        <v>49.582665859341077</v>
      </c>
      <c r="K165" s="13">
        <f t="shared" si="31"/>
        <v>48.943453771939559</v>
      </c>
      <c r="L165" s="13">
        <f t="shared" si="32"/>
        <v>11.394339190243032</v>
      </c>
      <c r="M165" s="13">
        <f t="shared" si="37"/>
        <v>11.39552477289646</v>
      </c>
      <c r="N165" s="13">
        <f t="shared" si="33"/>
        <v>7.0652253591958054</v>
      </c>
      <c r="O165" s="13">
        <f t="shared" si="34"/>
        <v>17.764778020683714</v>
      </c>
      <c r="Q165" s="41">
        <v>11.87150217875995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33.234791150094487</v>
      </c>
      <c r="G166" s="13">
        <f t="shared" si="28"/>
        <v>0</v>
      </c>
      <c r="H166" s="13">
        <f t="shared" si="29"/>
        <v>33.234791150094487</v>
      </c>
      <c r="I166" s="16">
        <f t="shared" si="36"/>
        <v>70.783905731791023</v>
      </c>
      <c r="J166" s="13">
        <f t="shared" si="30"/>
        <v>41.665069672785364</v>
      </c>
      <c r="K166" s="13">
        <f t="shared" si="31"/>
        <v>29.118836059005659</v>
      </c>
      <c r="L166" s="13">
        <f t="shared" si="32"/>
        <v>0</v>
      </c>
      <c r="M166" s="13">
        <f t="shared" si="37"/>
        <v>4.3302994137006543</v>
      </c>
      <c r="N166" s="13">
        <f t="shared" si="33"/>
        <v>2.6847856364944058</v>
      </c>
      <c r="O166" s="13">
        <f t="shared" si="34"/>
        <v>2.6847856364944058</v>
      </c>
      <c r="Q166" s="41">
        <v>10.27729619354839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22.369447954830701</v>
      </c>
      <c r="G167" s="13">
        <f t="shared" si="28"/>
        <v>0</v>
      </c>
      <c r="H167" s="13">
        <f t="shared" si="29"/>
        <v>22.369447954830701</v>
      </c>
      <c r="I167" s="16">
        <f t="shared" si="36"/>
        <v>51.488284013836363</v>
      </c>
      <c r="J167" s="13">
        <f t="shared" si="30"/>
        <v>38.818342086396029</v>
      </c>
      <c r="K167" s="13">
        <f t="shared" si="31"/>
        <v>12.669941927440334</v>
      </c>
      <c r="L167" s="13">
        <f t="shared" si="32"/>
        <v>0</v>
      </c>
      <c r="M167" s="13">
        <f t="shared" si="37"/>
        <v>1.6455137772062485</v>
      </c>
      <c r="N167" s="13">
        <f t="shared" si="33"/>
        <v>1.020218541867874</v>
      </c>
      <c r="O167" s="13">
        <f t="shared" si="34"/>
        <v>1.020218541867874</v>
      </c>
      <c r="Q167" s="41">
        <v>12.30374050222875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42.646049779350072</v>
      </c>
      <c r="G168" s="13">
        <f t="shared" si="28"/>
        <v>1.2214350161296113</v>
      </c>
      <c r="H168" s="13">
        <f t="shared" si="29"/>
        <v>41.424614763220461</v>
      </c>
      <c r="I168" s="16">
        <f t="shared" si="36"/>
        <v>54.094556690660795</v>
      </c>
      <c r="J168" s="13">
        <f t="shared" si="30"/>
        <v>44.650687373820631</v>
      </c>
      <c r="K168" s="13">
        <f t="shared" si="31"/>
        <v>9.4438693168401642</v>
      </c>
      <c r="L168" s="13">
        <f t="shared" si="32"/>
        <v>0</v>
      </c>
      <c r="M168" s="13">
        <f t="shared" si="37"/>
        <v>0.6252952353383745</v>
      </c>
      <c r="N168" s="13">
        <f t="shared" si="33"/>
        <v>0.38768304590979219</v>
      </c>
      <c r="O168" s="13">
        <f t="shared" si="34"/>
        <v>1.6091180620394034</v>
      </c>
      <c r="Q168" s="41">
        <v>16.513343050166931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24.44983044528497</v>
      </c>
      <c r="G169" s="13">
        <f t="shared" si="28"/>
        <v>0</v>
      </c>
      <c r="H169" s="13">
        <f t="shared" si="29"/>
        <v>24.44983044528497</v>
      </c>
      <c r="I169" s="16">
        <f t="shared" si="36"/>
        <v>33.893699762125138</v>
      </c>
      <c r="J169" s="13">
        <f t="shared" si="30"/>
        <v>30.603992936159845</v>
      </c>
      <c r="K169" s="13">
        <f t="shared" si="31"/>
        <v>3.2897068259652933</v>
      </c>
      <c r="L169" s="13">
        <f t="shared" si="32"/>
        <v>0</v>
      </c>
      <c r="M169" s="13">
        <f t="shared" si="37"/>
        <v>0.23761218942858231</v>
      </c>
      <c r="N169" s="13">
        <f t="shared" si="33"/>
        <v>0.14731955744572103</v>
      </c>
      <c r="O169" s="13">
        <f t="shared" si="34"/>
        <v>0.14731955744572103</v>
      </c>
      <c r="Q169" s="41">
        <v>15.01256337728749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19.583210807545989</v>
      </c>
      <c r="G170" s="13">
        <f t="shared" si="28"/>
        <v>0</v>
      </c>
      <c r="H170" s="13">
        <f t="shared" si="29"/>
        <v>19.583210807545989</v>
      </c>
      <c r="I170" s="16">
        <f t="shared" si="36"/>
        <v>22.872917633511282</v>
      </c>
      <c r="J170" s="13">
        <f t="shared" si="30"/>
        <v>22.101912574262158</v>
      </c>
      <c r="K170" s="13">
        <f t="shared" si="31"/>
        <v>0.77100505924912355</v>
      </c>
      <c r="L170" s="13">
        <f t="shared" si="32"/>
        <v>0</v>
      </c>
      <c r="M170" s="13">
        <f t="shared" si="37"/>
        <v>9.0292631982861277E-2</v>
      </c>
      <c r="N170" s="13">
        <f t="shared" si="33"/>
        <v>5.5981431829373991E-2</v>
      </c>
      <c r="O170" s="13">
        <f t="shared" si="34"/>
        <v>5.5981431829373991E-2</v>
      </c>
      <c r="Q170" s="41">
        <v>17.676734643786641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2.9378201708867908</v>
      </c>
      <c r="G171" s="13">
        <f t="shared" si="28"/>
        <v>0</v>
      </c>
      <c r="H171" s="13">
        <f t="shared" si="29"/>
        <v>2.9378201708867908</v>
      </c>
      <c r="I171" s="16">
        <f t="shared" si="36"/>
        <v>3.7088252301359144</v>
      </c>
      <c r="J171" s="13">
        <f t="shared" si="30"/>
        <v>3.7065636804770454</v>
      </c>
      <c r="K171" s="13">
        <f t="shared" si="31"/>
        <v>2.2615496588689332E-3</v>
      </c>
      <c r="L171" s="13">
        <f t="shared" si="32"/>
        <v>0</v>
      </c>
      <c r="M171" s="13">
        <f t="shared" si="37"/>
        <v>3.4311200153487285E-2</v>
      </c>
      <c r="N171" s="13">
        <f t="shared" si="33"/>
        <v>2.1272944095162116E-2</v>
      </c>
      <c r="O171" s="13">
        <f t="shared" si="34"/>
        <v>2.1272944095162116E-2</v>
      </c>
      <c r="Q171" s="41">
        <v>20.676403378371749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0.53513513499999998</v>
      </c>
      <c r="G172" s="13">
        <f t="shared" si="28"/>
        <v>0</v>
      </c>
      <c r="H172" s="13">
        <f t="shared" si="29"/>
        <v>0.53513513499999998</v>
      </c>
      <c r="I172" s="16">
        <f t="shared" si="36"/>
        <v>0.53739668465886892</v>
      </c>
      <c r="J172" s="13">
        <f t="shared" si="30"/>
        <v>0.53739021041507962</v>
      </c>
      <c r="K172" s="13">
        <f t="shared" si="31"/>
        <v>6.4742437893006155E-6</v>
      </c>
      <c r="L172" s="13">
        <f t="shared" si="32"/>
        <v>0</v>
      </c>
      <c r="M172" s="13">
        <f t="shared" si="37"/>
        <v>1.3038256058325169E-2</v>
      </c>
      <c r="N172" s="13">
        <f t="shared" si="33"/>
        <v>8.083718756161604E-3</v>
      </c>
      <c r="O172" s="13">
        <f t="shared" si="34"/>
        <v>8.083718756161604E-3</v>
      </c>
      <c r="Q172" s="41">
        <v>21.11206000000001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0.53513513499999998</v>
      </c>
      <c r="G173" s="18">
        <f t="shared" si="28"/>
        <v>0</v>
      </c>
      <c r="H173" s="18">
        <f t="shared" si="29"/>
        <v>0.53513513499999998</v>
      </c>
      <c r="I173" s="17">
        <f t="shared" si="36"/>
        <v>0.53514160924378928</v>
      </c>
      <c r="J173" s="18">
        <f t="shared" si="30"/>
        <v>0.53513644381589853</v>
      </c>
      <c r="K173" s="18">
        <f t="shared" si="31"/>
        <v>5.1654278907520279E-6</v>
      </c>
      <c r="L173" s="18">
        <f t="shared" si="32"/>
        <v>0</v>
      </c>
      <c r="M173" s="18">
        <f t="shared" si="37"/>
        <v>4.9545373021635652E-3</v>
      </c>
      <c r="N173" s="18">
        <f t="shared" si="33"/>
        <v>3.0718131273414105E-3</v>
      </c>
      <c r="O173" s="18">
        <f t="shared" si="34"/>
        <v>3.0718131273414105E-3</v>
      </c>
      <c r="P173" s="3"/>
      <c r="Q173" s="42">
        <v>22.62176656529196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4.5510471778040307</v>
      </c>
      <c r="G174" s="13">
        <f t="shared" si="28"/>
        <v>0</v>
      </c>
      <c r="H174" s="13">
        <f t="shared" si="29"/>
        <v>4.5510471778040307</v>
      </c>
      <c r="I174" s="16">
        <f t="shared" si="36"/>
        <v>4.5510523432319214</v>
      </c>
      <c r="J174" s="13">
        <f t="shared" si="30"/>
        <v>4.5470482372603183</v>
      </c>
      <c r="K174" s="13">
        <f t="shared" si="31"/>
        <v>4.0041059716031668E-3</v>
      </c>
      <c r="L174" s="13">
        <f t="shared" si="32"/>
        <v>0</v>
      </c>
      <c r="M174" s="13">
        <f t="shared" si="37"/>
        <v>1.8827241748221547E-3</v>
      </c>
      <c r="N174" s="13">
        <f t="shared" si="33"/>
        <v>1.167288988389736E-3</v>
      </c>
      <c r="O174" s="13">
        <f t="shared" si="34"/>
        <v>1.167288988389736E-3</v>
      </c>
      <c r="Q174" s="41">
        <v>20.974876377394679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11.26532083071212</v>
      </c>
      <c r="G175" s="13">
        <f t="shared" si="28"/>
        <v>0</v>
      </c>
      <c r="H175" s="13">
        <f t="shared" si="29"/>
        <v>11.26532083071212</v>
      </c>
      <c r="I175" s="16">
        <f t="shared" si="36"/>
        <v>11.269324936683724</v>
      </c>
      <c r="J175" s="13">
        <f t="shared" si="30"/>
        <v>11.154806335211726</v>
      </c>
      <c r="K175" s="13">
        <f t="shared" si="31"/>
        <v>0.11451860147199788</v>
      </c>
      <c r="L175" s="13">
        <f t="shared" si="32"/>
        <v>0</v>
      </c>
      <c r="M175" s="13">
        <f t="shared" si="37"/>
        <v>7.1543518643241871E-4</v>
      </c>
      <c r="N175" s="13">
        <f t="shared" si="33"/>
        <v>4.435698155880996E-4</v>
      </c>
      <c r="O175" s="13">
        <f t="shared" si="34"/>
        <v>4.435698155880996E-4</v>
      </c>
      <c r="Q175" s="41">
        <v>16.39583655020661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35.877540530400438</v>
      </c>
      <c r="G176" s="13">
        <f t="shared" si="28"/>
        <v>0.24439322487361448</v>
      </c>
      <c r="H176" s="13">
        <f t="shared" si="29"/>
        <v>35.633147305526826</v>
      </c>
      <c r="I176" s="16">
        <f t="shared" si="36"/>
        <v>35.747665906998826</v>
      </c>
      <c r="J176" s="13">
        <f t="shared" si="30"/>
        <v>31.765054432779795</v>
      </c>
      <c r="K176" s="13">
        <f t="shared" si="31"/>
        <v>3.9826114742190306</v>
      </c>
      <c r="L176" s="13">
        <f t="shared" si="32"/>
        <v>0</v>
      </c>
      <c r="M176" s="13">
        <f t="shared" si="37"/>
        <v>2.7186537084431911E-4</v>
      </c>
      <c r="N176" s="13">
        <f t="shared" si="33"/>
        <v>1.6855652992347784E-4</v>
      </c>
      <c r="O176" s="13">
        <f t="shared" si="34"/>
        <v>0.24456178140353796</v>
      </c>
      <c r="Q176" s="41">
        <v>14.611034749611211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48.332520261652427</v>
      </c>
      <c r="G177" s="13">
        <f t="shared" si="28"/>
        <v>2.0422833154527211</v>
      </c>
      <c r="H177" s="13">
        <f t="shared" si="29"/>
        <v>46.290236946199705</v>
      </c>
      <c r="I177" s="16">
        <f t="shared" si="36"/>
        <v>50.27284842041874</v>
      </c>
      <c r="J177" s="13">
        <f t="shared" si="30"/>
        <v>36.288082580088194</v>
      </c>
      <c r="K177" s="13">
        <f t="shared" si="31"/>
        <v>13.984765840330546</v>
      </c>
      <c r="L177" s="13">
        <f t="shared" si="32"/>
        <v>0</v>
      </c>
      <c r="M177" s="13">
        <f t="shared" si="37"/>
        <v>1.0330884092084127E-4</v>
      </c>
      <c r="N177" s="13">
        <f t="shared" si="33"/>
        <v>6.4051481370921585E-5</v>
      </c>
      <c r="O177" s="13">
        <f t="shared" si="34"/>
        <v>2.0423473669340919</v>
      </c>
      <c r="Q177" s="41">
        <v>10.534303193548389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103.71478906180771</v>
      </c>
      <c r="G178" s="13">
        <f t="shared" si="28"/>
        <v>10.036775030260079</v>
      </c>
      <c r="H178" s="13">
        <f t="shared" si="29"/>
        <v>93.678014031547633</v>
      </c>
      <c r="I178" s="16">
        <f t="shared" si="36"/>
        <v>107.66277987187817</v>
      </c>
      <c r="J178" s="13">
        <f t="shared" si="30"/>
        <v>49.135473868356847</v>
      </c>
      <c r="K178" s="13">
        <f t="shared" si="31"/>
        <v>58.527306003521325</v>
      </c>
      <c r="L178" s="13">
        <f t="shared" si="32"/>
        <v>20.589465059112278</v>
      </c>
      <c r="M178" s="13">
        <f t="shared" si="37"/>
        <v>20.589504316471828</v>
      </c>
      <c r="N178" s="13">
        <f t="shared" si="33"/>
        <v>12.765492676212533</v>
      </c>
      <c r="O178" s="13">
        <f t="shared" si="34"/>
        <v>22.802267706472612</v>
      </c>
      <c r="Q178" s="41">
        <v>11.30520397467421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73.124896773760199</v>
      </c>
      <c r="G179" s="13">
        <f t="shared" si="28"/>
        <v>5.6210902677579035</v>
      </c>
      <c r="H179" s="13">
        <f t="shared" si="29"/>
        <v>67.503806506002292</v>
      </c>
      <c r="I179" s="16">
        <f t="shared" si="36"/>
        <v>105.44164745041132</v>
      </c>
      <c r="J179" s="13">
        <f t="shared" si="30"/>
        <v>55.553643920449353</v>
      </c>
      <c r="K179" s="13">
        <f t="shared" si="31"/>
        <v>49.888003529961971</v>
      </c>
      <c r="L179" s="13">
        <f t="shared" si="32"/>
        <v>12.300577486134683</v>
      </c>
      <c r="M179" s="13">
        <f t="shared" si="37"/>
        <v>20.124589126393978</v>
      </c>
      <c r="N179" s="13">
        <f t="shared" si="33"/>
        <v>12.477245258364267</v>
      </c>
      <c r="O179" s="13">
        <f t="shared" si="34"/>
        <v>18.09833552612217</v>
      </c>
      <c r="Q179" s="41">
        <v>13.775963869748161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55.723448206426163</v>
      </c>
      <c r="G180" s="13">
        <f t="shared" si="28"/>
        <v>3.1091719334045038</v>
      </c>
      <c r="H180" s="13">
        <f t="shared" si="29"/>
        <v>52.614276273021659</v>
      </c>
      <c r="I180" s="16">
        <f t="shared" si="36"/>
        <v>90.201702316848937</v>
      </c>
      <c r="J180" s="13">
        <f t="shared" si="30"/>
        <v>50.212755999039686</v>
      </c>
      <c r="K180" s="13">
        <f t="shared" si="31"/>
        <v>39.988946317809251</v>
      </c>
      <c r="L180" s="13">
        <f t="shared" si="32"/>
        <v>2.8030315255518525</v>
      </c>
      <c r="M180" s="13">
        <f t="shared" si="37"/>
        <v>10.450375393581563</v>
      </c>
      <c r="N180" s="13">
        <f t="shared" si="33"/>
        <v>6.4792327440205693</v>
      </c>
      <c r="O180" s="13">
        <f t="shared" si="34"/>
        <v>9.5884046774250731</v>
      </c>
      <c r="Q180" s="41">
        <v>12.63651337569727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50.912002608623268</v>
      </c>
      <c r="G181" s="13">
        <f t="shared" si="28"/>
        <v>2.4146344433157316</v>
      </c>
      <c r="H181" s="13">
        <f t="shared" si="29"/>
        <v>48.497368165307535</v>
      </c>
      <c r="I181" s="16">
        <f t="shared" si="36"/>
        <v>85.683282957564927</v>
      </c>
      <c r="J181" s="13">
        <f t="shared" si="30"/>
        <v>53.986926842478127</v>
      </c>
      <c r="K181" s="13">
        <f t="shared" si="31"/>
        <v>31.6963561150868</v>
      </c>
      <c r="L181" s="13">
        <f t="shared" si="32"/>
        <v>0</v>
      </c>
      <c r="M181" s="13">
        <f t="shared" si="37"/>
        <v>3.9711426495609938</v>
      </c>
      <c r="N181" s="13">
        <f t="shared" si="33"/>
        <v>2.4621084427278164</v>
      </c>
      <c r="O181" s="13">
        <f t="shared" si="34"/>
        <v>4.876742886043548</v>
      </c>
      <c r="Q181" s="41">
        <v>14.667650755935719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1.1566035415556091</v>
      </c>
      <c r="G182" s="13">
        <f t="shared" si="28"/>
        <v>0</v>
      </c>
      <c r="H182" s="13">
        <f t="shared" si="29"/>
        <v>1.1566035415556091</v>
      </c>
      <c r="I182" s="16">
        <f t="shared" si="36"/>
        <v>32.852959656642412</v>
      </c>
      <c r="J182" s="13">
        <f t="shared" si="30"/>
        <v>30.475731245822494</v>
      </c>
      <c r="K182" s="13">
        <f t="shared" si="31"/>
        <v>2.3772284108199173</v>
      </c>
      <c r="L182" s="13">
        <f t="shared" si="32"/>
        <v>0</v>
      </c>
      <c r="M182" s="13">
        <f t="shared" si="37"/>
        <v>1.5090342068331775</v>
      </c>
      <c r="N182" s="13">
        <f t="shared" si="33"/>
        <v>0.93560120823657</v>
      </c>
      <c r="O182" s="13">
        <f t="shared" si="34"/>
        <v>0.93560120823657</v>
      </c>
      <c r="Q182" s="41">
        <v>16.95675428031846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1.3557277262474681</v>
      </c>
      <c r="G183" s="13">
        <f t="shared" si="28"/>
        <v>0</v>
      </c>
      <c r="H183" s="13">
        <f t="shared" si="29"/>
        <v>1.3557277262474681</v>
      </c>
      <c r="I183" s="16">
        <f t="shared" si="36"/>
        <v>3.7329561370673856</v>
      </c>
      <c r="J183" s="13">
        <f t="shared" si="30"/>
        <v>3.731180048779021</v>
      </c>
      <c r="K183" s="13">
        <f t="shared" si="31"/>
        <v>1.776088288364619E-3</v>
      </c>
      <c r="L183" s="13">
        <f t="shared" si="32"/>
        <v>0</v>
      </c>
      <c r="M183" s="13">
        <f t="shared" si="37"/>
        <v>0.57343299859660746</v>
      </c>
      <c r="N183" s="13">
        <f t="shared" si="33"/>
        <v>0.35552845912989661</v>
      </c>
      <c r="O183" s="13">
        <f t="shared" si="34"/>
        <v>0.35552845912989661</v>
      </c>
      <c r="Q183" s="41">
        <v>22.525216453479789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6.4046288720023208</v>
      </c>
      <c r="G184" s="13">
        <f t="shared" si="28"/>
        <v>0</v>
      </c>
      <c r="H184" s="13">
        <f t="shared" si="29"/>
        <v>6.4046288720023208</v>
      </c>
      <c r="I184" s="16">
        <f t="shared" si="36"/>
        <v>6.4064049602906854</v>
      </c>
      <c r="J184" s="13">
        <f t="shared" si="30"/>
        <v>6.4002041848619244</v>
      </c>
      <c r="K184" s="13">
        <f t="shared" si="31"/>
        <v>6.2007754287609629E-3</v>
      </c>
      <c r="L184" s="13">
        <f t="shared" si="32"/>
        <v>0</v>
      </c>
      <c r="M184" s="13">
        <f t="shared" si="37"/>
        <v>0.21790453946671084</v>
      </c>
      <c r="N184" s="13">
        <f t="shared" si="33"/>
        <v>0.13510081446936073</v>
      </c>
      <c r="O184" s="13">
        <f t="shared" si="34"/>
        <v>0.13510081446936073</v>
      </c>
      <c r="Q184" s="41">
        <v>25.161298850940032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3.4307038389655231</v>
      </c>
      <c r="G185" s="18">
        <f t="shared" si="28"/>
        <v>0</v>
      </c>
      <c r="H185" s="18">
        <f t="shared" si="29"/>
        <v>3.4307038389655231</v>
      </c>
      <c r="I185" s="17">
        <f t="shared" si="36"/>
        <v>3.4369046143942841</v>
      </c>
      <c r="J185" s="18">
        <f t="shared" si="30"/>
        <v>3.4358321438503343</v>
      </c>
      <c r="K185" s="18">
        <f t="shared" si="31"/>
        <v>1.0724705439497662E-3</v>
      </c>
      <c r="L185" s="18">
        <f t="shared" si="32"/>
        <v>0</v>
      </c>
      <c r="M185" s="18">
        <f t="shared" si="37"/>
        <v>8.2803724997350114E-2</v>
      </c>
      <c r="N185" s="18">
        <f t="shared" si="33"/>
        <v>5.133830949835707E-2</v>
      </c>
      <c r="O185" s="18">
        <f t="shared" si="34"/>
        <v>5.133830949835707E-2</v>
      </c>
      <c r="P185" s="3"/>
      <c r="Q185" s="42">
        <v>24.354381000000011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33.009164997154329</v>
      </c>
      <c r="G186" s="13">
        <f t="shared" si="28"/>
        <v>0</v>
      </c>
      <c r="H186" s="13">
        <f t="shared" si="29"/>
        <v>33.009164997154329</v>
      </c>
      <c r="I186" s="16">
        <f t="shared" si="36"/>
        <v>33.010237467698282</v>
      </c>
      <c r="J186" s="13">
        <f t="shared" si="30"/>
        <v>31.751293023228012</v>
      </c>
      <c r="K186" s="13">
        <f t="shared" si="31"/>
        <v>1.25894444447027</v>
      </c>
      <c r="L186" s="13">
        <f t="shared" si="32"/>
        <v>0</v>
      </c>
      <c r="M186" s="13">
        <f t="shared" si="37"/>
        <v>3.1465415498993045E-2</v>
      </c>
      <c r="N186" s="13">
        <f t="shared" si="33"/>
        <v>1.9508557609375688E-2</v>
      </c>
      <c r="O186" s="13">
        <f t="shared" si="34"/>
        <v>1.9508557609375688E-2</v>
      </c>
      <c r="Q186" s="41">
        <v>21.940056071979932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3.4849279565497788</v>
      </c>
      <c r="G187" s="13">
        <f t="shared" si="28"/>
        <v>0</v>
      </c>
      <c r="H187" s="13">
        <f t="shared" si="29"/>
        <v>3.4849279565497788</v>
      </c>
      <c r="I187" s="16">
        <f t="shared" si="36"/>
        <v>4.7438724010200488</v>
      </c>
      <c r="J187" s="13">
        <f t="shared" si="30"/>
        <v>4.7391306241675109</v>
      </c>
      <c r="K187" s="13">
        <f t="shared" si="31"/>
        <v>4.74177685253796E-3</v>
      </c>
      <c r="L187" s="13">
        <f t="shared" si="32"/>
        <v>0</v>
      </c>
      <c r="M187" s="13">
        <f t="shared" si="37"/>
        <v>1.1956857889617357E-2</v>
      </c>
      <c r="N187" s="13">
        <f t="shared" si="33"/>
        <v>7.4132518915627612E-3</v>
      </c>
      <c r="O187" s="13">
        <f t="shared" si="34"/>
        <v>7.4132518915627612E-3</v>
      </c>
      <c r="Q187" s="41">
        <v>20.65852804694288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50.678903441594663</v>
      </c>
      <c r="G188" s="13">
        <f t="shared" si="28"/>
        <v>2.3809863209128177</v>
      </c>
      <c r="H188" s="13">
        <f t="shared" si="29"/>
        <v>48.297917120681845</v>
      </c>
      <c r="I188" s="16">
        <f t="shared" si="36"/>
        <v>48.302658897534386</v>
      </c>
      <c r="J188" s="13">
        <f t="shared" si="30"/>
        <v>40.14859549221017</v>
      </c>
      <c r="K188" s="13">
        <f t="shared" si="31"/>
        <v>8.1540634053242158</v>
      </c>
      <c r="L188" s="13">
        <f t="shared" si="32"/>
        <v>0</v>
      </c>
      <c r="M188" s="13">
        <f t="shared" si="37"/>
        <v>4.5436059980545956E-3</v>
      </c>
      <c r="N188" s="13">
        <f t="shared" si="33"/>
        <v>2.8170357187938494E-3</v>
      </c>
      <c r="O188" s="13">
        <f t="shared" si="34"/>
        <v>2.3838033566316117</v>
      </c>
      <c r="Q188" s="41">
        <v>15.21267347668944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36.779452228105733</v>
      </c>
      <c r="G189" s="13">
        <f t="shared" si="28"/>
        <v>0.37458517531195767</v>
      </c>
      <c r="H189" s="13">
        <f t="shared" si="29"/>
        <v>36.404867052793776</v>
      </c>
      <c r="I189" s="16">
        <f t="shared" si="36"/>
        <v>44.558930458117992</v>
      </c>
      <c r="J189" s="13">
        <f t="shared" si="30"/>
        <v>35.078828940405415</v>
      </c>
      <c r="K189" s="13">
        <f t="shared" si="31"/>
        <v>9.4801015177125763</v>
      </c>
      <c r="L189" s="13">
        <f t="shared" si="32"/>
        <v>0</v>
      </c>
      <c r="M189" s="13">
        <f t="shared" si="37"/>
        <v>1.7265702792607462E-3</v>
      </c>
      <c r="N189" s="13">
        <f t="shared" si="33"/>
        <v>1.0704735731416626E-3</v>
      </c>
      <c r="O189" s="13">
        <f t="shared" si="34"/>
        <v>0.37565564888509934</v>
      </c>
      <c r="Q189" s="41">
        <v>11.744777193548391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36.608003524076032</v>
      </c>
      <c r="G190" s="13">
        <f t="shared" si="28"/>
        <v>0.34983636538461765</v>
      </c>
      <c r="H190" s="13">
        <f t="shared" si="29"/>
        <v>36.258167158691414</v>
      </c>
      <c r="I190" s="16">
        <f t="shared" si="36"/>
        <v>45.73826867640399</v>
      </c>
      <c r="J190" s="13">
        <f t="shared" si="30"/>
        <v>36.508054036405909</v>
      </c>
      <c r="K190" s="13">
        <f t="shared" si="31"/>
        <v>9.2302146399980813</v>
      </c>
      <c r="L190" s="13">
        <f t="shared" si="32"/>
        <v>0</v>
      </c>
      <c r="M190" s="13">
        <f t="shared" si="37"/>
        <v>6.5609670611908367E-4</v>
      </c>
      <c r="N190" s="13">
        <f t="shared" si="33"/>
        <v>4.0677995779383189E-4</v>
      </c>
      <c r="O190" s="13">
        <f t="shared" si="34"/>
        <v>0.35024314534241147</v>
      </c>
      <c r="Q190" s="41">
        <v>12.67532652275667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36.712133796556259</v>
      </c>
      <c r="G191" s="13">
        <f t="shared" si="28"/>
        <v>0.36486768531135688</v>
      </c>
      <c r="H191" s="13">
        <f t="shared" si="29"/>
        <v>36.347266111244899</v>
      </c>
      <c r="I191" s="16">
        <f t="shared" si="36"/>
        <v>45.57748075124298</v>
      </c>
      <c r="J191" s="13">
        <f t="shared" si="30"/>
        <v>36.065487053220913</v>
      </c>
      <c r="K191" s="13">
        <f t="shared" si="31"/>
        <v>9.5119936980220672</v>
      </c>
      <c r="L191" s="13">
        <f t="shared" si="32"/>
        <v>0</v>
      </c>
      <c r="M191" s="13">
        <f t="shared" si="37"/>
        <v>2.4931674832525178E-4</v>
      </c>
      <c r="N191" s="13">
        <f t="shared" si="33"/>
        <v>1.5457638396165611E-4</v>
      </c>
      <c r="O191" s="13">
        <f t="shared" si="34"/>
        <v>0.36502226169531854</v>
      </c>
      <c r="Q191" s="41">
        <v>12.278327324282239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50.695239969079452</v>
      </c>
      <c r="G192" s="13">
        <f t="shared" si="28"/>
        <v>2.3833445167118588</v>
      </c>
      <c r="H192" s="13">
        <f t="shared" si="29"/>
        <v>48.311895452367594</v>
      </c>
      <c r="I192" s="16">
        <f t="shared" si="36"/>
        <v>57.823889150389661</v>
      </c>
      <c r="J192" s="13">
        <f t="shared" si="30"/>
        <v>42.9688466278958</v>
      </c>
      <c r="K192" s="13">
        <f t="shared" si="31"/>
        <v>14.855042522493861</v>
      </c>
      <c r="L192" s="13">
        <f t="shared" si="32"/>
        <v>0</v>
      </c>
      <c r="M192" s="13">
        <f t="shared" si="37"/>
        <v>9.4740364363595669E-5</v>
      </c>
      <c r="N192" s="13">
        <f t="shared" si="33"/>
        <v>5.8739025905429313E-5</v>
      </c>
      <c r="O192" s="13">
        <f t="shared" si="34"/>
        <v>2.3834032557377642</v>
      </c>
      <c r="Q192" s="41">
        <v>13.518295108729079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50.992478168422487</v>
      </c>
      <c r="G193" s="13">
        <f t="shared" si="28"/>
        <v>2.4262511793216341</v>
      </c>
      <c r="H193" s="13">
        <f t="shared" si="29"/>
        <v>48.566226989100855</v>
      </c>
      <c r="I193" s="16">
        <f t="shared" si="36"/>
        <v>63.421269511594716</v>
      </c>
      <c r="J193" s="13">
        <f t="shared" si="30"/>
        <v>46.67612484014343</v>
      </c>
      <c r="K193" s="13">
        <f t="shared" si="31"/>
        <v>16.745144671451285</v>
      </c>
      <c r="L193" s="13">
        <f t="shared" si="32"/>
        <v>0</v>
      </c>
      <c r="M193" s="13">
        <f t="shared" si="37"/>
        <v>3.6001338458166356E-5</v>
      </c>
      <c r="N193" s="13">
        <f t="shared" si="33"/>
        <v>2.2320829844063142E-5</v>
      </c>
      <c r="O193" s="13">
        <f t="shared" si="34"/>
        <v>2.4262735001514781</v>
      </c>
      <c r="Q193" s="41">
        <v>14.54722388351006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13.518144932346139</v>
      </c>
      <c r="G194" s="13">
        <f t="shared" si="28"/>
        <v>0</v>
      </c>
      <c r="H194" s="13">
        <f t="shared" si="29"/>
        <v>13.518144932346139</v>
      </c>
      <c r="I194" s="16">
        <f t="shared" si="36"/>
        <v>30.263289603797425</v>
      </c>
      <c r="J194" s="13">
        <f t="shared" si="30"/>
        <v>28.851165069630486</v>
      </c>
      <c r="K194" s="13">
        <f t="shared" si="31"/>
        <v>1.4121245341669386</v>
      </c>
      <c r="L194" s="13">
        <f t="shared" si="32"/>
        <v>0</v>
      </c>
      <c r="M194" s="13">
        <f t="shared" si="37"/>
        <v>1.3680508614103214E-5</v>
      </c>
      <c r="N194" s="13">
        <f t="shared" si="33"/>
        <v>8.4819153407439925E-6</v>
      </c>
      <c r="O194" s="13">
        <f t="shared" si="34"/>
        <v>8.4819153407439925E-6</v>
      </c>
      <c r="Q194" s="41">
        <v>19.192549569899359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2.5521463681501881</v>
      </c>
      <c r="G195" s="13">
        <f t="shared" si="28"/>
        <v>0</v>
      </c>
      <c r="H195" s="13">
        <f t="shared" si="29"/>
        <v>2.5521463681501881</v>
      </c>
      <c r="I195" s="16">
        <f t="shared" si="36"/>
        <v>3.9642709023171268</v>
      </c>
      <c r="J195" s="13">
        <f t="shared" si="30"/>
        <v>3.9620877953141527</v>
      </c>
      <c r="K195" s="13">
        <f t="shared" si="31"/>
        <v>2.1831070029740829E-3</v>
      </c>
      <c r="L195" s="13">
        <f t="shared" si="32"/>
        <v>0</v>
      </c>
      <c r="M195" s="13">
        <f t="shared" si="37"/>
        <v>5.1985932733592217E-6</v>
      </c>
      <c r="N195" s="13">
        <f t="shared" si="33"/>
        <v>3.2231278294827175E-6</v>
      </c>
      <c r="O195" s="13">
        <f t="shared" si="34"/>
        <v>3.2231278294827175E-6</v>
      </c>
      <c r="Q195" s="41">
        <v>22.340232165820709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39.918364219341619</v>
      </c>
      <c r="G196" s="13">
        <f t="shared" si="28"/>
        <v>0.82769059065699324</v>
      </c>
      <c r="H196" s="13">
        <f t="shared" si="29"/>
        <v>39.090673628684627</v>
      </c>
      <c r="I196" s="16">
        <f t="shared" si="36"/>
        <v>39.092856735687604</v>
      </c>
      <c r="J196" s="13">
        <f t="shared" si="30"/>
        <v>37.457801586718269</v>
      </c>
      <c r="K196" s="13">
        <f t="shared" si="31"/>
        <v>1.6350551489693359</v>
      </c>
      <c r="L196" s="13">
        <f t="shared" si="32"/>
        <v>0</v>
      </c>
      <c r="M196" s="13">
        <f t="shared" si="37"/>
        <v>1.9754654438765043E-6</v>
      </c>
      <c r="N196" s="13">
        <f t="shared" si="33"/>
        <v>1.2247885752034326E-6</v>
      </c>
      <c r="O196" s="13">
        <f t="shared" si="34"/>
        <v>0.82769181544556847</v>
      </c>
      <c r="Q196" s="41">
        <v>23.64583426275675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1.353305230028053</v>
      </c>
      <c r="G197" s="18">
        <f t="shared" si="28"/>
        <v>0</v>
      </c>
      <c r="H197" s="18">
        <f t="shared" si="29"/>
        <v>1.353305230028053</v>
      </c>
      <c r="I197" s="17">
        <f t="shared" si="36"/>
        <v>2.9883603789973892</v>
      </c>
      <c r="J197" s="18">
        <f t="shared" si="30"/>
        <v>2.987677370051351</v>
      </c>
      <c r="K197" s="18">
        <f t="shared" si="31"/>
        <v>6.8300894603812168E-4</v>
      </c>
      <c r="L197" s="18">
        <f t="shared" si="32"/>
        <v>0</v>
      </c>
      <c r="M197" s="18">
        <f t="shared" si="37"/>
        <v>7.5067686867307167E-7</v>
      </c>
      <c r="N197" s="18">
        <f t="shared" si="33"/>
        <v>4.6541965857730444E-7</v>
      </c>
      <c r="O197" s="18">
        <f t="shared" si="34"/>
        <v>4.6541965857730444E-7</v>
      </c>
      <c r="P197" s="3"/>
      <c r="Q197" s="42">
        <v>24.582080000000001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14.07811408544435</v>
      </c>
      <c r="G198" s="13">
        <f t="shared" ref="G198:G261" si="39">IF((F198-$J$2)&gt;0,$I$2*(F198-$J$2),0)</f>
        <v>0</v>
      </c>
      <c r="H198" s="13">
        <f t="shared" ref="H198:H261" si="40">F198-G198</f>
        <v>14.07811408544435</v>
      </c>
      <c r="I198" s="16">
        <f t="shared" si="36"/>
        <v>14.078797094390389</v>
      </c>
      <c r="J198" s="13">
        <f t="shared" ref="J198:J261" si="41">I198/SQRT(1+(I198/($K$2*(300+(25*Q198)+0.05*(Q198)^3)))^2)</f>
        <v>13.976206200187399</v>
      </c>
      <c r="K198" s="13">
        <f t="shared" ref="K198:K261" si="42">I198-J198</f>
        <v>0.10259089420299006</v>
      </c>
      <c r="L198" s="13">
        <f t="shared" ref="L198:L261" si="43">IF(K198&gt;$N$2,(K198-$N$2)/$L$2,0)</f>
        <v>0</v>
      </c>
      <c r="M198" s="13">
        <f t="shared" si="37"/>
        <v>2.8525721009576723E-7</v>
      </c>
      <c r="N198" s="13">
        <f t="shared" ref="N198:N261" si="44">$M$2*M198</f>
        <v>1.7685947025937567E-7</v>
      </c>
      <c r="O198" s="13">
        <f t="shared" ref="O198:O261" si="45">N198+G198</f>
        <v>1.7685947025937567E-7</v>
      </c>
      <c r="Q198" s="41">
        <v>21.928547296022089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42.667587848633758</v>
      </c>
      <c r="G199" s="13">
        <f t="shared" si="39"/>
        <v>1.2245440602365385</v>
      </c>
      <c r="H199" s="13">
        <f t="shared" si="40"/>
        <v>41.443043788397219</v>
      </c>
      <c r="I199" s="16">
        <f t="shared" ref="I199:I262" si="47">H199+K198-L198</f>
        <v>41.545634682600209</v>
      </c>
      <c r="J199" s="13">
        <f t="shared" si="41"/>
        <v>37.965575800841428</v>
      </c>
      <c r="K199" s="13">
        <f t="shared" si="42"/>
        <v>3.5800588817587808</v>
      </c>
      <c r="L199" s="13">
        <f t="shared" si="43"/>
        <v>0</v>
      </c>
      <c r="M199" s="13">
        <f t="shared" ref="M199:M262" si="48">L199+M198-N198</f>
        <v>1.0839773983639156E-7</v>
      </c>
      <c r="N199" s="13">
        <f t="shared" si="44"/>
        <v>6.7206598698562774E-8</v>
      </c>
      <c r="O199" s="13">
        <f t="shared" si="45"/>
        <v>1.2245441274431372</v>
      </c>
      <c r="Q199" s="41">
        <v>18.88229376085296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49.449533788642562</v>
      </c>
      <c r="G200" s="13">
        <f t="shared" si="39"/>
        <v>2.2035254526983756</v>
      </c>
      <c r="H200" s="13">
        <f t="shared" si="40"/>
        <v>47.246008335944182</v>
      </c>
      <c r="I200" s="16">
        <f t="shared" si="47"/>
        <v>50.826067217702963</v>
      </c>
      <c r="J200" s="13">
        <f t="shared" si="41"/>
        <v>41.644498998385025</v>
      </c>
      <c r="K200" s="13">
        <f t="shared" si="42"/>
        <v>9.1815682193179384</v>
      </c>
      <c r="L200" s="13">
        <f t="shared" si="43"/>
        <v>0</v>
      </c>
      <c r="M200" s="13">
        <f t="shared" si="48"/>
        <v>4.1191141137828788E-8</v>
      </c>
      <c r="N200" s="13">
        <f t="shared" si="44"/>
        <v>2.5538507505453848E-8</v>
      </c>
      <c r="O200" s="13">
        <f t="shared" si="45"/>
        <v>2.2035254782368829</v>
      </c>
      <c r="Q200" s="41">
        <v>15.297896442173499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58.081197487216613</v>
      </c>
      <c r="G201" s="13">
        <f t="shared" si="39"/>
        <v>3.4495156480848856</v>
      </c>
      <c r="H201" s="13">
        <f t="shared" si="40"/>
        <v>54.63168183913173</v>
      </c>
      <c r="I201" s="16">
        <f t="shared" si="47"/>
        <v>63.813250058449668</v>
      </c>
      <c r="J201" s="13">
        <f t="shared" si="41"/>
        <v>41.942821423980249</v>
      </c>
      <c r="K201" s="13">
        <f t="shared" si="42"/>
        <v>21.87042863446942</v>
      </c>
      <c r="L201" s="13">
        <f t="shared" si="43"/>
        <v>0</v>
      </c>
      <c r="M201" s="13">
        <f t="shared" si="48"/>
        <v>1.565263363237494E-8</v>
      </c>
      <c r="N201" s="13">
        <f t="shared" si="44"/>
        <v>9.7046328520724625E-9</v>
      </c>
      <c r="O201" s="13">
        <f t="shared" si="45"/>
        <v>3.4495156577895183</v>
      </c>
      <c r="Q201" s="41">
        <v>11.420402810069479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14.453790300495481</v>
      </c>
      <c r="G202" s="13">
        <f t="shared" si="39"/>
        <v>0</v>
      </c>
      <c r="H202" s="13">
        <f t="shared" si="40"/>
        <v>14.453790300495481</v>
      </c>
      <c r="I202" s="16">
        <f t="shared" si="47"/>
        <v>36.324218934964904</v>
      </c>
      <c r="J202" s="13">
        <f t="shared" si="41"/>
        <v>30.574278808136615</v>
      </c>
      <c r="K202" s="13">
        <f t="shared" si="42"/>
        <v>5.7499401268282888</v>
      </c>
      <c r="L202" s="13">
        <f t="shared" si="43"/>
        <v>0</v>
      </c>
      <c r="M202" s="13">
        <f t="shared" si="48"/>
        <v>5.9480007803024771E-9</v>
      </c>
      <c r="N202" s="13">
        <f t="shared" si="44"/>
        <v>3.6877604837875357E-9</v>
      </c>
      <c r="O202" s="13">
        <f t="shared" si="45"/>
        <v>3.6877604837875357E-9</v>
      </c>
      <c r="Q202" s="41">
        <v>11.67672069354839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59.972417994458489</v>
      </c>
      <c r="G203" s="13">
        <f t="shared" si="39"/>
        <v>3.7225154186536304</v>
      </c>
      <c r="H203" s="13">
        <f t="shared" si="40"/>
        <v>56.24990257580486</v>
      </c>
      <c r="I203" s="16">
        <f t="shared" si="47"/>
        <v>61.999842702633146</v>
      </c>
      <c r="J203" s="13">
        <f t="shared" si="41"/>
        <v>42.457568264463646</v>
      </c>
      <c r="K203" s="13">
        <f t="shared" si="42"/>
        <v>19.5422744381695</v>
      </c>
      <c r="L203" s="13">
        <f t="shared" si="43"/>
        <v>0</v>
      </c>
      <c r="M203" s="13">
        <f t="shared" si="48"/>
        <v>2.2602402965149414E-9</v>
      </c>
      <c r="N203" s="13">
        <f t="shared" si="44"/>
        <v>1.4013489838392636E-9</v>
      </c>
      <c r="O203" s="13">
        <f t="shared" si="45"/>
        <v>3.7225154200549793</v>
      </c>
      <c r="Q203" s="41">
        <v>12.096908154256649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65.530020852294328</v>
      </c>
      <c r="G204" s="13">
        <f t="shared" si="39"/>
        <v>4.5247615339488156</v>
      </c>
      <c r="H204" s="13">
        <f t="shared" si="40"/>
        <v>61.005259318345509</v>
      </c>
      <c r="I204" s="16">
        <f t="shared" si="47"/>
        <v>80.547533756515008</v>
      </c>
      <c r="J204" s="13">
        <f t="shared" si="41"/>
        <v>52.423868352253429</v>
      </c>
      <c r="K204" s="13">
        <f t="shared" si="42"/>
        <v>28.12366540426158</v>
      </c>
      <c r="L204" s="13">
        <f t="shared" si="43"/>
        <v>0</v>
      </c>
      <c r="M204" s="13">
        <f t="shared" si="48"/>
        <v>8.5889131267567778E-10</v>
      </c>
      <c r="N204" s="13">
        <f t="shared" si="44"/>
        <v>5.3251261385892019E-10</v>
      </c>
      <c r="O204" s="13">
        <f t="shared" si="45"/>
        <v>4.5247615344813283</v>
      </c>
      <c r="Q204" s="41">
        <v>14.5694336392369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42.721084536283279</v>
      </c>
      <c r="G205" s="13">
        <f t="shared" si="39"/>
        <v>1.2322663662281363</v>
      </c>
      <c r="H205" s="13">
        <f t="shared" si="40"/>
        <v>41.48881817005514</v>
      </c>
      <c r="I205" s="16">
        <f t="shared" si="47"/>
        <v>69.612483574316713</v>
      </c>
      <c r="J205" s="13">
        <f t="shared" si="41"/>
        <v>50.726728209239091</v>
      </c>
      <c r="K205" s="13">
        <f t="shared" si="42"/>
        <v>18.885755365077621</v>
      </c>
      <c r="L205" s="13">
        <f t="shared" si="43"/>
        <v>0</v>
      </c>
      <c r="M205" s="13">
        <f t="shared" si="48"/>
        <v>3.2637869881675759E-10</v>
      </c>
      <c r="N205" s="13">
        <f t="shared" si="44"/>
        <v>2.0235479326638972E-10</v>
      </c>
      <c r="O205" s="13">
        <f t="shared" si="45"/>
        <v>1.2322663664304911</v>
      </c>
      <c r="Q205" s="41">
        <v>15.57714967159718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0.84390840337550443</v>
      </c>
      <c r="G206" s="13">
        <f t="shared" si="39"/>
        <v>0</v>
      </c>
      <c r="H206" s="13">
        <f t="shared" si="40"/>
        <v>0.84390840337550443</v>
      </c>
      <c r="I206" s="16">
        <f t="shared" si="47"/>
        <v>19.729663768453126</v>
      </c>
      <c r="J206" s="13">
        <f t="shared" si="41"/>
        <v>19.331140511177662</v>
      </c>
      <c r="K206" s="13">
        <f t="shared" si="42"/>
        <v>0.398523257275464</v>
      </c>
      <c r="L206" s="13">
        <f t="shared" si="43"/>
        <v>0</v>
      </c>
      <c r="M206" s="13">
        <f t="shared" si="48"/>
        <v>1.2402390555036788E-10</v>
      </c>
      <c r="N206" s="13">
        <f t="shared" si="44"/>
        <v>7.6894821441228081E-11</v>
      </c>
      <c r="O206" s="13">
        <f t="shared" si="45"/>
        <v>7.6894821441228081E-11</v>
      </c>
      <c r="Q206" s="41">
        <v>19.35458486943163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1.4153961566763411</v>
      </c>
      <c r="G207" s="13">
        <f t="shared" si="39"/>
        <v>0</v>
      </c>
      <c r="H207" s="13">
        <f t="shared" si="40"/>
        <v>1.4153961566763411</v>
      </c>
      <c r="I207" s="16">
        <f t="shared" si="47"/>
        <v>1.8139194139518051</v>
      </c>
      <c r="J207" s="13">
        <f t="shared" si="41"/>
        <v>1.8136746678236</v>
      </c>
      <c r="K207" s="13">
        <f t="shared" si="42"/>
        <v>2.4474612820513109E-4</v>
      </c>
      <c r="L207" s="13">
        <f t="shared" si="43"/>
        <v>0</v>
      </c>
      <c r="M207" s="13">
        <f t="shared" si="48"/>
        <v>4.7129084109139797E-11</v>
      </c>
      <c r="N207" s="13">
        <f t="shared" si="44"/>
        <v>2.9220032147666676E-11</v>
      </c>
      <c r="O207" s="13">
        <f t="shared" si="45"/>
        <v>2.9220032147666676E-11</v>
      </c>
      <c r="Q207" s="41">
        <v>21.231872061590529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0.8609948755784772</v>
      </c>
      <c r="G208" s="13">
        <f t="shared" si="39"/>
        <v>0</v>
      </c>
      <c r="H208" s="13">
        <f t="shared" si="40"/>
        <v>0.8609948755784772</v>
      </c>
      <c r="I208" s="16">
        <f t="shared" si="47"/>
        <v>0.86123962170668233</v>
      </c>
      <c r="J208" s="13">
        <f t="shared" si="41"/>
        <v>0.86122050599228517</v>
      </c>
      <c r="K208" s="13">
        <f t="shared" si="42"/>
        <v>1.9115714397166528E-5</v>
      </c>
      <c r="L208" s="13">
        <f t="shared" si="43"/>
        <v>0</v>
      </c>
      <c r="M208" s="13">
        <f t="shared" si="48"/>
        <v>1.7909051961473121E-11</v>
      </c>
      <c r="N208" s="13">
        <f t="shared" si="44"/>
        <v>1.1103612216113335E-11</v>
      </c>
      <c r="O208" s="13">
        <f t="shared" si="45"/>
        <v>1.1103612216113335E-11</v>
      </c>
      <c r="Q208" s="41">
        <v>23.46763348023924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16.868048941629489</v>
      </c>
      <c r="G209" s="18">
        <f t="shared" si="39"/>
        <v>0</v>
      </c>
      <c r="H209" s="18">
        <f t="shared" si="40"/>
        <v>16.868048941629489</v>
      </c>
      <c r="I209" s="17">
        <f t="shared" si="47"/>
        <v>16.868068057343887</v>
      </c>
      <c r="J209" s="18">
        <f t="shared" si="41"/>
        <v>16.698889140871831</v>
      </c>
      <c r="K209" s="18">
        <f t="shared" si="42"/>
        <v>0.16917891647205607</v>
      </c>
      <c r="L209" s="18">
        <f t="shared" si="43"/>
        <v>0</v>
      </c>
      <c r="M209" s="18">
        <f t="shared" si="48"/>
        <v>6.8054397453597861E-12</v>
      </c>
      <c r="N209" s="18">
        <f t="shared" si="44"/>
        <v>4.2193726421230675E-12</v>
      </c>
      <c r="O209" s="18">
        <f t="shared" si="45"/>
        <v>4.2193726421230675E-12</v>
      </c>
      <c r="P209" s="3"/>
      <c r="Q209" s="42">
        <v>22.19696200000001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55.004089757239122</v>
      </c>
      <c r="G210" s="13">
        <f t="shared" si="39"/>
        <v>3.0053317461641726</v>
      </c>
      <c r="H210" s="13">
        <f t="shared" si="40"/>
        <v>51.998758011074948</v>
      </c>
      <c r="I210" s="16">
        <f t="shared" si="47"/>
        <v>52.167936927547004</v>
      </c>
      <c r="J210" s="13">
        <f t="shared" si="41"/>
        <v>47.437313753684414</v>
      </c>
      <c r="K210" s="13">
        <f t="shared" si="42"/>
        <v>4.7306231738625897</v>
      </c>
      <c r="L210" s="13">
        <f t="shared" si="43"/>
        <v>0</v>
      </c>
      <c r="M210" s="13">
        <f t="shared" si="48"/>
        <v>2.5860671032367186E-12</v>
      </c>
      <c r="N210" s="13">
        <f t="shared" si="44"/>
        <v>1.6033616040067656E-12</v>
      </c>
      <c r="O210" s="13">
        <f t="shared" si="45"/>
        <v>3.0053317461657758</v>
      </c>
      <c r="Q210" s="41">
        <v>21.684997319320189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3.542821700864673</v>
      </c>
      <c r="G211" s="13">
        <f t="shared" si="39"/>
        <v>0</v>
      </c>
      <c r="H211" s="13">
        <f t="shared" si="40"/>
        <v>3.542821700864673</v>
      </c>
      <c r="I211" s="16">
        <f t="shared" si="47"/>
        <v>8.2734448747272626</v>
      </c>
      <c r="J211" s="13">
        <f t="shared" si="41"/>
        <v>8.2373727485717669</v>
      </c>
      <c r="K211" s="13">
        <f t="shared" si="42"/>
        <v>3.607212615549571E-2</v>
      </c>
      <c r="L211" s="13">
        <f t="shared" si="43"/>
        <v>0</v>
      </c>
      <c r="M211" s="13">
        <f t="shared" si="48"/>
        <v>9.82705499229953E-13</v>
      </c>
      <c r="N211" s="13">
        <f t="shared" si="44"/>
        <v>6.0927740952257088E-13</v>
      </c>
      <c r="O211" s="13">
        <f t="shared" si="45"/>
        <v>6.0927740952257088E-13</v>
      </c>
      <c r="Q211" s="41">
        <v>18.076612885056271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13.77673374779673</v>
      </c>
      <c r="G212" s="13">
        <f t="shared" si="39"/>
        <v>0</v>
      </c>
      <c r="H212" s="13">
        <f t="shared" si="40"/>
        <v>13.77673374779673</v>
      </c>
      <c r="I212" s="16">
        <f t="shared" si="47"/>
        <v>13.812805873952225</v>
      </c>
      <c r="J212" s="13">
        <f t="shared" si="41"/>
        <v>13.559708997961222</v>
      </c>
      <c r="K212" s="13">
        <f t="shared" si="42"/>
        <v>0.2530968759910035</v>
      </c>
      <c r="L212" s="13">
        <f t="shared" si="43"/>
        <v>0</v>
      </c>
      <c r="M212" s="13">
        <f t="shared" si="48"/>
        <v>3.7342808970738212E-13</v>
      </c>
      <c r="N212" s="13">
        <f t="shared" si="44"/>
        <v>2.3152541561857693E-13</v>
      </c>
      <c r="O212" s="13">
        <f t="shared" si="45"/>
        <v>2.3152541561857693E-13</v>
      </c>
      <c r="Q212" s="41">
        <v>15.002152165746899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157.38350247218429</v>
      </c>
      <c r="G213" s="13">
        <f t="shared" si="39"/>
        <v>17.783913130576099</v>
      </c>
      <c r="H213" s="13">
        <f t="shared" si="40"/>
        <v>139.59958934160818</v>
      </c>
      <c r="I213" s="16">
        <f t="shared" si="47"/>
        <v>139.85268621759917</v>
      </c>
      <c r="J213" s="13">
        <f t="shared" si="41"/>
        <v>54.23667339055261</v>
      </c>
      <c r="K213" s="13">
        <f t="shared" si="42"/>
        <v>85.616012827046561</v>
      </c>
      <c r="L213" s="13">
        <f t="shared" si="43"/>
        <v>46.579438907665839</v>
      </c>
      <c r="M213" s="13">
        <f t="shared" si="48"/>
        <v>46.579438907665981</v>
      </c>
      <c r="N213" s="13">
        <f t="shared" si="44"/>
        <v>28.879252122752909</v>
      </c>
      <c r="O213" s="13">
        <f t="shared" si="45"/>
        <v>46.663165253329012</v>
      </c>
      <c r="Q213" s="41">
        <v>12.24241419354839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38.723748916850667</v>
      </c>
      <c r="G214" s="13">
        <f t="shared" si="39"/>
        <v>0.6552465513452771</v>
      </c>
      <c r="H214" s="13">
        <f t="shared" si="40"/>
        <v>38.068502365505388</v>
      </c>
      <c r="I214" s="16">
        <f t="shared" si="47"/>
        <v>77.10507628488611</v>
      </c>
      <c r="J214" s="13">
        <f t="shared" si="41"/>
        <v>49.805468316264928</v>
      </c>
      <c r="K214" s="13">
        <f t="shared" si="42"/>
        <v>27.299607968621181</v>
      </c>
      <c r="L214" s="13">
        <f t="shared" si="43"/>
        <v>0</v>
      </c>
      <c r="M214" s="13">
        <f t="shared" si="48"/>
        <v>17.700186784913072</v>
      </c>
      <c r="N214" s="13">
        <f t="shared" si="44"/>
        <v>10.974115806646104</v>
      </c>
      <c r="O214" s="13">
        <f t="shared" si="45"/>
        <v>11.629362357991381</v>
      </c>
      <c r="Q214" s="41">
        <v>13.749685251192931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195.44390892979879</v>
      </c>
      <c r="G215" s="13">
        <f t="shared" si="39"/>
        <v>23.277974870544874</v>
      </c>
      <c r="H215" s="13">
        <f t="shared" si="40"/>
        <v>172.16593405925391</v>
      </c>
      <c r="I215" s="16">
        <f t="shared" si="47"/>
        <v>199.4655420278751</v>
      </c>
      <c r="J215" s="13">
        <f t="shared" si="41"/>
        <v>60.127116775127043</v>
      </c>
      <c r="K215" s="13">
        <f t="shared" si="42"/>
        <v>139.33842525274807</v>
      </c>
      <c r="L215" s="13">
        <f t="shared" si="43"/>
        <v>98.122840485352825</v>
      </c>
      <c r="M215" s="13">
        <f t="shared" si="48"/>
        <v>104.8489114636198</v>
      </c>
      <c r="N215" s="13">
        <f t="shared" si="44"/>
        <v>65.006325107444269</v>
      </c>
      <c r="O215" s="13">
        <f t="shared" si="45"/>
        <v>88.28429997798915</v>
      </c>
      <c r="Q215" s="41">
        <v>13.255290963433509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12.369565069096341</v>
      </c>
      <c r="G216" s="13">
        <f t="shared" si="39"/>
        <v>0</v>
      </c>
      <c r="H216" s="13">
        <f t="shared" si="40"/>
        <v>12.369565069096341</v>
      </c>
      <c r="I216" s="16">
        <f t="shared" si="47"/>
        <v>53.585149836491595</v>
      </c>
      <c r="J216" s="13">
        <f t="shared" si="41"/>
        <v>42.634648018855735</v>
      </c>
      <c r="K216" s="13">
        <f t="shared" si="42"/>
        <v>10.95050181763586</v>
      </c>
      <c r="L216" s="13">
        <f t="shared" si="43"/>
        <v>0</v>
      </c>
      <c r="M216" s="13">
        <f t="shared" si="48"/>
        <v>39.842586356175531</v>
      </c>
      <c r="N216" s="13">
        <f t="shared" si="44"/>
        <v>24.702403540828829</v>
      </c>
      <c r="O216" s="13">
        <f t="shared" si="45"/>
        <v>24.702403540828829</v>
      </c>
      <c r="Q216" s="41">
        <v>14.844207374611051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22.77142513688619</v>
      </c>
      <c r="G217" s="13">
        <f t="shared" si="39"/>
        <v>0</v>
      </c>
      <c r="H217" s="13">
        <f t="shared" si="40"/>
        <v>22.77142513688619</v>
      </c>
      <c r="I217" s="16">
        <f t="shared" si="47"/>
        <v>33.721926954522047</v>
      </c>
      <c r="J217" s="13">
        <f t="shared" si="41"/>
        <v>30.598978998360408</v>
      </c>
      <c r="K217" s="13">
        <f t="shared" si="42"/>
        <v>3.1229479561616387</v>
      </c>
      <c r="L217" s="13">
        <f t="shared" si="43"/>
        <v>0</v>
      </c>
      <c r="M217" s="13">
        <f t="shared" si="48"/>
        <v>15.140182815346702</v>
      </c>
      <c r="N217" s="13">
        <f t="shared" si="44"/>
        <v>9.3869133455149552</v>
      </c>
      <c r="O217" s="13">
        <f t="shared" si="45"/>
        <v>9.3869133455149552</v>
      </c>
      <c r="Q217" s="41">
        <v>15.330133409262199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15.28269966927528</v>
      </c>
      <c r="G218" s="13">
        <f t="shared" si="39"/>
        <v>0</v>
      </c>
      <c r="H218" s="13">
        <f t="shared" si="40"/>
        <v>15.28269966927528</v>
      </c>
      <c r="I218" s="16">
        <f t="shared" si="47"/>
        <v>18.40564762543692</v>
      </c>
      <c r="J218" s="13">
        <f t="shared" si="41"/>
        <v>18.029685654858209</v>
      </c>
      <c r="K218" s="13">
        <f t="shared" si="42"/>
        <v>0.37596197057871095</v>
      </c>
      <c r="L218" s="13">
        <f t="shared" si="43"/>
        <v>0</v>
      </c>
      <c r="M218" s="13">
        <f t="shared" si="48"/>
        <v>5.7532694698317464</v>
      </c>
      <c r="N218" s="13">
        <f t="shared" si="44"/>
        <v>3.5670270712956826</v>
      </c>
      <c r="O218" s="13">
        <f t="shared" si="45"/>
        <v>3.5670270712956826</v>
      </c>
      <c r="Q218" s="41">
        <v>18.291615447640069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1.809089623980584</v>
      </c>
      <c r="G219" s="13">
        <f t="shared" si="39"/>
        <v>0</v>
      </c>
      <c r="H219" s="13">
        <f t="shared" si="40"/>
        <v>1.809089623980584</v>
      </c>
      <c r="I219" s="16">
        <f t="shared" si="47"/>
        <v>2.1850515945592948</v>
      </c>
      <c r="J219" s="13">
        <f t="shared" si="41"/>
        <v>2.1847158617422591</v>
      </c>
      <c r="K219" s="13">
        <f t="shared" si="42"/>
        <v>3.3573281703569435E-4</v>
      </c>
      <c r="L219" s="13">
        <f t="shared" si="43"/>
        <v>0</v>
      </c>
      <c r="M219" s="13">
        <f t="shared" si="48"/>
        <v>2.1862423985360637</v>
      </c>
      <c r="N219" s="13">
        <f t="shared" si="44"/>
        <v>1.3554702870923594</v>
      </c>
      <c r="O219" s="13">
        <f t="shared" si="45"/>
        <v>1.3554702870923594</v>
      </c>
      <c r="Q219" s="41">
        <v>22.948757502253081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24.297302861239039</v>
      </c>
      <c r="G220" s="13">
        <f t="shared" si="39"/>
        <v>0</v>
      </c>
      <c r="H220" s="13">
        <f t="shared" si="40"/>
        <v>24.297302861239039</v>
      </c>
      <c r="I220" s="16">
        <f t="shared" si="47"/>
        <v>24.297638594056075</v>
      </c>
      <c r="J220" s="13">
        <f t="shared" si="41"/>
        <v>23.922660680926068</v>
      </c>
      <c r="K220" s="13">
        <f t="shared" si="42"/>
        <v>0.37497791313000661</v>
      </c>
      <c r="L220" s="13">
        <f t="shared" si="43"/>
        <v>0</v>
      </c>
      <c r="M220" s="13">
        <f t="shared" si="48"/>
        <v>0.83077211144370433</v>
      </c>
      <c r="N220" s="13">
        <f t="shared" si="44"/>
        <v>0.51507870909509668</v>
      </c>
      <c r="O220" s="13">
        <f t="shared" si="45"/>
        <v>0.51507870909509668</v>
      </c>
      <c r="Q220" s="41">
        <v>24.26588400000001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39.443782321129078</v>
      </c>
      <c r="G221" s="18">
        <f t="shared" si="39"/>
        <v>0.75918416909906894</v>
      </c>
      <c r="H221" s="18">
        <f t="shared" si="40"/>
        <v>38.684598152030006</v>
      </c>
      <c r="I221" s="17">
        <f t="shared" si="47"/>
        <v>39.059576065160016</v>
      </c>
      <c r="J221" s="18">
        <f t="shared" si="41"/>
        <v>37.758005587292772</v>
      </c>
      <c r="K221" s="18">
        <f t="shared" si="42"/>
        <v>1.3015704778672443</v>
      </c>
      <c r="L221" s="18">
        <f t="shared" si="43"/>
        <v>0</v>
      </c>
      <c r="M221" s="18">
        <f t="shared" si="48"/>
        <v>0.31569340234860765</v>
      </c>
      <c r="N221" s="18">
        <f t="shared" si="44"/>
        <v>0.19572990945613675</v>
      </c>
      <c r="O221" s="18">
        <f t="shared" si="45"/>
        <v>0.95491407855520571</v>
      </c>
      <c r="P221" s="3"/>
      <c r="Q221" s="42">
        <v>25.356971988348931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2.3863061864860158</v>
      </c>
      <c r="G222" s="13">
        <f t="shared" si="39"/>
        <v>0</v>
      </c>
      <c r="H222" s="13">
        <f t="shared" si="40"/>
        <v>2.3863061864860158</v>
      </c>
      <c r="I222" s="16">
        <f t="shared" si="47"/>
        <v>3.6878766643532601</v>
      </c>
      <c r="J222" s="13">
        <f t="shared" si="41"/>
        <v>3.6861235072776624</v>
      </c>
      <c r="K222" s="13">
        <f t="shared" si="42"/>
        <v>1.7531570755977555E-3</v>
      </c>
      <c r="L222" s="13">
        <f t="shared" si="43"/>
        <v>0</v>
      </c>
      <c r="M222" s="13">
        <f t="shared" si="48"/>
        <v>0.11996349289247091</v>
      </c>
      <c r="N222" s="13">
        <f t="shared" si="44"/>
        <v>7.4377365593331968E-2</v>
      </c>
      <c r="O222" s="13">
        <f t="shared" si="45"/>
        <v>7.4377365593331968E-2</v>
      </c>
      <c r="Q222" s="41">
        <v>22.358883183572459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11.456130707171789</v>
      </c>
      <c r="G223" s="13">
        <f t="shared" si="39"/>
        <v>0</v>
      </c>
      <c r="H223" s="13">
        <f t="shared" si="40"/>
        <v>11.456130707171789</v>
      </c>
      <c r="I223" s="16">
        <f t="shared" si="47"/>
        <v>11.457883864247387</v>
      </c>
      <c r="J223" s="13">
        <f t="shared" si="41"/>
        <v>11.385779398947562</v>
      </c>
      <c r="K223" s="13">
        <f t="shared" si="42"/>
        <v>7.2104465299824838E-2</v>
      </c>
      <c r="L223" s="13">
        <f t="shared" si="43"/>
        <v>0</v>
      </c>
      <c r="M223" s="13">
        <f t="shared" si="48"/>
        <v>4.558612729913894E-2</v>
      </c>
      <c r="N223" s="13">
        <f t="shared" si="44"/>
        <v>2.8263398925466143E-2</v>
      </c>
      <c r="O223" s="13">
        <f t="shared" si="45"/>
        <v>2.8263398925466143E-2</v>
      </c>
      <c r="Q223" s="41">
        <v>20.064017157742189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12.27188162191246</v>
      </c>
      <c r="G224" s="13">
        <f t="shared" si="39"/>
        <v>0</v>
      </c>
      <c r="H224" s="13">
        <f t="shared" si="40"/>
        <v>12.27188162191246</v>
      </c>
      <c r="I224" s="16">
        <f t="shared" si="47"/>
        <v>12.343986087212285</v>
      </c>
      <c r="J224" s="13">
        <f t="shared" si="41"/>
        <v>12.156097902474331</v>
      </c>
      <c r="K224" s="13">
        <f t="shared" si="42"/>
        <v>0.18788818473795388</v>
      </c>
      <c r="L224" s="13">
        <f t="shared" si="43"/>
        <v>0</v>
      </c>
      <c r="M224" s="13">
        <f t="shared" si="48"/>
        <v>1.7322728373672797E-2</v>
      </c>
      <c r="N224" s="13">
        <f t="shared" si="44"/>
        <v>1.0740091591677135E-2</v>
      </c>
      <c r="O224" s="13">
        <f t="shared" si="45"/>
        <v>1.0740091591677135E-2</v>
      </c>
      <c r="Q224" s="41">
        <v>14.75340889429193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60.660242070624129</v>
      </c>
      <c r="G225" s="13">
        <f t="shared" si="39"/>
        <v>3.8218035842936739</v>
      </c>
      <c r="H225" s="13">
        <f t="shared" si="40"/>
        <v>56.838438486330453</v>
      </c>
      <c r="I225" s="16">
        <f t="shared" si="47"/>
        <v>57.026326671068404</v>
      </c>
      <c r="J225" s="13">
        <f t="shared" si="41"/>
        <v>39.532823173664468</v>
      </c>
      <c r="K225" s="13">
        <f t="shared" si="42"/>
        <v>17.493503497403935</v>
      </c>
      <c r="L225" s="13">
        <f t="shared" si="43"/>
        <v>0</v>
      </c>
      <c r="M225" s="13">
        <f t="shared" si="48"/>
        <v>6.582636781995662E-3</v>
      </c>
      <c r="N225" s="13">
        <f t="shared" si="44"/>
        <v>4.0812348048373101E-3</v>
      </c>
      <c r="O225" s="13">
        <f t="shared" si="45"/>
        <v>3.8258848190985111</v>
      </c>
      <c r="Q225" s="41">
        <v>11.20572313952718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49.466263397118922</v>
      </c>
      <c r="G226" s="13">
        <f t="shared" si="39"/>
        <v>2.2059403901730184</v>
      </c>
      <c r="H226" s="13">
        <f t="shared" si="40"/>
        <v>47.260323006945903</v>
      </c>
      <c r="I226" s="16">
        <f t="shared" si="47"/>
        <v>64.753826504349831</v>
      </c>
      <c r="J226" s="13">
        <f t="shared" si="41"/>
        <v>42.32348388781547</v>
      </c>
      <c r="K226" s="13">
        <f t="shared" si="42"/>
        <v>22.430342616534361</v>
      </c>
      <c r="L226" s="13">
        <f t="shared" si="43"/>
        <v>0</v>
      </c>
      <c r="M226" s="13">
        <f t="shared" si="48"/>
        <v>2.5014019771583519E-3</v>
      </c>
      <c r="N226" s="13">
        <f t="shared" si="44"/>
        <v>1.5508692258381781E-3</v>
      </c>
      <c r="O226" s="13">
        <f t="shared" si="45"/>
        <v>2.2074912593988567</v>
      </c>
      <c r="Q226" s="41">
        <v>11.49175119354839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48.29542330253387</v>
      </c>
      <c r="G227" s="13">
        <f t="shared" si="39"/>
        <v>2.0369283284010344</v>
      </c>
      <c r="H227" s="13">
        <f t="shared" si="40"/>
        <v>46.258494974132837</v>
      </c>
      <c r="I227" s="16">
        <f t="shared" si="47"/>
        <v>68.688837590667191</v>
      </c>
      <c r="J227" s="13">
        <f t="shared" si="41"/>
        <v>47.817939728061866</v>
      </c>
      <c r="K227" s="13">
        <f t="shared" si="42"/>
        <v>20.870897862605325</v>
      </c>
      <c r="L227" s="13">
        <f t="shared" si="43"/>
        <v>0</v>
      </c>
      <c r="M227" s="13">
        <f t="shared" si="48"/>
        <v>9.5053275132017385E-4</v>
      </c>
      <c r="N227" s="13">
        <f t="shared" si="44"/>
        <v>5.8933030581850778E-4</v>
      </c>
      <c r="O227" s="13">
        <f t="shared" si="45"/>
        <v>2.0375176587068529</v>
      </c>
      <c r="Q227" s="41">
        <v>14.049740165401991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109.23831613707731</v>
      </c>
      <c r="G228" s="13">
        <f t="shared" si="39"/>
        <v>10.834102268678182</v>
      </c>
      <c r="H228" s="13">
        <f t="shared" si="40"/>
        <v>98.404213868399125</v>
      </c>
      <c r="I228" s="16">
        <f t="shared" si="47"/>
        <v>119.27511173100444</v>
      </c>
      <c r="J228" s="13">
        <f t="shared" si="41"/>
        <v>58.230898184030714</v>
      </c>
      <c r="K228" s="13">
        <f t="shared" si="42"/>
        <v>61.044213546973729</v>
      </c>
      <c r="L228" s="13">
        <f t="shared" si="43"/>
        <v>23.004285436463991</v>
      </c>
      <c r="M228" s="13">
        <f t="shared" si="48"/>
        <v>23.004646638909495</v>
      </c>
      <c r="N228" s="13">
        <f t="shared" si="44"/>
        <v>14.262880916123887</v>
      </c>
      <c r="O228" s="13">
        <f t="shared" si="45"/>
        <v>25.09698318480207</v>
      </c>
      <c r="Q228" s="41">
        <v>14.074506738648831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36.471571506800821</v>
      </c>
      <c r="G229" s="13">
        <f t="shared" si="39"/>
        <v>0.33014225289390514</v>
      </c>
      <c r="H229" s="13">
        <f t="shared" si="40"/>
        <v>36.141429253906914</v>
      </c>
      <c r="I229" s="16">
        <f t="shared" si="47"/>
        <v>74.181357364416655</v>
      </c>
      <c r="J229" s="13">
        <f t="shared" si="41"/>
        <v>52.303541178828702</v>
      </c>
      <c r="K229" s="13">
        <f t="shared" si="42"/>
        <v>21.877816185587953</v>
      </c>
      <c r="L229" s="13">
        <f t="shared" si="43"/>
        <v>0</v>
      </c>
      <c r="M229" s="13">
        <f t="shared" si="48"/>
        <v>8.7417657227856083</v>
      </c>
      <c r="N229" s="13">
        <f t="shared" si="44"/>
        <v>5.4198947481270769</v>
      </c>
      <c r="O229" s="13">
        <f t="shared" si="45"/>
        <v>5.7500370010209823</v>
      </c>
      <c r="Q229" s="41">
        <v>15.51623656074262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2.3434506544584282</v>
      </c>
      <c r="G230" s="13">
        <f t="shared" si="39"/>
        <v>0</v>
      </c>
      <c r="H230" s="13">
        <f t="shared" si="40"/>
        <v>2.3434506544584282</v>
      </c>
      <c r="I230" s="16">
        <f t="shared" si="47"/>
        <v>24.221266840046383</v>
      </c>
      <c r="J230" s="13">
        <f t="shared" si="41"/>
        <v>23.402389770981177</v>
      </c>
      <c r="K230" s="13">
        <f t="shared" si="42"/>
        <v>0.81887706906520563</v>
      </c>
      <c r="L230" s="13">
        <f t="shared" si="43"/>
        <v>0</v>
      </c>
      <c r="M230" s="13">
        <f t="shared" si="48"/>
        <v>3.3218709746585313</v>
      </c>
      <c r="N230" s="13">
        <f t="shared" si="44"/>
        <v>2.0595600042882896</v>
      </c>
      <c r="O230" s="13">
        <f t="shared" si="45"/>
        <v>2.0595600042882896</v>
      </c>
      <c r="Q230" s="41">
        <v>18.46515635374978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3.549663068872337</v>
      </c>
      <c r="G231" s="13">
        <f t="shared" si="39"/>
        <v>0</v>
      </c>
      <c r="H231" s="13">
        <f t="shared" si="40"/>
        <v>3.549663068872337</v>
      </c>
      <c r="I231" s="16">
        <f t="shared" si="47"/>
        <v>4.3685401379375426</v>
      </c>
      <c r="J231" s="13">
        <f t="shared" si="41"/>
        <v>4.365373505029293</v>
      </c>
      <c r="K231" s="13">
        <f t="shared" si="42"/>
        <v>3.1666329082495892E-3</v>
      </c>
      <c r="L231" s="13">
        <f t="shared" si="43"/>
        <v>0</v>
      </c>
      <c r="M231" s="13">
        <f t="shared" si="48"/>
        <v>1.2623109703702418</v>
      </c>
      <c r="N231" s="13">
        <f t="shared" si="44"/>
        <v>0.78263280162954985</v>
      </c>
      <c r="O231" s="13">
        <f t="shared" si="45"/>
        <v>0.78263280162954985</v>
      </c>
      <c r="Q231" s="41">
        <v>21.76747844015415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0.53513513499999998</v>
      </c>
      <c r="G232" s="13">
        <f t="shared" si="39"/>
        <v>0</v>
      </c>
      <c r="H232" s="13">
        <f t="shared" si="40"/>
        <v>0.53513513499999998</v>
      </c>
      <c r="I232" s="16">
        <f t="shared" si="47"/>
        <v>0.53830176790824957</v>
      </c>
      <c r="J232" s="13">
        <f t="shared" si="41"/>
        <v>0.5382978280928824</v>
      </c>
      <c r="K232" s="13">
        <f t="shared" si="42"/>
        <v>3.939815367171029E-6</v>
      </c>
      <c r="L232" s="13">
        <f t="shared" si="43"/>
        <v>0</v>
      </c>
      <c r="M232" s="13">
        <f t="shared" si="48"/>
        <v>0.47967816874069191</v>
      </c>
      <c r="N232" s="13">
        <f t="shared" si="44"/>
        <v>0.29740046461922898</v>
      </c>
      <c r="O232" s="13">
        <f t="shared" si="45"/>
        <v>0.29740046461922898</v>
      </c>
      <c r="Q232" s="41">
        <v>24.67901152859919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15.797272673752101</v>
      </c>
      <c r="G233" s="18">
        <f t="shared" si="39"/>
        <v>0</v>
      </c>
      <c r="H233" s="18">
        <f t="shared" si="40"/>
        <v>15.797272673752101</v>
      </c>
      <c r="I233" s="17">
        <f t="shared" si="47"/>
        <v>15.797276613567467</v>
      </c>
      <c r="J233" s="18">
        <f t="shared" si="41"/>
        <v>15.682941915134389</v>
      </c>
      <c r="K233" s="18">
        <f t="shared" si="42"/>
        <v>0.11433469843307797</v>
      </c>
      <c r="L233" s="18">
        <f t="shared" si="43"/>
        <v>0</v>
      </c>
      <c r="M233" s="18">
        <f t="shared" si="48"/>
        <v>0.18227770412146294</v>
      </c>
      <c r="N233" s="18">
        <f t="shared" si="44"/>
        <v>0.11301217655530701</v>
      </c>
      <c r="O233" s="18">
        <f t="shared" si="45"/>
        <v>0.11301217655530701</v>
      </c>
      <c r="P233" s="3"/>
      <c r="Q233" s="42">
        <v>23.613101000000011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3.3246273928768089</v>
      </c>
      <c r="G234" s="13">
        <f t="shared" si="39"/>
        <v>0</v>
      </c>
      <c r="H234" s="13">
        <f t="shared" si="40"/>
        <v>3.3246273928768089</v>
      </c>
      <c r="I234" s="16">
        <f t="shared" si="47"/>
        <v>3.4389620913098868</v>
      </c>
      <c r="J234" s="13">
        <f t="shared" si="41"/>
        <v>3.4374065236501092</v>
      </c>
      <c r="K234" s="13">
        <f t="shared" si="42"/>
        <v>1.5555676597776014E-3</v>
      </c>
      <c r="L234" s="13">
        <f t="shared" si="43"/>
        <v>0</v>
      </c>
      <c r="M234" s="13">
        <f t="shared" si="48"/>
        <v>6.9265527566155921E-2</v>
      </c>
      <c r="N234" s="13">
        <f t="shared" si="44"/>
        <v>4.2944627091016672E-2</v>
      </c>
      <c r="O234" s="13">
        <f t="shared" si="45"/>
        <v>4.2944627091016672E-2</v>
      </c>
      <c r="Q234" s="41">
        <v>21.721194669635519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7.0247005779403286</v>
      </c>
      <c r="G235" s="13">
        <f t="shared" si="39"/>
        <v>0</v>
      </c>
      <c r="H235" s="13">
        <f t="shared" si="40"/>
        <v>7.0247005779403286</v>
      </c>
      <c r="I235" s="16">
        <f t="shared" si="47"/>
        <v>7.0262561456001063</v>
      </c>
      <c r="J235" s="13">
        <f t="shared" si="41"/>
        <v>7.0125746708155337</v>
      </c>
      <c r="K235" s="13">
        <f t="shared" si="42"/>
        <v>1.36814747845726E-2</v>
      </c>
      <c r="L235" s="13">
        <f t="shared" si="43"/>
        <v>0</v>
      </c>
      <c r="M235" s="13">
        <f t="shared" si="48"/>
        <v>2.6320900475139249E-2</v>
      </c>
      <c r="N235" s="13">
        <f t="shared" si="44"/>
        <v>1.6318958294586332E-2</v>
      </c>
      <c r="O235" s="13">
        <f t="shared" si="45"/>
        <v>1.6318958294586332E-2</v>
      </c>
      <c r="Q235" s="41">
        <v>21.487777994400371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41.737345257003419</v>
      </c>
      <c r="G236" s="13">
        <f t="shared" si="39"/>
        <v>1.0902625139462423</v>
      </c>
      <c r="H236" s="13">
        <f t="shared" si="40"/>
        <v>40.647082743057176</v>
      </c>
      <c r="I236" s="16">
        <f t="shared" si="47"/>
        <v>40.660764217841745</v>
      </c>
      <c r="J236" s="13">
        <f t="shared" si="41"/>
        <v>35.844910008818204</v>
      </c>
      <c r="K236" s="13">
        <f t="shared" si="42"/>
        <v>4.8158542090235414</v>
      </c>
      <c r="L236" s="13">
        <f t="shared" si="43"/>
        <v>0</v>
      </c>
      <c r="M236" s="13">
        <f t="shared" si="48"/>
        <v>1.0001942180552916E-2</v>
      </c>
      <c r="N236" s="13">
        <f t="shared" si="44"/>
        <v>6.2012041519428083E-3</v>
      </c>
      <c r="O236" s="13">
        <f t="shared" si="45"/>
        <v>1.0964637180981851</v>
      </c>
      <c r="Q236" s="41">
        <v>15.93144819867422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58.013649976426727</v>
      </c>
      <c r="G237" s="13">
        <f t="shared" si="39"/>
        <v>3.4397650902427324</v>
      </c>
      <c r="H237" s="13">
        <f t="shared" si="40"/>
        <v>54.573884886183997</v>
      </c>
      <c r="I237" s="16">
        <f t="shared" si="47"/>
        <v>59.389739095207538</v>
      </c>
      <c r="J237" s="13">
        <f t="shared" si="41"/>
        <v>41.554070737797119</v>
      </c>
      <c r="K237" s="13">
        <f t="shared" si="42"/>
        <v>17.83566835741042</v>
      </c>
      <c r="L237" s="13">
        <f t="shared" si="43"/>
        <v>0</v>
      </c>
      <c r="M237" s="13">
        <f t="shared" si="48"/>
        <v>3.8007380286101079E-3</v>
      </c>
      <c r="N237" s="13">
        <f t="shared" si="44"/>
        <v>2.3564575777382667E-3</v>
      </c>
      <c r="O237" s="13">
        <f t="shared" si="45"/>
        <v>3.4421215478204705</v>
      </c>
      <c r="Q237" s="41">
        <v>12.07155647162786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6.3672100238284024</v>
      </c>
      <c r="G238" s="13">
        <f t="shared" si="39"/>
        <v>0</v>
      </c>
      <c r="H238" s="13">
        <f t="shared" si="40"/>
        <v>6.3672100238284024</v>
      </c>
      <c r="I238" s="16">
        <f t="shared" si="47"/>
        <v>24.202878381238822</v>
      </c>
      <c r="J238" s="13">
        <f t="shared" si="41"/>
        <v>22.394125669840697</v>
      </c>
      <c r="K238" s="13">
        <f t="shared" si="42"/>
        <v>1.8087527113981245</v>
      </c>
      <c r="L238" s="13">
        <f t="shared" si="43"/>
        <v>0</v>
      </c>
      <c r="M238" s="13">
        <f t="shared" si="48"/>
        <v>1.4442804508718412E-3</v>
      </c>
      <c r="N238" s="13">
        <f t="shared" si="44"/>
        <v>8.9545387954054157E-4</v>
      </c>
      <c r="O238" s="13">
        <f t="shared" si="45"/>
        <v>8.9545387954054157E-4</v>
      </c>
      <c r="Q238" s="41">
        <v>12.29137019354839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20.190655370049949</v>
      </c>
      <c r="G239" s="13">
        <f t="shared" si="39"/>
        <v>0</v>
      </c>
      <c r="H239" s="13">
        <f t="shared" si="40"/>
        <v>20.190655370049949</v>
      </c>
      <c r="I239" s="16">
        <f t="shared" si="47"/>
        <v>21.999408081448074</v>
      </c>
      <c r="J239" s="13">
        <f t="shared" si="41"/>
        <v>21.143800352061952</v>
      </c>
      <c r="K239" s="13">
        <f t="shared" si="42"/>
        <v>0.85560772938612217</v>
      </c>
      <c r="L239" s="13">
        <f t="shared" si="43"/>
        <v>0</v>
      </c>
      <c r="M239" s="13">
        <f t="shared" si="48"/>
        <v>5.4882657133129963E-4</v>
      </c>
      <c r="N239" s="13">
        <f t="shared" si="44"/>
        <v>3.4027247422540577E-4</v>
      </c>
      <c r="O239" s="13">
        <f t="shared" si="45"/>
        <v>3.4027247422540577E-4</v>
      </c>
      <c r="Q239" s="41">
        <v>16.049127326327671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77.127253619591357</v>
      </c>
      <c r="G240" s="13">
        <f t="shared" si="39"/>
        <v>6.1988349022213081</v>
      </c>
      <c r="H240" s="13">
        <f t="shared" si="40"/>
        <v>70.92841871737005</v>
      </c>
      <c r="I240" s="16">
        <f t="shared" si="47"/>
        <v>71.784026446756172</v>
      </c>
      <c r="J240" s="13">
        <f t="shared" si="41"/>
        <v>51.654252258553768</v>
      </c>
      <c r="K240" s="13">
        <f t="shared" si="42"/>
        <v>20.129774188202404</v>
      </c>
      <c r="L240" s="13">
        <f t="shared" si="43"/>
        <v>0</v>
      </c>
      <c r="M240" s="13">
        <f t="shared" si="48"/>
        <v>2.0855409710589386E-4</v>
      </c>
      <c r="N240" s="13">
        <f t="shared" si="44"/>
        <v>1.2930354020565421E-4</v>
      </c>
      <c r="O240" s="13">
        <f t="shared" si="45"/>
        <v>6.1989642057615137</v>
      </c>
      <c r="Q240" s="41">
        <v>15.637632091028861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20.20898242484764</v>
      </c>
      <c r="G241" s="13">
        <f t="shared" si="39"/>
        <v>0</v>
      </c>
      <c r="H241" s="13">
        <f t="shared" si="40"/>
        <v>20.20898242484764</v>
      </c>
      <c r="I241" s="16">
        <f t="shared" si="47"/>
        <v>40.338756613050045</v>
      </c>
      <c r="J241" s="13">
        <f t="shared" si="41"/>
        <v>35.484170790177828</v>
      </c>
      <c r="K241" s="13">
        <f t="shared" si="42"/>
        <v>4.8545858228722167</v>
      </c>
      <c r="L241" s="13">
        <f t="shared" si="43"/>
        <v>0</v>
      </c>
      <c r="M241" s="13">
        <f t="shared" si="48"/>
        <v>7.9250556900239657E-5</v>
      </c>
      <c r="N241" s="13">
        <f t="shared" si="44"/>
        <v>4.9135345278148584E-5</v>
      </c>
      <c r="O241" s="13">
        <f t="shared" si="45"/>
        <v>4.9135345278148584E-5</v>
      </c>
      <c r="Q241" s="41">
        <v>15.680150092346921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4.619429529131688</v>
      </c>
      <c r="G242" s="13">
        <f t="shared" si="39"/>
        <v>0</v>
      </c>
      <c r="H242" s="13">
        <f t="shared" si="40"/>
        <v>4.619429529131688</v>
      </c>
      <c r="I242" s="16">
        <f t="shared" si="47"/>
        <v>9.4740153520039048</v>
      </c>
      <c r="J242" s="13">
        <f t="shared" si="41"/>
        <v>9.4374321829156802</v>
      </c>
      <c r="K242" s="13">
        <f t="shared" si="42"/>
        <v>3.6583169088224565E-2</v>
      </c>
      <c r="L242" s="13">
        <f t="shared" si="43"/>
        <v>0</v>
      </c>
      <c r="M242" s="13">
        <f t="shared" si="48"/>
        <v>3.0115211622091072E-5</v>
      </c>
      <c r="N242" s="13">
        <f t="shared" si="44"/>
        <v>1.8671431205696466E-5</v>
      </c>
      <c r="O242" s="13">
        <f t="shared" si="45"/>
        <v>1.8671431205696466E-5</v>
      </c>
      <c r="Q242" s="41">
        <v>20.853579066903169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10.250696971251809</v>
      </c>
      <c r="G243" s="13">
        <f t="shared" si="39"/>
        <v>0</v>
      </c>
      <c r="H243" s="13">
        <f t="shared" si="40"/>
        <v>10.250696971251809</v>
      </c>
      <c r="I243" s="16">
        <f t="shared" si="47"/>
        <v>10.287280140340034</v>
      </c>
      <c r="J243" s="13">
        <f t="shared" si="41"/>
        <v>10.249102994865464</v>
      </c>
      <c r="K243" s="13">
        <f t="shared" si="42"/>
        <v>3.8177145474570295E-2</v>
      </c>
      <c r="L243" s="13">
        <f t="shared" si="43"/>
        <v>0</v>
      </c>
      <c r="M243" s="13">
        <f t="shared" si="48"/>
        <v>1.1443780416394606E-5</v>
      </c>
      <c r="N243" s="13">
        <f t="shared" si="44"/>
        <v>7.0951438581646561E-6</v>
      </c>
      <c r="O243" s="13">
        <f t="shared" si="45"/>
        <v>7.0951438581646561E-6</v>
      </c>
      <c r="Q243" s="41">
        <v>22.301371508669199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27.309418319088248</v>
      </c>
      <c r="G244" s="13">
        <f t="shared" si="39"/>
        <v>0</v>
      </c>
      <c r="H244" s="13">
        <f t="shared" si="40"/>
        <v>27.309418319088248</v>
      </c>
      <c r="I244" s="16">
        <f t="shared" si="47"/>
        <v>27.347595464562819</v>
      </c>
      <c r="J244" s="13">
        <f t="shared" si="41"/>
        <v>26.68553085432298</v>
      </c>
      <c r="K244" s="13">
        <f t="shared" si="42"/>
        <v>0.6620646102398382</v>
      </c>
      <c r="L244" s="13">
        <f t="shared" si="43"/>
        <v>0</v>
      </c>
      <c r="M244" s="13">
        <f t="shared" si="48"/>
        <v>4.34863655822995E-6</v>
      </c>
      <c r="N244" s="13">
        <f t="shared" si="44"/>
        <v>2.6961546661025691E-6</v>
      </c>
      <c r="O244" s="13">
        <f t="shared" si="45"/>
        <v>2.6961546661025691E-6</v>
      </c>
      <c r="Q244" s="41">
        <v>22.64735700000001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4.3176945134795917</v>
      </c>
      <c r="G245" s="18">
        <f t="shared" si="39"/>
        <v>0</v>
      </c>
      <c r="H245" s="18">
        <f t="shared" si="40"/>
        <v>4.3176945134795917</v>
      </c>
      <c r="I245" s="17">
        <f t="shared" si="47"/>
        <v>4.9797591237194299</v>
      </c>
      <c r="J245" s="18">
        <f t="shared" si="41"/>
        <v>4.9764221872295478</v>
      </c>
      <c r="K245" s="18">
        <f t="shared" si="42"/>
        <v>3.3369364898820919E-3</v>
      </c>
      <c r="L245" s="18">
        <f t="shared" si="43"/>
        <v>0</v>
      </c>
      <c r="M245" s="18">
        <f t="shared" si="48"/>
        <v>1.6524818921273809E-6</v>
      </c>
      <c r="N245" s="18">
        <f t="shared" si="44"/>
        <v>1.0245387731189762E-6</v>
      </c>
      <c r="O245" s="18">
        <f t="shared" si="45"/>
        <v>1.0245387731189762E-6</v>
      </c>
      <c r="P245" s="3"/>
      <c r="Q245" s="42">
        <v>24.1884785852371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10.12988460824999</v>
      </c>
      <c r="G246" s="13">
        <f t="shared" si="39"/>
        <v>0</v>
      </c>
      <c r="H246" s="13">
        <f t="shared" si="40"/>
        <v>10.12988460824999</v>
      </c>
      <c r="I246" s="16">
        <f t="shared" si="47"/>
        <v>10.133221544739872</v>
      </c>
      <c r="J246" s="13">
        <f t="shared" si="41"/>
        <v>10.090946697031251</v>
      </c>
      <c r="K246" s="13">
        <f t="shared" si="42"/>
        <v>4.2274847708620555E-2</v>
      </c>
      <c r="L246" s="13">
        <f t="shared" si="43"/>
        <v>0</v>
      </c>
      <c r="M246" s="13">
        <f t="shared" si="48"/>
        <v>6.2794311900840467E-7</v>
      </c>
      <c r="N246" s="13">
        <f t="shared" si="44"/>
        <v>3.8932473378521088E-7</v>
      </c>
      <c r="O246" s="13">
        <f t="shared" si="45"/>
        <v>3.8932473378521088E-7</v>
      </c>
      <c r="Q246" s="41">
        <v>21.254429939669581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5.1250448351867872</v>
      </c>
      <c r="G247" s="13">
        <f t="shared" si="39"/>
        <v>0</v>
      </c>
      <c r="H247" s="13">
        <f t="shared" si="40"/>
        <v>5.1250448351867872</v>
      </c>
      <c r="I247" s="16">
        <f t="shared" si="47"/>
        <v>5.1673196828954078</v>
      </c>
      <c r="J247" s="13">
        <f t="shared" si="41"/>
        <v>5.1607915857646312</v>
      </c>
      <c r="K247" s="13">
        <f t="shared" si="42"/>
        <v>6.5280971307766222E-3</v>
      </c>
      <c r="L247" s="13">
        <f t="shared" si="43"/>
        <v>0</v>
      </c>
      <c r="M247" s="13">
        <f t="shared" si="48"/>
        <v>2.3861838522319378E-7</v>
      </c>
      <c r="N247" s="13">
        <f t="shared" si="44"/>
        <v>1.4794339883838014E-7</v>
      </c>
      <c r="O247" s="13">
        <f t="shared" si="45"/>
        <v>1.4794339883838014E-7</v>
      </c>
      <c r="Q247" s="41">
        <v>20.209482560624341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3.5543351336220521</v>
      </c>
      <c r="G248" s="13">
        <f t="shared" si="39"/>
        <v>0</v>
      </c>
      <c r="H248" s="13">
        <f t="shared" si="40"/>
        <v>3.5543351336220521</v>
      </c>
      <c r="I248" s="16">
        <f t="shared" si="47"/>
        <v>3.5608632307528287</v>
      </c>
      <c r="J248" s="13">
        <f t="shared" si="41"/>
        <v>3.5563818672184224</v>
      </c>
      <c r="K248" s="13">
        <f t="shared" si="42"/>
        <v>4.481363534406313E-3</v>
      </c>
      <c r="L248" s="13">
        <f t="shared" si="43"/>
        <v>0</v>
      </c>
      <c r="M248" s="13">
        <f t="shared" si="48"/>
        <v>9.0674986384813644E-8</v>
      </c>
      <c r="N248" s="13">
        <f t="shared" si="44"/>
        <v>5.6218491558584462E-8</v>
      </c>
      <c r="O248" s="13">
        <f t="shared" si="45"/>
        <v>5.6218491558584462E-8</v>
      </c>
      <c r="Q248" s="41">
        <v>14.95158461952421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13.18875132132206</v>
      </c>
      <c r="G249" s="13">
        <f t="shared" si="39"/>
        <v>0</v>
      </c>
      <c r="H249" s="13">
        <f t="shared" si="40"/>
        <v>13.18875132132206</v>
      </c>
      <c r="I249" s="16">
        <f t="shared" si="47"/>
        <v>13.193232684856467</v>
      </c>
      <c r="J249" s="13">
        <f t="shared" si="41"/>
        <v>12.89528620278654</v>
      </c>
      <c r="K249" s="13">
        <f t="shared" si="42"/>
        <v>0.29794648206992669</v>
      </c>
      <c r="L249" s="13">
        <f t="shared" si="43"/>
        <v>0</v>
      </c>
      <c r="M249" s="13">
        <f t="shared" si="48"/>
        <v>3.4456494826229182E-8</v>
      </c>
      <c r="N249" s="13">
        <f t="shared" si="44"/>
        <v>2.1363026792262092E-8</v>
      </c>
      <c r="O249" s="13">
        <f t="shared" si="45"/>
        <v>2.1363026792262092E-8</v>
      </c>
      <c r="Q249" s="41">
        <v>12.77585854008689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34.995928023100113</v>
      </c>
      <c r="G250" s="13">
        <f t="shared" si="39"/>
        <v>0.11713148500673441</v>
      </c>
      <c r="H250" s="13">
        <f t="shared" si="40"/>
        <v>34.878796538093376</v>
      </c>
      <c r="I250" s="16">
        <f t="shared" si="47"/>
        <v>35.1767430201633</v>
      </c>
      <c r="J250" s="13">
        <f t="shared" si="41"/>
        <v>30.115815521973559</v>
      </c>
      <c r="K250" s="13">
        <f t="shared" si="42"/>
        <v>5.0609274981897414</v>
      </c>
      <c r="L250" s="13">
        <f t="shared" si="43"/>
        <v>0</v>
      </c>
      <c r="M250" s="13">
        <f t="shared" si="48"/>
        <v>1.309346803396709E-8</v>
      </c>
      <c r="N250" s="13">
        <f t="shared" si="44"/>
        <v>8.1179501810595965E-9</v>
      </c>
      <c r="O250" s="13">
        <f t="shared" si="45"/>
        <v>0.1171314931246846</v>
      </c>
      <c r="Q250" s="41">
        <v>12.10079919354839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6.3934024573757879</v>
      </c>
      <c r="G251" s="13">
        <f t="shared" si="39"/>
        <v>0</v>
      </c>
      <c r="H251" s="13">
        <f t="shared" si="40"/>
        <v>6.3934024573757879</v>
      </c>
      <c r="I251" s="16">
        <f t="shared" si="47"/>
        <v>11.45432995556553</v>
      </c>
      <c r="J251" s="13">
        <f t="shared" si="41"/>
        <v>11.329907206674202</v>
      </c>
      <c r="K251" s="13">
        <f t="shared" si="42"/>
        <v>0.12442274889132854</v>
      </c>
      <c r="L251" s="13">
        <f t="shared" si="43"/>
        <v>0</v>
      </c>
      <c r="M251" s="13">
        <f t="shared" si="48"/>
        <v>4.9755178529074939E-9</v>
      </c>
      <c r="N251" s="13">
        <f t="shared" si="44"/>
        <v>3.0848210688026463E-9</v>
      </c>
      <c r="O251" s="13">
        <f t="shared" si="45"/>
        <v>3.0848210688026463E-9</v>
      </c>
      <c r="Q251" s="41">
        <v>16.145305825987119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36.804898299518797</v>
      </c>
      <c r="G252" s="13">
        <f t="shared" si="39"/>
        <v>0.37825834384573881</v>
      </c>
      <c r="H252" s="13">
        <f t="shared" si="40"/>
        <v>36.42663995567306</v>
      </c>
      <c r="I252" s="16">
        <f t="shared" si="47"/>
        <v>36.551062704564387</v>
      </c>
      <c r="J252" s="13">
        <f t="shared" si="41"/>
        <v>32.565925622231759</v>
      </c>
      <c r="K252" s="13">
        <f t="shared" si="42"/>
        <v>3.9851370823326278</v>
      </c>
      <c r="L252" s="13">
        <f t="shared" si="43"/>
        <v>0</v>
      </c>
      <c r="M252" s="13">
        <f t="shared" si="48"/>
        <v>1.8906967841048476E-9</v>
      </c>
      <c r="N252" s="13">
        <f t="shared" si="44"/>
        <v>1.1722320061450055E-9</v>
      </c>
      <c r="O252" s="13">
        <f t="shared" si="45"/>
        <v>0.37825834501797084</v>
      </c>
      <c r="Q252" s="41">
        <v>15.115131817292189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36.945994459880332</v>
      </c>
      <c r="G253" s="13">
        <f t="shared" si="39"/>
        <v>0.39862573054619588</v>
      </c>
      <c r="H253" s="13">
        <f t="shared" si="40"/>
        <v>36.547368729334138</v>
      </c>
      <c r="I253" s="16">
        <f t="shared" si="47"/>
        <v>40.532505811666766</v>
      </c>
      <c r="J253" s="13">
        <f t="shared" si="41"/>
        <v>36.986896716317588</v>
      </c>
      <c r="K253" s="13">
        <f t="shared" si="42"/>
        <v>3.5456090953491781</v>
      </c>
      <c r="L253" s="13">
        <f t="shared" si="43"/>
        <v>0</v>
      </c>
      <c r="M253" s="13">
        <f t="shared" si="48"/>
        <v>7.1846477795984216E-10</v>
      </c>
      <c r="N253" s="13">
        <f t="shared" si="44"/>
        <v>4.4544816233510215E-10</v>
      </c>
      <c r="O253" s="13">
        <f t="shared" si="45"/>
        <v>0.39862573099164406</v>
      </c>
      <c r="Q253" s="41">
        <v>18.411912519188508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9.474000935822577</v>
      </c>
      <c r="G254" s="13">
        <f t="shared" si="39"/>
        <v>0</v>
      </c>
      <c r="H254" s="13">
        <f t="shared" si="40"/>
        <v>9.474000935822577</v>
      </c>
      <c r="I254" s="16">
        <f t="shared" si="47"/>
        <v>13.019610031171755</v>
      </c>
      <c r="J254" s="13">
        <f t="shared" si="41"/>
        <v>12.93218406410376</v>
      </c>
      <c r="K254" s="13">
        <f t="shared" si="42"/>
        <v>8.7425967067995103E-2</v>
      </c>
      <c r="L254" s="13">
        <f t="shared" si="43"/>
        <v>0</v>
      </c>
      <c r="M254" s="13">
        <f t="shared" si="48"/>
        <v>2.7301661562474002E-10</v>
      </c>
      <c r="N254" s="13">
        <f t="shared" si="44"/>
        <v>1.6927030168733882E-10</v>
      </c>
      <c r="O254" s="13">
        <f t="shared" si="45"/>
        <v>1.6927030168733882E-10</v>
      </c>
      <c r="Q254" s="41">
        <v>21.406244144448092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2.3057370519253562</v>
      </c>
      <c r="G255" s="13">
        <f t="shared" si="39"/>
        <v>0</v>
      </c>
      <c r="H255" s="13">
        <f t="shared" si="40"/>
        <v>2.3057370519253562</v>
      </c>
      <c r="I255" s="16">
        <f t="shared" si="47"/>
        <v>2.3931630189933513</v>
      </c>
      <c r="J255" s="13">
        <f t="shared" si="41"/>
        <v>2.3925852038916307</v>
      </c>
      <c r="K255" s="13">
        <f t="shared" si="42"/>
        <v>5.7781510172061346E-4</v>
      </c>
      <c r="L255" s="13">
        <f t="shared" si="43"/>
        <v>0</v>
      </c>
      <c r="M255" s="13">
        <f t="shared" si="48"/>
        <v>1.037463139374012E-10</v>
      </c>
      <c r="N255" s="13">
        <f t="shared" si="44"/>
        <v>6.4322714641188748E-11</v>
      </c>
      <c r="O255" s="13">
        <f t="shared" si="45"/>
        <v>6.4322714641188748E-11</v>
      </c>
      <c r="Q255" s="41">
        <v>21.035302841015049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0.53513513499999998</v>
      </c>
      <c r="G256" s="13">
        <f t="shared" si="39"/>
        <v>0</v>
      </c>
      <c r="H256" s="13">
        <f t="shared" si="40"/>
        <v>0.53513513499999998</v>
      </c>
      <c r="I256" s="16">
        <f t="shared" si="47"/>
        <v>0.5357129501017206</v>
      </c>
      <c r="J256" s="13">
        <f t="shared" si="41"/>
        <v>0.53570805394041976</v>
      </c>
      <c r="K256" s="13">
        <f t="shared" si="42"/>
        <v>4.8961613008380311E-6</v>
      </c>
      <c r="L256" s="13">
        <f t="shared" si="43"/>
        <v>0</v>
      </c>
      <c r="M256" s="13">
        <f t="shared" si="48"/>
        <v>3.9423599296212454E-11</v>
      </c>
      <c r="N256" s="13">
        <f t="shared" si="44"/>
        <v>2.4442631563651721E-11</v>
      </c>
      <c r="O256" s="13">
        <f t="shared" si="45"/>
        <v>2.4442631563651721E-11</v>
      </c>
      <c r="Q256" s="41">
        <v>23.024749000000011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36.146571707442121</v>
      </c>
      <c r="G257" s="18">
        <f t="shared" si="39"/>
        <v>0.2832281726372311</v>
      </c>
      <c r="H257" s="18">
        <f t="shared" si="40"/>
        <v>35.863343534804891</v>
      </c>
      <c r="I257" s="17">
        <f t="shared" si="47"/>
        <v>35.863348430966191</v>
      </c>
      <c r="J257" s="18">
        <f t="shared" si="41"/>
        <v>34.717386116905686</v>
      </c>
      <c r="K257" s="18">
        <f t="shared" si="42"/>
        <v>1.1459623140605046</v>
      </c>
      <c r="L257" s="18">
        <f t="shared" si="43"/>
        <v>0</v>
      </c>
      <c r="M257" s="18">
        <f t="shared" si="48"/>
        <v>1.4980967732560733E-11</v>
      </c>
      <c r="N257" s="18">
        <f t="shared" si="44"/>
        <v>9.2881999941876546E-12</v>
      </c>
      <c r="O257" s="18">
        <f t="shared" si="45"/>
        <v>0.28322817264651928</v>
      </c>
      <c r="P257" s="3"/>
      <c r="Q257" s="42">
        <v>24.447592025477579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1.115766890083836</v>
      </c>
      <c r="G258" s="13">
        <f t="shared" si="39"/>
        <v>0</v>
      </c>
      <c r="H258" s="13">
        <f t="shared" si="40"/>
        <v>1.115766890083836</v>
      </c>
      <c r="I258" s="16">
        <f t="shared" si="47"/>
        <v>2.2617292041443404</v>
      </c>
      <c r="J258" s="13">
        <f t="shared" si="41"/>
        <v>2.2611832333147301</v>
      </c>
      <c r="K258" s="13">
        <f t="shared" si="42"/>
        <v>5.459708296102761E-4</v>
      </c>
      <c r="L258" s="13">
        <f t="shared" si="43"/>
        <v>0</v>
      </c>
      <c r="M258" s="13">
        <f t="shared" si="48"/>
        <v>5.6927677383730783E-12</v>
      </c>
      <c r="N258" s="13">
        <f t="shared" si="44"/>
        <v>3.5295159977913084E-12</v>
      </c>
      <c r="O258" s="13">
        <f t="shared" si="45"/>
        <v>3.5295159977913084E-12</v>
      </c>
      <c r="Q258" s="41">
        <v>20.23889306164121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6.3768154844601259</v>
      </c>
      <c r="G259" s="13">
        <f t="shared" si="39"/>
        <v>0</v>
      </c>
      <c r="H259" s="13">
        <f t="shared" si="40"/>
        <v>6.3768154844601259</v>
      </c>
      <c r="I259" s="16">
        <f t="shared" si="47"/>
        <v>6.3773614552897362</v>
      </c>
      <c r="J259" s="13">
        <f t="shared" si="41"/>
        <v>6.3627375077432324</v>
      </c>
      <c r="K259" s="13">
        <f t="shared" si="42"/>
        <v>1.4623947546503757E-2</v>
      </c>
      <c r="L259" s="13">
        <f t="shared" si="43"/>
        <v>0</v>
      </c>
      <c r="M259" s="13">
        <f t="shared" si="48"/>
        <v>2.1632517405817699E-12</v>
      </c>
      <c r="N259" s="13">
        <f t="shared" si="44"/>
        <v>1.3412160791606972E-12</v>
      </c>
      <c r="O259" s="13">
        <f t="shared" si="45"/>
        <v>1.3412160791606972E-12</v>
      </c>
      <c r="Q259" s="41">
        <v>18.960688169826629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29.059316710112711</v>
      </c>
      <c r="G260" s="13">
        <f t="shared" si="39"/>
        <v>0</v>
      </c>
      <c r="H260" s="13">
        <f t="shared" si="40"/>
        <v>29.059316710112711</v>
      </c>
      <c r="I260" s="16">
        <f t="shared" si="47"/>
        <v>29.073940657659215</v>
      </c>
      <c r="J260" s="13">
        <f t="shared" si="41"/>
        <v>26.894238479698682</v>
      </c>
      <c r="K260" s="13">
        <f t="shared" si="42"/>
        <v>2.1797021779605323</v>
      </c>
      <c r="L260" s="13">
        <f t="shared" si="43"/>
        <v>0</v>
      </c>
      <c r="M260" s="13">
        <f t="shared" si="48"/>
        <v>8.2203566142107266E-13</v>
      </c>
      <c r="N260" s="13">
        <f t="shared" si="44"/>
        <v>5.0966211008106507E-13</v>
      </c>
      <c r="O260" s="13">
        <f t="shared" si="45"/>
        <v>5.0966211008106507E-13</v>
      </c>
      <c r="Q260" s="41">
        <v>14.92814042939432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43.18431894473062</v>
      </c>
      <c r="G261" s="13">
        <f t="shared" si="39"/>
        <v>1.2991347650961795</v>
      </c>
      <c r="H261" s="13">
        <f t="shared" si="40"/>
        <v>41.885184179634443</v>
      </c>
      <c r="I261" s="16">
        <f t="shared" si="47"/>
        <v>44.064886357594972</v>
      </c>
      <c r="J261" s="13">
        <f t="shared" si="41"/>
        <v>35.50574862618538</v>
      </c>
      <c r="K261" s="13">
        <f t="shared" si="42"/>
        <v>8.5591377314095922</v>
      </c>
      <c r="L261" s="13">
        <f t="shared" si="43"/>
        <v>0</v>
      </c>
      <c r="M261" s="13">
        <f t="shared" si="48"/>
        <v>3.1237355134000759E-13</v>
      </c>
      <c r="N261" s="13">
        <f t="shared" si="44"/>
        <v>1.9367160183080471E-13</v>
      </c>
      <c r="O261" s="13">
        <f t="shared" si="45"/>
        <v>1.2991347650963732</v>
      </c>
      <c r="Q261" s="41">
        <v>12.5166529088437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50.178981146390832</v>
      </c>
      <c r="G262" s="13">
        <f t="shared" ref="G262:G325" si="50">IF((F262-$J$2)&gt;0,$I$2*(F262-$J$2),0)</f>
        <v>2.3088219850406966</v>
      </c>
      <c r="H262" s="13">
        <f t="shared" ref="H262:H325" si="51">F262-G262</f>
        <v>47.870159161350138</v>
      </c>
      <c r="I262" s="16">
        <f t="shared" si="47"/>
        <v>56.42929689275973</v>
      </c>
      <c r="J262" s="13">
        <f t="shared" ref="J262:J325" si="52">I262/SQRT(1+(I262/($K$2*(300+(25*Q262)+0.05*(Q262)^3)))^2)</f>
        <v>38.467761804256341</v>
      </c>
      <c r="K262" s="13">
        <f t="shared" ref="K262:K325" si="53">I262-J262</f>
        <v>17.961535088503389</v>
      </c>
      <c r="L262" s="13">
        <f t="shared" ref="L262:L325" si="54">IF(K262&gt;$N$2,(K262-$N$2)/$L$2,0)</f>
        <v>0</v>
      </c>
      <c r="M262" s="13">
        <f t="shared" si="48"/>
        <v>1.1870194950920288E-13</v>
      </c>
      <c r="N262" s="13">
        <f t="shared" ref="N262:N325" si="55">$M$2*M262</f>
        <v>7.3595208695705786E-14</v>
      </c>
      <c r="O262" s="13">
        <f t="shared" ref="O262:O325" si="56">N262+G262</f>
        <v>2.3088219850407703</v>
      </c>
      <c r="Q262" s="41">
        <v>10.57536219354839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50.42103591691221</v>
      </c>
      <c r="G263" s="13">
        <f t="shared" si="50"/>
        <v>2.343762858706337</v>
      </c>
      <c r="H263" s="13">
        <f t="shared" si="51"/>
        <v>48.077273058205876</v>
      </c>
      <c r="I263" s="16">
        <f t="shared" ref="I263:I326" si="58">H263+K262-L262</f>
        <v>66.038808146709272</v>
      </c>
      <c r="J263" s="13">
        <f t="shared" si="52"/>
        <v>44.136224612722792</v>
      </c>
      <c r="K263" s="13">
        <f t="shared" si="53"/>
        <v>21.90258353398648</v>
      </c>
      <c r="L263" s="13">
        <f t="shared" si="54"/>
        <v>0</v>
      </c>
      <c r="M263" s="13">
        <f t="shared" ref="M263:M326" si="59">L263+M262-N262</f>
        <v>4.5106740813497097E-14</v>
      </c>
      <c r="N263" s="13">
        <f t="shared" si="55"/>
        <v>2.79661793043682E-14</v>
      </c>
      <c r="O263" s="13">
        <f t="shared" si="56"/>
        <v>2.343762858706365</v>
      </c>
      <c r="Q263" s="41">
        <v>12.36483160506312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39.252537691723752</v>
      </c>
      <c r="G264" s="13">
        <f t="shared" si="50"/>
        <v>0.73157779546350588</v>
      </c>
      <c r="H264" s="13">
        <f t="shared" si="51"/>
        <v>38.520959896260244</v>
      </c>
      <c r="I264" s="16">
        <f t="shared" si="58"/>
        <v>60.423543430246724</v>
      </c>
      <c r="J264" s="13">
        <f t="shared" si="52"/>
        <v>44.656283072170368</v>
      </c>
      <c r="K264" s="13">
        <f t="shared" si="53"/>
        <v>15.767260358076356</v>
      </c>
      <c r="L264" s="13">
        <f t="shared" si="54"/>
        <v>0</v>
      </c>
      <c r="M264" s="13">
        <f t="shared" si="59"/>
        <v>1.7140561509128897E-14</v>
      </c>
      <c r="N264" s="13">
        <f t="shared" si="55"/>
        <v>1.0627148135659916E-14</v>
      </c>
      <c r="O264" s="13">
        <f t="shared" si="56"/>
        <v>0.73157779546351653</v>
      </c>
      <c r="Q264" s="41">
        <v>13.98044694818879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40.100528009250468</v>
      </c>
      <c r="G265" s="13">
        <f t="shared" si="50"/>
        <v>0.85398613507427279</v>
      </c>
      <c r="H265" s="13">
        <f t="shared" si="51"/>
        <v>39.246541874176195</v>
      </c>
      <c r="I265" s="16">
        <f t="shared" si="58"/>
        <v>55.013802232252552</v>
      </c>
      <c r="J265" s="13">
        <f t="shared" si="52"/>
        <v>43.433469780848206</v>
      </c>
      <c r="K265" s="13">
        <f t="shared" si="53"/>
        <v>11.580332451404345</v>
      </c>
      <c r="L265" s="13">
        <f t="shared" si="54"/>
        <v>0</v>
      </c>
      <c r="M265" s="13">
        <f t="shared" si="59"/>
        <v>6.5134133734689808E-15</v>
      </c>
      <c r="N265" s="13">
        <f t="shared" si="55"/>
        <v>4.0383162915507684E-15</v>
      </c>
      <c r="O265" s="13">
        <f t="shared" si="56"/>
        <v>0.85398613507427679</v>
      </c>
      <c r="Q265" s="41">
        <v>14.92284155921465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13.785588279384481</v>
      </c>
      <c r="G266" s="13">
        <f t="shared" si="50"/>
        <v>0</v>
      </c>
      <c r="H266" s="13">
        <f t="shared" si="51"/>
        <v>13.785588279384481</v>
      </c>
      <c r="I266" s="16">
        <f t="shared" si="58"/>
        <v>25.365920730788826</v>
      </c>
      <c r="J266" s="13">
        <f t="shared" si="52"/>
        <v>24.35469891877873</v>
      </c>
      <c r="K266" s="13">
        <f t="shared" si="53"/>
        <v>1.0112218120100955</v>
      </c>
      <c r="L266" s="13">
        <f t="shared" si="54"/>
        <v>0</v>
      </c>
      <c r="M266" s="13">
        <f t="shared" si="59"/>
        <v>2.4750970819182124E-15</v>
      </c>
      <c r="N266" s="13">
        <f t="shared" si="55"/>
        <v>1.5345601907892916E-15</v>
      </c>
      <c r="O266" s="13">
        <f t="shared" si="56"/>
        <v>1.5345601907892916E-15</v>
      </c>
      <c r="Q266" s="41">
        <v>17.885546805379771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3.5426911605527471</v>
      </c>
      <c r="G267" s="13">
        <f t="shared" si="50"/>
        <v>0</v>
      </c>
      <c r="H267" s="13">
        <f t="shared" si="51"/>
        <v>3.5426911605527471</v>
      </c>
      <c r="I267" s="16">
        <f t="shared" si="58"/>
        <v>4.5539129725628431</v>
      </c>
      <c r="J267" s="13">
        <f t="shared" si="52"/>
        <v>4.5509420195732044</v>
      </c>
      <c r="K267" s="13">
        <f t="shared" si="53"/>
        <v>2.9709529896386755E-3</v>
      </c>
      <c r="L267" s="13">
        <f t="shared" si="54"/>
        <v>0</v>
      </c>
      <c r="M267" s="13">
        <f t="shared" si="59"/>
        <v>9.4053689112892076E-16</v>
      </c>
      <c r="N267" s="13">
        <f t="shared" si="55"/>
        <v>5.8313287249993082E-16</v>
      </c>
      <c r="O267" s="13">
        <f t="shared" si="56"/>
        <v>5.8313287249993082E-16</v>
      </c>
      <c r="Q267" s="41">
        <v>23.104938613374792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5.8943200624084406</v>
      </c>
      <c r="G268" s="13">
        <f t="shared" si="50"/>
        <v>0</v>
      </c>
      <c r="H268" s="13">
        <f t="shared" si="51"/>
        <v>5.8943200624084406</v>
      </c>
      <c r="I268" s="16">
        <f t="shared" si="58"/>
        <v>5.8972910153980793</v>
      </c>
      <c r="J268" s="13">
        <f t="shared" si="52"/>
        <v>5.8921330652294612</v>
      </c>
      <c r="K268" s="13">
        <f t="shared" si="53"/>
        <v>5.1579501686180862E-3</v>
      </c>
      <c r="L268" s="13">
        <f t="shared" si="54"/>
        <v>0</v>
      </c>
      <c r="M268" s="13">
        <f t="shared" si="59"/>
        <v>3.5740401862898994E-16</v>
      </c>
      <c r="N268" s="13">
        <f t="shared" si="55"/>
        <v>2.2159049154997375E-16</v>
      </c>
      <c r="O268" s="13">
        <f t="shared" si="56"/>
        <v>2.2159049154997375E-16</v>
      </c>
      <c r="Q268" s="41">
        <v>24.70070070885367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10.419604736412859</v>
      </c>
      <c r="G269" s="18">
        <f t="shared" si="50"/>
        <v>0</v>
      </c>
      <c r="H269" s="18">
        <f t="shared" si="51"/>
        <v>10.419604736412859</v>
      </c>
      <c r="I269" s="17">
        <f t="shared" si="58"/>
        <v>10.424762686581477</v>
      </c>
      <c r="J269" s="18">
        <f t="shared" si="52"/>
        <v>10.389157058327093</v>
      </c>
      <c r="K269" s="18">
        <f t="shared" si="53"/>
        <v>3.5605628254383959E-2</v>
      </c>
      <c r="L269" s="18">
        <f t="shared" si="54"/>
        <v>0</v>
      </c>
      <c r="M269" s="18">
        <f t="shared" si="59"/>
        <v>1.3581352707901618E-16</v>
      </c>
      <c r="N269" s="18">
        <f t="shared" si="55"/>
        <v>8.4204386788990031E-17</v>
      </c>
      <c r="O269" s="18">
        <f t="shared" si="56"/>
        <v>8.4204386788990031E-17</v>
      </c>
      <c r="P269" s="3"/>
      <c r="Q269" s="42">
        <v>23.08229900000001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15.43646329365926</v>
      </c>
      <c r="G270" s="13">
        <f t="shared" si="50"/>
        <v>0</v>
      </c>
      <c r="H270" s="13">
        <f t="shared" si="51"/>
        <v>15.43646329365926</v>
      </c>
      <c r="I270" s="16">
        <f t="shared" si="58"/>
        <v>15.472068921913644</v>
      </c>
      <c r="J270" s="13">
        <f t="shared" si="52"/>
        <v>15.3615668735164</v>
      </c>
      <c r="K270" s="13">
        <f t="shared" si="53"/>
        <v>0.11050204839724387</v>
      </c>
      <c r="L270" s="13">
        <f t="shared" si="54"/>
        <v>0</v>
      </c>
      <c r="M270" s="13">
        <f t="shared" si="59"/>
        <v>5.160914029002615E-17</v>
      </c>
      <c r="N270" s="13">
        <f t="shared" si="55"/>
        <v>3.1997666979816211E-17</v>
      </c>
      <c r="O270" s="13">
        <f t="shared" si="56"/>
        <v>3.1997666979816211E-17</v>
      </c>
      <c r="Q270" s="41">
        <v>23.412465791724738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7.467877992091279</v>
      </c>
      <c r="G271" s="13">
        <f t="shared" si="50"/>
        <v>0</v>
      </c>
      <c r="H271" s="13">
        <f t="shared" si="51"/>
        <v>7.467877992091279</v>
      </c>
      <c r="I271" s="16">
        <f t="shared" si="58"/>
        <v>7.5783800404885229</v>
      </c>
      <c r="J271" s="13">
        <f t="shared" si="52"/>
        <v>7.5585337380011302</v>
      </c>
      <c r="K271" s="13">
        <f t="shared" si="53"/>
        <v>1.984630248739272E-2</v>
      </c>
      <c r="L271" s="13">
        <f t="shared" si="54"/>
        <v>0</v>
      </c>
      <c r="M271" s="13">
        <f t="shared" si="59"/>
        <v>1.961147331020994E-17</v>
      </c>
      <c r="N271" s="13">
        <f t="shared" si="55"/>
        <v>1.2159113452330162E-17</v>
      </c>
      <c r="O271" s="13">
        <f t="shared" si="56"/>
        <v>1.2159113452330162E-17</v>
      </c>
      <c r="Q271" s="41">
        <v>20.45584774994699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26.54608069151227</v>
      </c>
      <c r="G272" s="13">
        <f t="shared" si="50"/>
        <v>0</v>
      </c>
      <c r="H272" s="13">
        <f t="shared" si="51"/>
        <v>26.54608069151227</v>
      </c>
      <c r="I272" s="16">
        <f t="shared" si="58"/>
        <v>26.565926993999661</v>
      </c>
      <c r="J272" s="13">
        <f t="shared" si="52"/>
        <v>24.975924366770812</v>
      </c>
      <c r="K272" s="13">
        <f t="shared" si="53"/>
        <v>1.5900026272288486</v>
      </c>
      <c r="L272" s="13">
        <f t="shared" si="54"/>
        <v>0</v>
      </c>
      <c r="M272" s="13">
        <f t="shared" si="59"/>
        <v>7.4523598578797777E-18</v>
      </c>
      <c r="N272" s="13">
        <f t="shared" si="55"/>
        <v>4.6204631118854624E-18</v>
      </c>
      <c r="O272" s="13">
        <f t="shared" si="56"/>
        <v>4.6204631118854624E-18</v>
      </c>
      <c r="Q272" s="41">
        <v>15.42601269973963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49.729842714671221</v>
      </c>
      <c r="G273" s="13">
        <f t="shared" si="50"/>
        <v>2.2439883559934533</v>
      </c>
      <c r="H273" s="13">
        <f t="shared" si="51"/>
        <v>47.48585435867777</v>
      </c>
      <c r="I273" s="16">
        <f t="shared" si="58"/>
        <v>49.075856985906618</v>
      </c>
      <c r="J273" s="13">
        <f t="shared" si="52"/>
        <v>37.236660502514297</v>
      </c>
      <c r="K273" s="13">
        <f t="shared" si="53"/>
        <v>11.839196483392321</v>
      </c>
      <c r="L273" s="13">
        <f t="shared" si="54"/>
        <v>0</v>
      </c>
      <c r="M273" s="13">
        <f t="shared" si="59"/>
        <v>2.8318967459943153E-18</v>
      </c>
      <c r="N273" s="13">
        <f t="shared" si="55"/>
        <v>1.7557759825164755E-18</v>
      </c>
      <c r="O273" s="13">
        <f t="shared" si="56"/>
        <v>2.2439883559934533</v>
      </c>
      <c r="Q273" s="41">
        <v>11.81705769354839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5.1105434764240343</v>
      </c>
      <c r="G274" s="13">
        <f t="shared" si="50"/>
        <v>0</v>
      </c>
      <c r="H274" s="13">
        <f t="shared" si="51"/>
        <v>5.1105434764240343</v>
      </c>
      <c r="I274" s="16">
        <f t="shared" si="58"/>
        <v>16.949739959816355</v>
      </c>
      <c r="J274" s="13">
        <f t="shared" si="52"/>
        <v>16.292294229327958</v>
      </c>
      <c r="K274" s="13">
        <f t="shared" si="53"/>
        <v>0.65744573048839783</v>
      </c>
      <c r="L274" s="13">
        <f t="shared" si="54"/>
        <v>0</v>
      </c>
      <c r="M274" s="13">
        <f t="shared" si="59"/>
        <v>1.0761207634778398E-18</v>
      </c>
      <c r="N274" s="13">
        <f t="shared" si="55"/>
        <v>6.6719487335626068E-19</v>
      </c>
      <c r="O274" s="13">
        <f t="shared" si="56"/>
        <v>6.6719487335626068E-19</v>
      </c>
      <c r="Q274" s="41">
        <v>12.299453820980959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36.253652442046203</v>
      </c>
      <c r="G275" s="13">
        <f t="shared" si="50"/>
        <v>0.29868539503266717</v>
      </c>
      <c r="H275" s="13">
        <f t="shared" si="51"/>
        <v>35.954967047013533</v>
      </c>
      <c r="I275" s="16">
        <f t="shared" si="58"/>
        <v>36.61241277750193</v>
      </c>
      <c r="J275" s="13">
        <f t="shared" si="52"/>
        <v>30.973482914309521</v>
      </c>
      <c r="K275" s="13">
        <f t="shared" si="53"/>
        <v>5.6389298631924092</v>
      </c>
      <c r="L275" s="13">
        <f t="shared" si="54"/>
        <v>0</v>
      </c>
      <c r="M275" s="13">
        <f t="shared" si="59"/>
        <v>4.0892589012157915E-19</v>
      </c>
      <c r="N275" s="13">
        <f t="shared" si="55"/>
        <v>2.5353405187537907E-19</v>
      </c>
      <c r="O275" s="13">
        <f t="shared" si="56"/>
        <v>0.29868539503266717</v>
      </c>
      <c r="Q275" s="41">
        <v>12.05296626001077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42.741426342271403</v>
      </c>
      <c r="G276" s="13">
        <f t="shared" si="50"/>
        <v>1.2352027284061304</v>
      </c>
      <c r="H276" s="13">
        <f t="shared" si="51"/>
        <v>41.506223613865274</v>
      </c>
      <c r="I276" s="16">
        <f t="shared" si="58"/>
        <v>47.145153477057683</v>
      </c>
      <c r="J276" s="13">
        <f t="shared" si="52"/>
        <v>39.92030653585779</v>
      </c>
      <c r="K276" s="13">
        <f t="shared" si="53"/>
        <v>7.2248469411998926</v>
      </c>
      <c r="L276" s="13">
        <f t="shared" si="54"/>
        <v>0</v>
      </c>
      <c r="M276" s="13">
        <f t="shared" si="59"/>
        <v>1.5539183824620008E-19</v>
      </c>
      <c r="N276" s="13">
        <f t="shared" si="55"/>
        <v>9.6342939712644052E-20</v>
      </c>
      <c r="O276" s="13">
        <f t="shared" si="56"/>
        <v>1.2352027284061304</v>
      </c>
      <c r="Q276" s="41">
        <v>15.762858560152649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55.429686826677319</v>
      </c>
      <c r="G277" s="13">
        <f t="shared" si="50"/>
        <v>3.0667671535460461</v>
      </c>
      <c r="H277" s="13">
        <f t="shared" si="51"/>
        <v>52.362919673131273</v>
      </c>
      <c r="I277" s="16">
        <f t="shared" si="58"/>
        <v>59.587766614331166</v>
      </c>
      <c r="J277" s="13">
        <f t="shared" si="52"/>
        <v>46.68388611906731</v>
      </c>
      <c r="K277" s="13">
        <f t="shared" si="53"/>
        <v>12.903880495263856</v>
      </c>
      <c r="L277" s="13">
        <f t="shared" si="54"/>
        <v>0</v>
      </c>
      <c r="M277" s="13">
        <f t="shared" si="59"/>
        <v>5.9048898533556027E-20</v>
      </c>
      <c r="N277" s="13">
        <f t="shared" si="55"/>
        <v>3.6610317090804737E-20</v>
      </c>
      <c r="O277" s="13">
        <f t="shared" si="56"/>
        <v>3.0667671535460461</v>
      </c>
      <c r="Q277" s="41">
        <v>15.778046653499469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3.5405575684542221</v>
      </c>
      <c r="G278" s="13">
        <f t="shared" si="50"/>
        <v>0</v>
      </c>
      <c r="H278" s="13">
        <f t="shared" si="51"/>
        <v>3.5405575684542221</v>
      </c>
      <c r="I278" s="16">
        <f t="shared" si="58"/>
        <v>16.444438063718078</v>
      </c>
      <c r="J278" s="13">
        <f t="shared" si="52"/>
        <v>16.203983384669836</v>
      </c>
      <c r="K278" s="13">
        <f t="shared" si="53"/>
        <v>0.24045467904824136</v>
      </c>
      <c r="L278" s="13">
        <f t="shared" si="54"/>
        <v>0</v>
      </c>
      <c r="M278" s="13">
        <f t="shared" si="59"/>
        <v>2.2438581442751291E-20</v>
      </c>
      <c r="N278" s="13">
        <f t="shared" si="55"/>
        <v>1.39119204945058E-20</v>
      </c>
      <c r="O278" s="13">
        <f t="shared" si="56"/>
        <v>1.39119204945058E-20</v>
      </c>
      <c r="Q278" s="41">
        <v>19.124165150001989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13.78631446288129</v>
      </c>
      <c r="G279" s="13">
        <f t="shared" si="50"/>
        <v>0</v>
      </c>
      <c r="H279" s="13">
        <f t="shared" si="51"/>
        <v>13.78631446288129</v>
      </c>
      <c r="I279" s="16">
        <f t="shared" si="58"/>
        <v>14.026769141929531</v>
      </c>
      <c r="J279" s="13">
        <f t="shared" si="52"/>
        <v>13.901225787605185</v>
      </c>
      <c r="K279" s="13">
        <f t="shared" si="53"/>
        <v>0.12554335432434627</v>
      </c>
      <c r="L279" s="13">
        <f t="shared" si="54"/>
        <v>0</v>
      </c>
      <c r="M279" s="13">
        <f t="shared" si="59"/>
        <v>8.5266609482454908E-21</v>
      </c>
      <c r="N279" s="13">
        <f t="shared" si="55"/>
        <v>5.2865297879122045E-21</v>
      </c>
      <c r="O279" s="13">
        <f t="shared" si="56"/>
        <v>5.2865297879122045E-21</v>
      </c>
      <c r="Q279" s="41">
        <v>20.405077142690139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0.75464629055734611</v>
      </c>
      <c r="G280" s="13">
        <f t="shared" si="50"/>
        <v>0</v>
      </c>
      <c r="H280" s="13">
        <f t="shared" si="51"/>
        <v>0.75464629055734611</v>
      </c>
      <c r="I280" s="16">
        <f t="shared" si="58"/>
        <v>0.88018964488169238</v>
      </c>
      <c r="J280" s="13">
        <f t="shared" si="52"/>
        <v>0.88016472798594658</v>
      </c>
      <c r="K280" s="13">
        <f t="shared" si="53"/>
        <v>2.4916895745796808E-5</v>
      </c>
      <c r="L280" s="13">
        <f t="shared" si="54"/>
        <v>0</v>
      </c>
      <c r="M280" s="13">
        <f t="shared" si="59"/>
        <v>3.2401311603332863E-21</v>
      </c>
      <c r="N280" s="13">
        <f t="shared" si="55"/>
        <v>2.0088813194066374E-21</v>
      </c>
      <c r="O280" s="13">
        <f t="shared" si="56"/>
        <v>2.0088813194066374E-21</v>
      </c>
      <c r="Q280" s="41">
        <v>22.049146000000011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0.53513513499999998</v>
      </c>
      <c r="G281" s="18">
        <f t="shared" si="50"/>
        <v>0</v>
      </c>
      <c r="H281" s="18">
        <f t="shared" si="51"/>
        <v>0.53513513499999998</v>
      </c>
      <c r="I281" s="17">
        <f t="shared" si="58"/>
        <v>0.53516005189574578</v>
      </c>
      <c r="J281" s="18">
        <f t="shared" si="52"/>
        <v>0.53515561275826551</v>
      </c>
      <c r="K281" s="18">
        <f t="shared" si="53"/>
        <v>4.4391374802721373E-6</v>
      </c>
      <c r="L281" s="18">
        <f t="shared" si="54"/>
        <v>0</v>
      </c>
      <c r="M281" s="18">
        <f t="shared" si="59"/>
        <v>1.2312498409266489E-21</v>
      </c>
      <c r="N281" s="18">
        <f t="shared" si="55"/>
        <v>7.6337490137452232E-22</v>
      </c>
      <c r="O281" s="18">
        <f t="shared" si="56"/>
        <v>7.6337490137452232E-22</v>
      </c>
      <c r="P281" s="3"/>
      <c r="Q281" s="42">
        <v>23.700321793999201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25.800342387515929</v>
      </c>
      <c r="G282" s="13">
        <f t="shared" si="50"/>
        <v>0</v>
      </c>
      <c r="H282" s="13">
        <f t="shared" si="51"/>
        <v>25.800342387515929</v>
      </c>
      <c r="I282" s="16">
        <f t="shared" si="58"/>
        <v>25.80034682665341</v>
      </c>
      <c r="J282" s="13">
        <f t="shared" si="52"/>
        <v>25.199401641426224</v>
      </c>
      <c r="K282" s="13">
        <f t="shared" si="53"/>
        <v>0.60094518522718587</v>
      </c>
      <c r="L282" s="13">
        <f t="shared" si="54"/>
        <v>0</v>
      </c>
      <c r="M282" s="13">
        <f t="shared" si="59"/>
        <v>4.6787493955212658E-22</v>
      </c>
      <c r="N282" s="13">
        <f t="shared" si="55"/>
        <v>2.9008246252231849E-22</v>
      </c>
      <c r="O282" s="13">
        <f t="shared" si="56"/>
        <v>2.9008246252231849E-22</v>
      </c>
      <c r="Q282" s="41">
        <v>22.10529147622816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6.062936086966598</v>
      </c>
      <c r="G283" s="13">
        <f t="shared" si="50"/>
        <v>0</v>
      </c>
      <c r="H283" s="13">
        <f t="shared" si="51"/>
        <v>6.062936086966598</v>
      </c>
      <c r="I283" s="16">
        <f t="shared" si="58"/>
        <v>6.6638812721937839</v>
      </c>
      <c r="J283" s="13">
        <f t="shared" si="52"/>
        <v>6.6457269966466299</v>
      </c>
      <c r="K283" s="13">
        <f t="shared" si="53"/>
        <v>1.8154275547153986E-2</v>
      </c>
      <c r="L283" s="13">
        <f t="shared" si="54"/>
        <v>0</v>
      </c>
      <c r="M283" s="13">
        <f t="shared" si="59"/>
        <v>1.7779247702980809E-22</v>
      </c>
      <c r="N283" s="13">
        <f t="shared" si="55"/>
        <v>1.1023133575848101E-22</v>
      </c>
      <c r="O283" s="13">
        <f t="shared" si="56"/>
        <v>1.1023133575848101E-22</v>
      </c>
      <c r="Q283" s="41">
        <v>18.359722878482138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55.001328343995468</v>
      </c>
      <c r="G284" s="13">
        <f t="shared" si="50"/>
        <v>3.0049331331102871</v>
      </c>
      <c r="H284" s="13">
        <f t="shared" si="51"/>
        <v>51.996395210885183</v>
      </c>
      <c r="I284" s="16">
        <f t="shared" si="58"/>
        <v>52.014549486432337</v>
      </c>
      <c r="J284" s="13">
        <f t="shared" si="52"/>
        <v>42.879981294514103</v>
      </c>
      <c r="K284" s="13">
        <f t="shared" si="53"/>
        <v>9.134568191918234</v>
      </c>
      <c r="L284" s="13">
        <f t="shared" si="54"/>
        <v>0</v>
      </c>
      <c r="M284" s="13">
        <f t="shared" si="59"/>
        <v>6.7561141271327079E-23</v>
      </c>
      <c r="N284" s="13">
        <f t="shared" si="55"/>
        <v>4.188790758822279E-23</v>
      </c>
      <c r="O284" s="13">
        <f t="shared" si="56"/>
        <v>3.0049331331102871</v>
      </c>
      <c r="Q284" s="41">
        <v>15.89841633709344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60.320618182495203</v>
      </c>
      <c r="G285" s="13">
        <f t="shared" si="50"/>
        <v>3.772778500659149</v>
      </c>
      <c r="H285" s="13">
        <f t="shared" si="51"/>
        <v>56.547839681836052</v>
      </c>
      <c r="I285" s="16">
        <f t="shared" si="58"/>
        <v>65.682407873754286</v>
      </c>
      <c r="J285" s="13">
        <f t="shared" si="52"/>
        <v>44.672127096274934</v>
      </c>
      <c r="K285" s="13">
        <f t="shared" si="53"/>
        <v>21.010280777479352</v>
      </c>
      <c r="L285" s="13">
        <f t="shared" si="54"/>
        <v>0</v>
      </c>
      <c r="M285" s="13">
        <f t="shared" si="59"/>
        <v>2.5673233683104289E-23</v>
      </c>
      <c r="N285" s="13">
        <f t="shared" si="55"/>
        <v>1.591740488352466E-23</v>
      </c>
      <c r="O285" s="13">
        <f t="shared" si="56"/>
        <v>3.772778500659149</v>
      </c>
      <c r="Q285" s="41">
        <v>12.755191411020879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0.54905934582226046</v>
      </c>
      <c r="G286" s="13">
        <f t="shared" si="50"/>
        <v>0</v>
      </c>
      <c r="H286" s="13">
        <f t="shared" si="51"/>
        <v>0.54905934582226046</v>
      </c>
      <c r="I286" s="16">
        <f t="shared" si="58"/>
        <v>21.559340123301613</v>
      </c>
      <c r="J286" s="13">
        <f t="shared" si="52"/>
        <v>20.121318918974335</v>
      </c>
      <c r="K286" s="13">
        <f t="shared" si="53"/>
        <v>1.4380212043272778</v>
      </c>
      <c r="L286" s="13">
        <f t="shared" si="54"/>
        <v>0</v>
      </c>
      <c r="M286" s="13">
        <f t="shared" si="59"/>
        <v>9.7558287995796292E-24</v>
      </c>
      <c r="N286" s="13">
        <f t="shared" si="55"/>
        <v>6.0486138557393703E-24</v>
      </c>
      <c r="O286" s="13">
        <f t="shared" si="56"/>
        <v>6.0486138557393703E-24</v>
      </c>
      <c r="Q286" s="41">
        <v>11.521116090408711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53.477693522071988</v>
      </c>
      <c r="G287" s="13">
        <f t="shared" si="50"/>
        <v>2.7849947625062805</v>
      </c>
      <c r="H287" s="13">
        <f t="shared" si="51"/>
        <v>50.692698759565708</v>
      </c>
      <c r="I287" s="16">
        <f t="shared" si="58"/>
        <v>52.130719963892986</v>
      </c>
      <c r="J287" s="13">
        <f t="shared" si="52"/>
        <v>37.878168176765897</v>
      </c>
      <c r="K287" s="13">
        <f t="shared" si="53"/>
        <v>14.252551787127089</v>
      </c>
      <c r="L287" s="13">
        <f t="shared" si="54"/>
        <v>0</v>
      </c>
      <c r="M287" s="13">
        <f t="shared" si="59"/>
        <v>3.7072149438402589E-24</v>
      </c>
      <c r="N287" s="13">
        <f t="shared" si="55"/>
        <v>2.2984732651809606E-24</v>
      </c>
      <c r="O287" s="13">
        <f t="shared" si="56"/>
        <v>2.7849947625062805</v>
      </c>
      <c r="Q287" s="41">
        <v>11.28071819354839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53.539241874632317</v>
      </c>
      <c r="G288" s="13">
        <f t="shared" si="50"/>
        <v>2.7938793352271842</v>
      </c>
      <c r="H288" s="13">
        <f t="shared" si="51"/>
        <v>50.745362539405136</v>
      </c>
      <c r="I288" s="16">
        <f t="shared" si="58"/>
        <v>64.997914326532225</v>
      </c>
      <c r="J288" s="13">
        <f t="shared" si="52"/>
        <v>45.313247244104993</v>
      </c>
      <c r="K288" s="13">
        <f t="shared" si="53"/>
        <v>19.684667082427232</v>
      </c>
      <c r="L288" s="13">
        <f t="shared" si="54"/>
        <v>0</v>
      </c>
      <c r="M288" s="13">
        <f t="shared" si="59"/>
        <v>1.4087416786592983E-24</v>
      </c>
      <c r="N288" s="13">
        <f t="shared" si="55"/>
        <v>8.7341984076876488E-25</v>
      </c>
      <c r="O288" s="13">
        <f t="shared" si="56"/>
        <v>2.7938793352271842</v>
      </c>
      <c r="Q288" s="41">
        <v>13.288622715166429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75.031142103007298</v>
      </c>
      <c r="G289" s="13">
        <f t="shared" si="50"/>
        <v>5.8962588879898981</v>
      </c>
      <c r="H289" s="13">
        <f t="shared" si="51"/>
        <v>69.134883215017396</v>
      </c>
      <c r="I289" s="16">
        <f t="shared" si="58"/>
        <v>88.819550297444636</v>
      </c>
      <c r="J289" s="13">
        <f t="shared" si="52"/>
        <v>52.415316242526295</v>
      </c>
      <c r="K289" s="13">
        <f t="shared" si="53"/>
        <v>36.404234054918341</v>
      </c>
      <c r="L289" s="13">
        <f t="shared" si="54"/>
        <v>0</v>
      </c>
      <c r="M289" s="13">
        <f t="shared" si="59"/>
        <v>5.353218378905334E-25</v>
      </c>
      <c r="N289" s="13">
        <f t="shared" si="55"/>
        <v>3.3189953949213073E-25</v>
      </c>
      <c r="O289" s="13">
        <f t="shared" si="56"/>
        <v>5.8962588879898981</v>
      </c>
      <c r="Q289" s="41">
        <v>13.67911234701293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0.53513513499999998</v>
      </c>
      <c r="G290" s="13">
        <f t="shared" si="50"/>
        <v>0</v>
      </c>
      <c r="H290" s="13">
        <f t="shared" si="51"/>
        <v>0.53513513499999998</v>
      </c>
      <c r="I290" s="16">
        <f t="shared" si="58"/>
        <v>36.939369189918338</v>
      </c>
      <c r="J290" s="13">
        <f t="shared" si="52"/>
        <v>34.740744502069553</v>
      </c>
      <c r="K290" s="13">
        <f t="shared" si="53"/>
        <v>2.1986246878487847</v>
      </c>
      <c r="L290" s="13">
        <f t="shared" si="54"/>
        <v>0</v>
      </c>
      <c r="M290" s="13">
        <f t="shared" si="59"/>
        <v>2.0342229839840267E-25</v>
      </c>
      <c r="N290" s="13">
        <f t="shared" si="55"/>
        <v>1.2612182500700965E-25</v>
      </c>
      <c r="O290" s="13">
        <f t="shared" si="56"/>
        <v>1.2612182500700965E-25</v>
      </c>
      <c r="Q290" s="41">
        <v>20.14367770008538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0.53513513500000387</v>
      </c>
      <c r="G291" s="13">
        <f t="shared" si="50"/>
        <v>0</v>
      </c>
      <c r="H291" s="13">
        <f t="shared" si="51"/>
        <v>0.53513513500000387</v>
      </c>
      <c r="I291" s="16">
        <f t="shared" si="58"/>
        <v>2.7337598228487887</v>
      </c>
      <c r="J291" s="13">
        <f t="shared" si="52"/>
        <v>2.7328894011114007</v>
      </c>
      <c r="K291" s="13">
        <f t="shared" si="53"/>
        <v>8.7042173738804962E-4</v>
      </c>
      <c r="L291" s="13">
        <f t="shared" si="54"/>
        <v>0</v>
      </c>
      <c r="M291" s="13">
        <f t="shared" si="59"/>
        <v>7.7300473391393026E-26</v>
      </c>
      <c r="N291" s="13">
        <f t="shared" si="55"/>
        <v>4.7926293502663676E-26</v>
      </c>
      <c r="O291" s="13">
        <f t="shared" si="56"/>
        <v>4.7926293502663676E-26</v>
      </c>
      <c r="Q291" s="41">
        <v>20.960030084970189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0.7184633745595409</v>
      </c>
      <c r="G292" s="13">
        <f t="shared" si="50"/>
        <v>0</v>
      </c>
      <c r="H292" s="13">
        <f t="shared" si="51"/>
        <v>0.7184633745595409</v>
      </c>
      <c r="I292" s="16">
        <f t="shared" si="58"/>
        <v>0.71933379629692895</v>
      </c>
      <c r="J292" s="13">
        <f t="shared" si="52"/>
        <v>0.71932064878492197</v>
      </c>
      <c r="K292" s="13">
        <f t="shared" si="53"/>
        <v>1.3147512006983497E-5</v>
      </c>
      <c r="L292" s="13">
        <f t="shared" si="54"/>
        <v>0</v>
      </c>
      <c r="M292" s="13">
        <f t="shared" si="59"/>
        <v>2.937417988872935E-26</v>
      </c>
      <c r="N292" s="13">
        <f t="shared" si="55"/>
        <v>1.8211991531012196E-26</v>
      </c>
      <c r="O292" s="13">
        <f t="shared" si="56"/>
        <v>1.8211991531012196E-26</v>
      </c>
      <c r="Q292" s="41">
        <v>22.28930098868944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0.53513513499999998</v>
      </c>
      <c r="G293" s="18">
        <f t="shared" si="50"/>
        <v>0</v>
      </c>
      <c r="H293" s="18">
        <f t="shared" si="51"/>
        <v>0.53513513499999998</v>
      </c>
      <c r="I293" s="17">
        <f t="shared" si="58"/>
        <v>0.53514828251200697</v>
      </c>
      <c r="J293" s="18">
        <f t="shared" si="52"/>
        <v>0.53514214405822125</v>
      </c>
      <c r="K293" s="18">
        <f t="shared" si="53"/>
        <v>6.1384537857200883E-6</v>
      </c>
      <c r="L293" s="18">
        <f t="shared" si="54"/>
        <v>0</v>
      </c>
      <c r="M293" s="18">
        <f t="shared" si="59"/>
        <v>1.1162188357717153E-26</v>
      </c>
      <c r="N293" s="18">
        <f t="shared" si="55"/>
        <v>6.920556781784635E-27</v>
      </c>
      <c r="O293" s="18">
        <f t="shared" si="56"/>
        <v>6.920556781784635E-27</v>
      </c>
      <c r="P293" s="3"/>
      <c r="Q293" s="42">
        <v>21.399635000000011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3.5034378784297489</v>
      </c>
      <c r="G294" s="13">
        <f t="shared" si="50"/>
        <v>0</v>
      </c>
      <c r="H294" s="13">
        <f t="shared" si="51"/>
        <v>3.5034378784297489</v>
      </c>
      <c r="I294" s="16">
        <f t="shared" si="58"/>
        <v>3.5034440168835346</v>
      </c>
      <c r="J294" s="13">
        <f t="shared" si="52"/>
        <v>3.5016244677157573</v>
      </c>
      <c r="K294" s="13">
        <f t="shared" si="53"/>
        <v>1.8195491677772679E-3</v>
      </c>
      <c r="L294" s="13">
        <f t="shared" si="54"/>
        <v>0</v>
      </c>
      <c r="M294" s="13">
        <f t="shared" si="59"/>
        <v>4.2416315759325185E-27</v>
      </c>
      <c r="N294" s="13">
        <f t="shared" si="55"/>
        <v>2.6298115770781615E-27</v>
      </c>
      <c r="O294" s="13">
        <f t="shared" si="56"/>
        <v>2.6298115770781615E-27</v>
      </c>
      <c r="Q294" s="41">
        <v>21.006223591847089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2.926335421705025</v>
      </c>
      <c r="G295" s="13">
        <f t="shared" si="50"/>
        <v>0</v>
      </c>
      <c r="H295" s="13">
        <f t="shared" si="51"/>
        <v>2.926335421705025</v>
      </c>
      <c r="I295" s="16">
        <f t="shared" si="58"/>
        <v>2.9281549708728023</v>
      </c>
      <c r="J295" s="13">
        <f t="shared" si="52"/>
        <v>2.9270815304791347</v>
      </c>
      <c r="K295" s="13">
        <f t="shared" si="53"/>
        <v>1.0734403936676351E-3</v>
      </c>
      <c r="L295" s="13">
        <f t="shared" si="54"/>
        <v>0</v>
      </c>
      <c r="M295" s="13">
        <f t="shared" si="59"/>
        <v>1.611819998854357E-27</v>
      </c>
      <c r="N295" s="13">
        <f t="shared" si="55"/>
        <v>9.9932839928970132E-28</v>
      </c>
      <c r="O295" s="13">
        <f t="shared" si="56"/>
        <v>9.9932839928970132E-28</v>
      </c>
      <c r="Q295" s="41">
        <v>20.934351425454839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27.189482885044981</v>
      </c>
      <c r="G296" s="13">
        <f t="shared" si="50"/>
        <v>0</v>
      </c>
      <c r="H296" s="13">
        <f t="shared" si="51"/>
        <v>27.189482885044981</v>
      </c>
      <c r="I296" s="16">
        <f t="shared" si="58"/>
        <v>27.190556325438649</v>
      </c>
      <c r="J296" s="13">
        <f t="shared" si="52"/>
        <v>25.252064154373752</v>
      </c>
      <c r="K296" s="13">
        <f t="shared" si="53"/>
        <v>1.9384921710648975</v>
      </c>
      <c r="L296" s="13">
        <f t="shared" si="54"/>
        <v>0</v>
      </c>
      <c r="M296" s="13">
        <f t="shared" si="59"/>
        <v>6.1249159956465567E-28</v>
      </c>
      <c r="N296" s="13">
        <f t="shared" si="55"/>
        <v>3.797447917300865E-28</v>
      </c>
      <c r="O296" s="13">
        <f t="shared" si="56"/>
        <v>3.797447917300865E-28</v>
      </c>
      <c r="Q296" s="41">
        <v>14.369404975210321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2.0994592893274531</v>
      </c>
      <c r="G297" s="13">
        <f t="shared" si="50"/>
        <v>0</v>
      </c>
      <c r="H297" s="13">
        <f t="shared" si="51"/>
        <v>2.0994592893274531</v>
      </c>
      <c r="I297" s="16">
        <f t="shared" si="58"/>
        <v>4.0379514603923505</v>
      </c>
      <c r="J297" s="13">
        <f t="shared" si="52"/>
        <v>4.0285200475307725</v>
      </c>
      <c r="K297" s="13">
        <f t="shared" si="53"/>
        <v>9.4314128615780035E-3</v>
      </c>
      <c r="L297" s="13">
        <f t="shared" si="54"/>
        <v>0</v>
      </c>
      <c r="M297" s="13">
        <f t="shared" si="59"/>
        <v>2.3274680783456917E-28</v>
      </c>
      <c r="N297" s="13">
        <f t="shared" si="55"/>
        <v>1.4430302085743287E-28</v>
      </c>
      <c r="O297" s="13">
        <f t="shared" si="56"/>
        <v>1.4430302085743287E-28</v>
      </c>
      <c r="Q297" s="41">
        <v>12.27594219354839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2.6105597424748321</v>
      </c>
      <c r="G298" s="13">
        <f t="shared" si="50"/>
        <v>0</v>
      </c>
      <c r="H298" s="13">
        <f t="shared" si="51"/>
        <v>2.6105597424748321</v>
      </c>
      <c r="I298" s="16">
        <f t="shared" si="58"/>
        <v>2.6199911553364101</v>
      </c>
      <c r="J298" s="13">
        <f t="shared" si="52"/>
        <v>2.6175587436453434</v>
      </c>
      <c r="K298" s="13">
        <f t="shared" si="53"/>
        <v>2.4324116910667826E-3</v>
      </c>
      <c r="L298" s="13">
        <f t="shared" si="54"/>
        <v>0</v>
      </c>
      <c r="M298" s="13">
        <f t="shared" si="59"/>
        <v>8.8443786977136296E-29</v>
      </c>
      <c r="N298" s="13">
        <f t="shared" si="55"/>
        <v>5.4835147925824503E-29</v>
      </c>
      <c r="O298" s="13">
        <f t="shared" si="56"/>
        <v>5.4835147925824503E-29</v>
      </c>
      <c r="Q298" s="41">
        <v>12.71271115087718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25.80016783797123</v>
      </c>
      <c r="G299" s="13">
        <f t="shared" si="50"/>
        <v>0</v>
      </c>
      <c r="H299" s="13">
        <f t="shared" si="51"/>
        <v>25.80016783797123</v>
      </c>
      <c r="I299" s="16">
        <f t="shared" si="58"/>
        <v>25.802600249662298</v>
      </c>
      <c r="J299" s="13">
        <f t="shared" si="52"/>
        <v>24.017060211958263</v>
      </c>
      <c r="K299" s="13">
        <f t="shared" si="53"/>
        <v>1.7855400377040347</v>
      </c>
      <c r="L299" s="13">
        <f t="shared" si="54"/>
        <v>0</v>
      </c>
      <c r="M299" s="13">
        <f t="shared" si="59"/>
        <v>3.3608639051311792E-29</v>
      </c>
      <c r="N299" s="13">
        <f t="shared" si="55"/>
        <v>2.083735621181331E-29</v>
      </c>
      <c r="O299" s="13">
        <f t="shared" si="56"/>
        <v>2.083735621181331E-29</v>
      </c>
      <c r="Q299" s="41">
        <v>13.85198400989611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86.269428213064842</v>
      </c>
      <c r="G300" s="13">
        <f t="shared" si="50"/>
        <v>7.5185179095494794</v>
      </c>
      <c r="H300" s="13">
        <f t="shared" si="51"/>
        <v>78.750910303515369</v>
      </c>
      <c r="I300" s="16">
        <f t="shared" si="58"/>
        <v>80.536450341219407</v>
      </c>
      <c r="J300" s="13">
        <f t="shared" si="52"/>
        <v>51.211188160994141</v>
      </c>
      <c r="K300" s="13">
        <f t="shared" si="53"/>
        <v>29.325262180225266</v>
      </c>
      <c r="L300" s="13">
        <f t="shared" si="54"/>
        <v>0</v>
      </c>
      <c r="M300" s="13">
        <f t="shared" si="59"/>
        <v>1.2771282839498482E-29</v>
      </c>
      <c r="N300" s="13">
        <f t="shared" si="55"/>
        <v>7.9181953604890592E-30</v>
      </c>
      <c r="O300" s="13">
        <f t="shared" si="56"/>
        <v>7.5185179095494794</v>
      </c>
      <c r="Q300" s="41">
        <v>13.994242593543539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17.423650655148521</v>
      </c>
      <c r="G301" s="13">
        <f t="shared" si="50"/>
        <v>0</v>
      </c>
      <c r="H301" s="13">
        <f t="shared" si="51"/>
        <v>17.423650655148521</v>
      </c>
      <c r="I301" s="16">
        <f t="shared" si="58"/>
        <v>46.748912835373787</v>
      </c>
      <c r="J301" s="13">
        <f t="shared" si="52"/>
        <v>41.209243345911901</v>
      </c>
      <c r="K301" s="13">
        <f t="shared" si="53"/>
        <v>5.5396694894618861</v>
      </c>
      <c r="L301" s="13">
        <f t="shared" si="54"/>
        <v>0</v>
      </c>
      <c r="M301" s="13">
        <f t="shared" si="59"/>
        <v>4.8530874790094227E-30</v>
      </c>
      <c r="N301" s="13">
        <f t="shared" si="55"/>
        <v>3.0089142369858422E-30</v>
      </c>
      <c r="O301" s="13">
        <f t="shared" si="56"/>
        <v>3.0089142369858422E-30</v>
      </c>
      <c r="Q301" s="41">
        <v>17.90980644893072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17.894529560635899</v>
      </c>
      <c r="G302" s="13">
        <f t="shared" si="50"/>
        <v>0</v>
      </c>
      <c r="H302" s="13">
        <f t="shared" si="51"/>
        <v>17.894529560635899</v>
      </c>
      <c r="I302" s="16">
        <f t="shared" si="58"/>
        <v>23.434199050097785</v>
      </c>
      <c r="J302" s="13">
        <f t="shared" si="52"/>
        <v>22.831429867031009</v>
      </c>
      <c r="K302" s="13">
        <f t="shared" si="53"/>
        <v>0.60276918306677629</v>
      </c>
      <c r="L302" s="13">
        <f t="shared" si="54"/>
        <v>0</v>
      </c>
      <c r="M302" s="13">
        <f t="shared" si="59"/>
        <v>1.8441732420235805E-30</v>
      </c>
      <c r="N302" s="13">
        <f t="shared" si="55"/>
        <v>1.1433874100546199E-30</v>
      </c>
      <c r="O302" s="13">
        <f t="shared" si="56"/>
        <v>1.1433874100546199E-30</v>
      </c>
      <c r="Q302" s="41">
        <v>20.01770197526189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39.838722663941027</v>
      </c>
      <c r="G303" s="13">
        <f t="shared" si="50"/>
        <v>0.81619424410784969</v>
      </c>
      <c r="H303" s="13">
        <f t="shared" si="51"/>
        <v>39.022528419833179</v>
      </c>
      <c r="I303" s="16">
        <f t="shared" si="58"/>
        <v>39.625297602899956</v>
      </c>
      <c r="J303" s="13">
        <f t="shared" si="52"/>
        <v>37.629321859640271</v>
      </c>
      <c r="K303" s="13">
        <f t="shared" si="53"/>
        <v>1.9959757432596845</v>
      </c>
      <c r="L303" s="13">
        <f t="shared" si="54"/>
        <v>0</v>
      </c>
      <c r="M303" s="13">
        <f t="shared" si="59"/>
        <v>7.0078583196896059E-31</v>
      </c>
      <c r="N303" s="13">
        <f t="shared" si="55"/>
        <v>4.3448721582075552E-31</v>
      </c>
      <c r="O303" s="13">
        <f t="shared" si="56"/>
        <v>0.81619424410784969</v>
      </c>
      <c r="Q303" s="41">
        <v>22.420103738265379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1.9272535726521289</v>
      </c>
      <c r="G304" s="13">
        <f t="shared" si="50"/>
        <v>0</v>
      </c>
      <c r="H304" s="13">
        <f t="shared" si="51"/>
        <v>1.9272535726521289</v>
      </c>
      <c r="I304" s="16">
        <f t="shared" si="58"/>
        <v>3.9232293159118132</v>
      </c>
      <c r="J304" s="13">
        <f t="shared" si="52"/>
        <v>3.9214965083301583</v>
      </c>
      <c r="K304" s="13">
        <f t="shared" si="53"/>
        <v>1.7328075816549493E-3</v>
      </c>
      <c r="L304" s="13">
        <f t="shared" si="54"/>
        <v>0</v>
      </c>
      <c r="M304" s="13">
        <f t="shared" si="59"/>
        <v>2.6629861614820507E-31</v>
      </c>
      <c r="N304" s="13">
        <f t="shared" si="55"/>
        <v>1.6510514201188713E-31</v>
      </c>
      <c r="O304" s="13">
        <f t="shared" si="56"/>
        <v>1.6510514201188713E-31</v>
      </c>
      <c r="Q304" s="41">
        <v>23.761834988027051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3.538882762621764</v>
      </c>
      <c r="G305" s="18">
        <f t="shared" si="50"/>
        <v>0</v>
      </c>
      <c r="H305" s="18">
        <f t="shared" si="51"/>
        <v>3.538882762621764</v>
      </c>
      <c r="I305" s="17">
        <f t="shared" si="58"/>
        <v>3.540615570203419</v>
      </c>
      <c r="J305" s="18">
        <f t="shared" si="52"/>
        <v>3.5391469254631742</v>
      </c>
      <c r="K305" s="18">
        <f t="shared" si="53"/>
        <v>1.4686447402447733E-3</v>
      </c>
      <c r="L305" s="18">
        <f t="shared" si="54"/>
        <v>0</v>
      </c>
      <c r="M305" s="18">
        <f t="shared" si="59"/>
        <v>1.0119347413631794E-31</v>
      </c>
      <c r="N305" s="18">
        <f t="shared" si="55"/>
        <v>6.2739953964517122E-32</v>
      </c>
      <c r="O305" s="18">
        <f t="shared" si="56"/>
        <v>6.2739953964517122E-32</v>
      </c>
      <c r="P305" s="3"/>
      <c r="Q305" s="42">
        <v>22.74853400000001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3.4725994482799489</v>
      </c>
      <c r="G306" s="13">
        <f t="shared" si="50"/>
        <v>0</v>
      </c>
      <c r="H306" s="13">
        <f t="shared" si="51"/>
        <v>3.4725994482799489</v>
      </c>
      <c r="I306" s="16">
        <f t="shared" si="58"/>
        <v>3.4740680930201937</v>
      </c>
      <c r="J306" s="13">
        <f t="shared" si="52"/>
        <v>3.4726538731807675</v>
      </c>
      <c r="K306" s="13">
        <f t="shared" si="53"/>
        <v>1.4142198394262451E-3</v>
      </c>
      <c r="L306" s="13">
        <f t="shared" si="54"/>
        <v>0</v>
      </c>
      <c r="M306" s="13">
        <f t="shared" si="59"/>
        <v>3.8453520171800813E-32</v>
      </c>
      <c r="N306" s="13">
        <f t="shared" si="55"/>
        <v>2.3841182506516505E-32</v>
      </c>
      <c r="O306" s="13">
        <f t="shared" si="56"/>
        <v>2.3841182506516505E-32</v>
      </c>
      <c r="Q306" s="41">
        <v>22.612603191227759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16.89513365287349</v>
      </c>
      <c r="G307" s="13">
        <f t="shared" si="50"/>
        <v>0</v>
      </c>
      <c r="H307" s="13">
        <f t="shared" si="51"/>
        <v>16.89513365287349</v>
      </c>
      <c r="I307" s="16">
        <f t="shared" si="58"/>
        <v>16.896547872712915</v>
      </c>
      <c r="J307" s="13">
        <f t="shared" si="52"/>
        <v>16.683495897620656</v>
      </c>
      <c r="K307" s="13">
        <f t="shared" si="53"/>
        <v>0.21305197509225948</v>
      </c>
      <c r="L307" s="13">
        <f t="shared" si="54"/>
        <v>0</v>
      </c>
      <c r="M307" s="13">
        <f t="shared" si="59"/>
        <v>1.4612337665284308E-32</v>
      </c>
      <c r="N307" s="13">
        <f t="shared" si="55"/>
        <v>9.0596493524762707E-33</v>
      </c>
      <c r="O307" s="13">
        <f t="shared" si="56"/>
        <v>9.0596493524762707E-33</v>
      </c>
      <c r="Q307" s="41">
        <v>20.57441146332344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42.738478715650203</v>
      </c>
      <c r="G308" s="13">
        <f t="shared" si="50"/>
        <v>1.2347772352453761</v>
      </c>
      <c r="H308" s="13">
        <f t="shared" si="51"/>
        <v>41.503701480404828</v>
      </c>
      <c r="I308" s="16">
        <f t="shared" si="58"/>
        <v>41.716753455497084</v>
      </c>
      <c r="J308" s="13">
        <f t="shared" si="52"/>
        <v>35.572561207997211</v>
      </c>
      <c r="K308" s="13">
        <f t="shared" si="53"/>
        <v>6.1441922474998734</v>
      </c>
      <c r="L308" s="13">
        <f t="shared" si="54"/>
        <v>0</v>
      </c>
      <c r="M308" s="13">
        <f t="shared" si="59"/>
        <v>5.5526883128080377E-33</v>
      </c>
      <c r="N308" s="13">
        <f t="shared" si="55"/>
        <v>3.4426667539409835E-33</v>
      </c>
      <c r="O308" s="13">
        <f t="shared" si="56"/>
        <v>1.2347772352453761</v>
      </c>
      <c r="Q308" s="41">
        <v>14.36916419146003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196.67837840000001</v>
      </c>
      <c r="G309" s="13">
        <f t="shared" si="50"/>
        <v>23.456171903016006</v>
      </c>
      <c r="H309" s="13">
        <f t="shared" si="51"/>
        <v>173.222206496984</v>
      </c>
      <c r="I309" s="16">
        <f t="shared" si="58"/>
        <v>179.36639874448389</v>
      </c>
      <c r="J309" s="13">
        <f t="shared" si="52"/>
        <v>51.139195460776271</v>
      </c>
      <c r="K309" s="13">
        <f t="shared" si="53"/>
        <v>128.22720328370761</v>
      </c>
      <c r="L309" s="13">
        <f t="shared" si="54"/>
        <v>87.462295842814058</v>
      </c>
      <c r="M309" s="13">
        <f t="shared" si="59"/>
        <v>87.462295842814058</v>
      </c>
      <c r="N309" s="13">
        <f t="shared" si="55"/>
        <v>54.226623422544712</v>
      </c>
      <c r="O309" s="13">
        <f t="shared" si="56"/>
        <v>77.682795325560718</v>
      </c>
      <c r="Q309" s="41">
        <v>10.7937460959009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19.677375288524448</v>
      </c>
      <c r="G310" s="13">
        <f t="shared" si="50"/>
        <v>0</v>
      </c>
      <c r="H310" s="13">
        <f t="shared" si="51"/>
        <v>19.677375288524448</v>
      </c>
      <c r="I310" s="16">
        <f t="shared" si="58"/>
        <v>60.442282729417997</v>
      </c>
      <c r="J310" s="13">
        <f t="shared" si="52"/>
        <v>38.360640973723278</v>
      </c>
      <c r="K310" s="13">
        <f t="shared" si="53"/>
        <v>22.081641755694719</v>
      </c>
      <c r="L310" s="13">
        <f t="shared" si="54"/>
        <v>0</v>
      </c>
      <c r="M310" s="13">
        <f t="shared" si="59"/>
        <v>33.235672420269346</v>
      </c>
      <c r="N310" s="13">
        <f t="shared" si="55"/>
        <v>20.606116900566995</v>
      </c>
      <c r="O310" s="13">
        <f t="shared" si="56"/>
        <v>20.606116900566995</v>
      </c>
      <c r="Q310" s="41">
        <v>9.7137598056697563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103.14905242148519</v>
      </c>
      <c r="G311" s="13">
        <f t="shared" si="50"/>
        <v>9.9551103209260958</v>
      </c>
      <c r="H311" s="13">
        <f t="shared" si="51"/>
        <v>93.193942100559099</v>
      </c>
      <c r="I311" s="16">
        <f t="shared" si="58"/>
        <v>115.27558385625382</v>
      </c>
      <c r="J311" s="13">
        <f t="shared" si="52"/>
        <v>45.767276586840588</v>
      </c>
      <c r="K311" s="13">
        <f t="shared" si="53"/>
        <v>69.508307269413223</v>
      </c>
      <c r="L311" s="13">
        <f t="shared" si="54"/>
        <v>31.125070822456113</v>
      </c>
      <c r="M311" s="13">
        <f t="shared" si="59"/>
        <v>43.754626342158467</v>
      </c>
      <c r="N311" s="13">
        <f t="shared" si="55"/>
        <v>27.127868332138249</v>
      </c>
      <c r="O311" s="13">
        <f t="shared" si="56"/>
        <v>37.082978653064345</v>
      </c>
      <c r="Q311" s="41">
        <v>9.7821893935483875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67.661652528058909</v>
      </c>
      <c r="G312" s="13">
        <f t="shared" si="50"/>
        <v>4.8324649224180343</v>
      </c>
      <c r="H312" s="13">
        <f t="shared" si="51"/>
        <v>62.829187605640875</v>
      </c>
      <c r="I312" s="16">
        <f t="shared" si="58"/>
        <v>101.21242405259798</v>
      </c>
      <c r="J312" s="13">
        <f t="shared" si="52"/>
        <v>52.144967508359521</v>
      </c>
      <c r="K312" s="13">
        <f t="shared" si="53"/>
        <v>49.06745654423846</v>
      </c>
      <c r="L312" s="13">
        <f t="shared" si="54"/>
        <v>11.513312341312677</v>
      </c>
      <c r="M312" s="13">
        <f t="shared" si="59"/>
        <v>28.140070351332895</v>
      </c>
      <c r="N312" s="13">
        <f t="shared" si="55"/>
        <v>17.446843617826396</v>
      </c>
      <c r="O312" s="13">
        <f t="shared" si="56"/>
        <v>22.279308540244429</v>
      </c>
      <c r="Q312" s="41">
        <v>12.732368102883409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113.54384646549499</v>
      </c>
      <c r="G313" s="13">
        <f t="shared" si="50"/>
        <v>11.455610330447772</v>
      </c>
      <c r="H313" s="13">
        <f t="shared" si="51"/>
        <v>102.08823613504723</v>
      </c>
      <c r="I313" s="16">
        <f t="shared" si="58"/>
        <v>139.64238033797301</v>
      </c>
      <c r="J313" s="13">
        <f t="shared" si="52"/>
        <v>56.271221295135149</v>
      </c>
      <c r="K313" s="13">
        <f t="shared" si="53"/>
        <v>83.37115904283786</v>
      </c>
      <c r="L313" s="13">
        <f t="shared" si="54"/>
        <v>44.42563763817364</v>
      </c>
      <c r="M313" s="13">
        <f t="shared" si="59"/>
        <v>55.118864371680139</v>
      </c>
      <c r="N313" s="13">
        <f t="shared" si="55"/>
        <v>34.173695910441687</v>
      </c>
      <c r="O313" s="13">
        <f t="shared" si="56"/>
        <v>45.629306240889463</v>
      </c>
      <c r="Q313" s="41">
        <v>12.886085362481239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13.909820917411089</v>
      </c>
      <c r="G314" s="13">
        <f t="shared" si="50"/>
        <v>0</v>
      </c>
      <c r="H314" s="13">
        <f t="shared" si="51"/>
        <v>13.909820917411089</v>
      </c>
      <c r="I314" s="16">
        <f t="shared" si="58"/>
        <v>52.855342322075302</v>
      </c>
      <c r="J314" s="13">
        <f t="shared" si="52"/>
        <v>43.355557155453994</v>
      </c>
      <c r="K314" s="13">
        <f t="shared" si="53"/>
        <v>9.499785166621308</v>
      </c>
      <c r="L314" s="13">
        <f t="shared" si="54"/>
        <v>0</v>
      </c>
      <c r="M314" s="13">
        <f t="shared" si="59"/>
        <v>20.945168461238453</v>
      </c>
      <c r="N314" s="13">
        <f t="shared" si="55"/>
        <v>12.98600444596784</v>
      </c>
      <c r="O314" s="13">
        <f t="shared" si="56"/>
        <v>12.98600444596784</v>
      </c>
      <c r="Q314" s="41">
        <v>15.906629749037331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2.4188398986161959</v>
      </c>
      <c r="G315" s="13">
        <f t="shared" si="50"/>
        <v>0</v>
      </c>
      <c r="H315" s="13">
        <f t="shared" si="51"/>
        <v>2.4188398986161959</v>
      </c>
      <c r="I315" s="16">
        <f t="shared" si="58"/>
        <v>11.918625065237503</v>
      </c>
      <c r="J315" s="13">
        <f t="shared" si="52"/>
        <v>11.855376133929873</v>
      </c>
      <c r="K315" s="13">
        <f t="shared" si="53"/>
        <v>6.3248931307629874E-2</v>
      </c>
      <c r="L315" s="13">
        <f t="shared" si="54"/>
        <v>0</v>
      </c>
      <c r="M315" s="13">
        <f t="shared" si="59"/>
        <v>7.9591640152706127</v>
      </c>
      <c r="N315" s="13">
        <f t="shared" si="55"/>
        <v>4.9346816894677801</v>
      </c>
      <c r="O315" s="13">
        <f t="shared" si="56"/>
        <v>4.9346816894677801</v>
      </c>
      <c r="Q315" s="41">
        <v>21.83623252125907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0.53513513499999998</v>
      </c>
      <c r="G316" s="13">
        <f t="shared" si="50"/>
        <v>0</v>
      </c>
      <c r="H316" s="13">
        <f t="shared" si="51"/>
        <v>0.53513513499999998</v>
      </c>
      <c r="I316" s="16">
        <f t="shared" si="58"/>
        <v>0.59838406630762986</v>
      </c>
      <c r="J316" s="13">
        <f t="shared" si="52"/>
        <v>0.59837625581505849</v>
      </c>
      <c r="K316" s="13">
        <f t="shared" si="53"/>
        <v>7.810492571369565E-6</v>
      </c>
      <c r="L316" s="13">
        <f t="shared" si="54"/>
        <v>0</v>
      </c>
      <c r="M316" s="13">
        <f t="shared" si="59"/>
        <v>3.0244823258028326</v>
      </c>
      <c r="N316" s="13">
        <f t="shared" si="55"/>
        <v>1.8751790419977561</v>
      </c>
      <c r="O316" s="13">
        <f t="shared" si="56"/>
        <v>1.8751790419977561</v>
      </c>
      <c r="Q316" s="41">
        <v>22.066055000000009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3.5561352850958099</v>
      </c>
      <c r="G317" s="18">
        <f t="shared" si="50"/>
        <v>0</v>
      </c>
      <c r="H317" s="18">
        <f t="shared" si="51"/>
        <v>3.5561352850958099</v>
      </c>
      <c r="I317" s="17">
        <f t="shared" si="58"/>
        <v>3.5561430955883813</v>
      </c>
      <c r="J317" s="18">
        <f t="shared" si="52"/>
        <v>3.5548629862870897</v>
      </c>
      <c r="K317" s="18">
        <f t="shared" si="53"/>
        <v>1.280109301291521E-3</v>
      </c>
      <c r="L317" s="18">
        <f t="shared" si="54"/>
        <v>0</v>
      </c>
      <c r="M317" s="18">
        <f t="shared" si="59"/>
        <v>1.1493032838050765</v>
      </c>
      <c r="N317" s="18">
        <f t="shared" si="55"/>
        <v>0.71256803595914742</v>
      </c>
      <c r="O317" s="18">
        <f t="shared" si="56"/>
        <v>0.71256803595914742</v>
      </c>
      <c r="P317" s="3"/>
      <c r="Q317" s="42">
        <v>23.820365343035579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11.036850714340339</v>
      </c>
      <c r="G318" s="13">
        <f t="shared" si="50"/>
        <v>0</v>
      </c>
      <c r="H318" s="13">
        <f t="shared" si="51"/>
        <v>11.036850714340339</v>
      </c>
      <c r="I318" s="16">
        <f t="shared" si="58"/>
        <v>11.03813082364163</v>
      </c>
      <c r="J318" s="13">
        <f t="shared" si="52"/>
        <v>10.998597997294498</v>
      </c>
      <c r="K318" s="13">
        <f t="shared" si="53"/>
        <v>3.9532826347132399E-2</v>
      </c>
      <c r="L318" s="13">
        <f t="shared" si="54"/>
        <v>0</v>
      </c>
      <c r="M318" s="13">
        <f t="shared" si="59"/>
        <v>0.4367352478459291</v>
      </c>
      <c r="N318" s="13">
        <f t="shared" si="55"/>
        <v>0.27077585366447604</v>
      </c>
      <c r="O318" s="13">
        <f t="shared" si="56"/>
        <v>0.27077585366447604</v>
      </c>
      <c r="Q318" s="41">
        <v>23.55660303939381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32.074931698870458</v>
      </c>
      <c r="G319" s="13">
        <f t="shared" si="50"/>
        <v>0</v>
      </c>
      <c r="H319" s="13">
        <f t="shared" si="51"/>
        <v>32.074931698870458</v>
      </c>
      <c r="I319" s="16">
        <f t="shared" si="58"/>
        <v>32.114464525217592</v>
      </c>
      <c r="J319" s="13">
        <f t="shared" si="52"/>
        <v>30.131929322602247</v>
      </c>
      <c r="K319" s="13">
        <f t="shared" si="53"/>
        <v>1.9825352026153453</v>
      </c>
      <c r="L319" s="13">
        <f t="shared" si="54"/>
        <v>0</v>
      </c>
      <c r="M319" s="13">
        <f t="shared" si="59"/>
        <v>0.16595939418145306</v>
      </c>
      <c r="N319" s="13">
        <f t="shared" si="55"/>
        <v>0.10289482439250089</v>
      </c>
      <c r="O319" s="13">
        <f t="shared" si="56"/>
        <v>0.10289482439250089</v>
      </c>
      <c r="Q319" s="41">
        <v>17.882878983917621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96.063816616171025</v>
      </c>
      <c r="G320" s="13">
        <f t="shared" si="50"/>
        <v>8.9323487011839688</v>
      </c>
      <c r="H320" s="13">
        <f t="shared" si="51"/>
        <v>87.131467914987056</v>
      </c>
      <c r="I320" s="16">
        <f t="shared" si="58"/>
        <v>89.114003117602408</v>
      </c>
      <c r="J320" s="13">
        <f t="shared" si="52"/>
        <v>50.843328575729672</v>
      </c>
      <c r="K320" s="13">
        <f t="shared" si="53"/>
        <v>38.270674541872737</v>
      </c>
      <c r="L320" s="13">
        <f t="shared" si="54"/>
        <v>1.1544538059792622</v>
      </c>
      <c r="M320" s="13">
        <f t="shared" si="59"/>
        <v>1.2175183757682142</v>
      </c>
      <c r="N320" s="13">
        <f t="shared" si="55"/>
        <v>0.75486139297629284</v>
      </c>
      <c r="O320" s="13">
        <f t="shared" si="56"/>
        <v>9.6872100941602621</v>
      </c>
      <c r="Q320" s="41">
        <v>12.986478752776801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139.09568479282621</v>
      </c>
      <c r="G321" s="13">
        <f t="shared" si="50"/>
        <v>15.144046435206517</v>
      </c>
      <c r="H321" s="13">
        <f t="shared" si="51"/>
        <v>123.95163835761969</v>
      </c>
      <c r="I321" s="16">
        <f t="shared" si="58"/>
        <v>161.06785909351314</v>
      </c>
      <c r="J321" s="13">
        <f t="shared" si="52"/>
        <v>57.704346322262019</v>
      </c>
      <c r="K321" s="13">
        <f t="shared" si="53"/>
        <v>103.36351277125112</v>
      </c>
      <c r="L321" s="13">
        <f t="shared" si="54"/>
        <v>63.607090409527224</v>
      </c>
      <c r="M321" s="13">
        <f t="shared" si="59"/>
        <v>64.069747392319144</v>
      </c>
      <c r="N321" s="13">
        <f t="shared" si="55"/>
        <v>39.723243383237872</v>
      </c>
      <c r="O321" s="13">
        <f t="shared" si="56"/>
        <v>54.867289818444391</v>
      </c>
      <c r="Q321" s="41">
        <v>12.962568337399849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114.603607267535</v>
      </c>
      <c r="G322" s="13">
        <f t="shared" si="50"/>
        <v>11.608587973565976</v>
      </c>
      <c r="H322" s="13">
        <f t="shared" si="51"/>
        <v>102.99501929396902</v>
      </c>
      <c r="I322" s="16">
        <f t="shared" si="58"/>
        <v>142.75144165569293</v>
      </c>
      <c r="J322" s="13">
        <f t="shared" si="52"/>
        <v>49.94463553846473</v>
      </c>
      <c r="K322" s="13">
        <f t="shared" si="53"/>
        <v>92.806806117228206</v>
      </c>
      <c r="L322" s="13">
        <f t="shared" si="54"/>
        <v>53.478569633237115</v>
      </c>
      <c r="M322" s="13">
        <f t="shared" si="59"/>
        <v>77.825073642318387</v>
      </c>
      <c r="N322" s="13">
        <f t="shared" si="55"/>
        <v>48.251545658237397</v>
      </c>
      <c r="O322" s="13">
        <f t="shared" si="56"/>
        <v>59.860133631803372</v>
      </c>
      <c r="Q322" s="41">
        <v>10.782729991706891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53.783778497721798</v>
      </c>
      <c r="G323" s="13">
        <f t="shared" si="50"/>
        <v>2.8291784670541982</v>
      </c>
      <c r="H323" s="13">
        <f t="shared" si="51"/>
        <v>50.954600030667599</v>
      </c>
      <c r="I323" s="16">
        <f t="shared" si="58"/>
        <v>90.282836514658683</v>
      </c>
      <c r="J323" s="13">
        <f t="shared" si="52"/>
        <v>44.364160624075119</v>
      </c>
      <c r="K323" s="13">
        <f t="shared" si="53"/>
        <v>45.918675890583565</v>
      </c>
      <c r="L323" s="13">
        <f t="shared" si="54"/>
        <v>8.4922479776107203</v>
      </c>
      <c r="M323" s="13">
        <f t="shared" si="59"/>
        <v>38.065775961691706</v>
      </c>
      <c r="N323" s="13">
        <f t="shared" si="55"/>
        <v>23.600781096248859</v>
      </c>
      <c r="O323" s="13">
        <f t="shared" si="56"/>
        <v>26.429959563303058</v>
      </c>
      <c r="Q323" s="41">
        <v>10.101519193548389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135.1424657232894</v>
      </c>
      <c r="G324" s="13">
        <f t="shared" si="50"/>
        <v>14.57339489306273</v>
      </c>
      <c r="H324" s="13">
        <f t="shared" si="51"/>
        <v>120.56907083022668</v>
      </c>
      <c r="I324" s="16">
        <f t="shared" si="58"/>
        <v>157.99549874319951</v>
      </c>
      <c r="J324" s="13">
        <f t="shared" si="52"/>
        <v>57.802636463845154</v>
      </c>
      <c r="K324" s="13">
        <f t="shared" si="53"/>
        <v>100.19286227935436</v>
      </c>
      <c r="L324" s="13">
        <f t="shared" si="54"/>
        <v>60.565043260353775</v>
      </c>
      <c r="M324" s="13">
        <f t="shared" si="59"/>
        <v>75.030038125796636</v>
      </c>
      <c r="N324" s="13">
        <f t="shared" si="55"/>
        <v>46.518623637993912</v>
      </c>
      <c r="O324" s="13">
        <f t="shared" si="56"/>
        <v>61.092018531056638</v>
      </c>
      <c r="Q324" s="41">
        <v>13.03355915279395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22.73945920504811</v>
      </c>
      <c r="G325" s="13">
        <f t="shared" si="50"/>
        <v>0</v>
      </c>
      <c r="H325" s="13">
        <f t="shared" si="51"/>
        <v>22.73945920504811</v>
      </c>
      <c r="I325" s="16">
        <f t="shared" si="58"/>
        <v>62.36727822404869</v>
      </c>
      <c r="J325" s="13">
        <f t="shared" si="52"/>
        <v>47.975749937777998</v>
      </c>
      <c r="K325" s="13">
        <f t="shared" si="53"/>
        <v>14.391528286270692</v>
      </c>
      <c r="L325" s="13">
        <f t="shared" si="54"/>
        <v>0</v>
      </c>
      <c r="M325" s="13">
        <f t="shared" si="59"/>
        <v>28.511414487802725</v>
      </c>
      <c r="N325" s="13">
        <f t="shared" si="55"/>
        <v>17.67707698243769</v>
      </c>
      <c r="O325" s="13">
        <f t="shared" si="56"/>
        <v>17.67707698243769</v>
      </c>
      <c r="Q325" s="41">
        <v>15.77138136798299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2.3848082819069112</v>
      </c>
      <c r="G326" s="13">
        <f t="shared" ref="G326:G389" si="61">IF((F326-$J$2)&gt;0,$I$2*(F326-$J$2),0)</f>
        <v>0</v>
      </c>
      <c r="H326" s="13">
        <f t="shared" ref="H326:H389" si="62">F326-G326</f>
        <v>2.3848082819069112</v>
      </c>
      <c r="I326" s="16">
        <f t="shared" si="58"/>
        <v>16.776336568177602</v>
      </c>
      <c r="J326" s="13">
        <f t="shared" ref="J326:J389" si="63">I326/SQRT(1+(I326/($K$2*(300+(25*Q326)+0.05*(Q326)^3)))^2)</f>
        <v>16.575431695505735</v>
      </c>
      <c r="K326" s="13">
        <f t="shared" ref="K326:K389" si="64">I326-J326</f>
        <v>0.20090487267186674</v>
      </c>
      <c r="L326" s="13">
        <f t="shared" ref="L326:L389" si="65">IF(K326&gt;$N$2,(K326-$N$2)/$L$2,0)</f>
        <v>0</v>
      </c>
      <c r="M326" s="13">
        <f t="shared" si="59"/>
        <v>10.834337505365035</v>
      </c>
      <c r="N326" s="13">
        <f t="shared" ref="N326:N389" si="66">$M$2*M326</f>
        <v>6.7172892533263218</v>
      </c>
      <c r="O326" s="13">
        <f t="shared" ref="O326:O389" si="67">N326+G326</f>
        <v>6.7172892533263218</v>
      </c>
      <c r="Q326" s="41">
        <v>20.84454963234392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2.4049776530828759</v>
      </c>
      <c r="G327" s="13">
        <f t="shared" si="61"/>
        <v>0</v>
      </c>
      <c r="H327" s="13">
        <f t="shared" si="62"/>
        <v>2.4049776530828759</v>
      </c>
      <c r="I327" s="16">
        <f t="shared" ref="I327:I390" si="69">H327+K326-L326</f>
        <v>2.6058825257547427</v>
      </c>
      <c r="J327" s="13">
        <f t="shared" si="63"/>
        <v>2.6051706058034338</v>
      </c>
      <c r="K327" s="13">
        <f t="shared" si="64"/>
        <v>7.119199513088148E-4</v>
      </c>
      <c r="L327" s="13">
        <f t="shared" si="65"/>
        <v>0</v>
      </c>
      <c r="M327" s="13">
        <f t="shared" ref="M327:M390" si="70">L327+M326-N326</f>
        <v>4.1170482520387131</v>
      </c>
      <c r="N327" s="13">
        <f t="shared" si="66"/>
        <v>2.5525699162640021</v>
      </c>
      <c r="O327" s="13">
        <f t="shared" si="67"/>
        <v>2.5525699162640021</v>
      </c>
      <c r="Q327" s="41">
        <v>21.365435162804491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0.53513513499999998</v>
      </c>
      <c r="G328" s="13">
        <f t="shared" si="61"/>
        <v>0</v>
      </c>
      <c r="H328" s="13">
        <f t="shared" si="62"/>
        <v>0.53513513499999998</v>
      </c>
      <c r="I328" s="16">
        <f t="shared" si="69"/>
        <v>0.5358470549513088</v>
      </c>
      <c r="J328" s="13">
        <f t="shared" si="63"/>
        <v>0.53584126581910485</v>
      </c>
      <c r="K328" s="13">
        <f t="shared" si="64"/>
        <v>5.7891322039482773E-6</v>
      </c>
      <c r="L328" s="13">
        <f t="shared" si="65"/>
        <v>0</v>
      </c>
      <c r="M328" s="13">
        <f t="shared" si="70"/>
        <v>1.564478335774711</v>
      </c>
      <c r="N328" s="13">
        <f t="shared" si="66"/>
        <v>0.96997656818032074</v>
      </c>
      <c r="O328" s="13">
        <f t="shared" si="67"/>
        <v>0.96997656818032074</v>
      </c>
      <c r="Q328" s="41">
        <v>21.841848028244289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1.3716386592068079</v>
      </c>
      <c r="G329" s="18">
        <f t="shared" si="61"/>
        <v>0</v>
      </c>
      <c r="H329" s="18">
        <f t="shared" si="62"/>
        <v>1.3716386592068079</v>
      </c>
      <c r="I329" s="17">
        <f t="shared" si="69"/>
        <v>1.371644448339012</v>
      </c>
      <c r="J329" s="18">
        <f t="shared" si="63"/>
        <v>1.3715490349895219</v>
      </c>
      <c r="K329" s="18">
        <f t="shared" si="64"/>
        <v>9.5413349490147681E-5</v>
      </c>
      <c r="L329" s="18">
        <f t="shared" si="65"/>
        <v>0</v>
      </c>
      <c r="M329" s="18">
        <f t="shared" si="70"/>
        <v>0.59450176759439022</v>
      </c>
      <c r="N329" s="18">
        <f t="shared" si="66"/>
        <v>0.36859109590852196</v>
      </c>
      <c r="O329" s="18">
        <f t="shared" si="67"/>
        <v>0.36859109590852196</v>
      </c>
      <c r="P329" s="3"/>
      <c r="Q329" s="42">
        <v>21.965226000000001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1.609925368795071</v>
      </c>
      <c r="G330" s="13">
        <f t="shared" si="61"/>
        <v>0</v>
      </c>
      <c r="H330" s="13">
        <f t="shared" si="62"/>
        <v>1.609925368795071</v>
      </c>
      <c r="I330" s="16">
        <f t="shared" si="69"/>
        <v>1.6100207821445611</v>
      </c>
      <c r="J330" s="13">
        <f t="shared" si="63"/>
        <v>1.6098540888754969</v>
      </c>
      <c r="K330" s="13">
        <f t="shared" si="64"/>
        <v>1.666932690642664E-4</v>
      </c>
      <c r="L330" s="13">
        <f t="shared" si="65"/>
        <v>0</v>
      </c>
      <c r="M330" s="13">
        <f t="shared" si="70"/>
        <v>0.22591067168586826</v>
      </c>
      <c r="N330" s="13">
        <f t="shared" si="66"/>
        <v>0.14006461644523832</v>
      </c>
      <c r="O330" s="13">
        <f t="shared" si="67"/>
        <v>0.14006461644523832</v>
      </c>
      <c r="Q330" s="41">
        <v>21.418407761366911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1.306601079697399</v>
      </c>
      <c r="G331" s="13">
        <f t="shared" si="61"/>
        <v>0</v>
      </c>
      <c r="H331" s="13">
        <f t="shared" si="62"/>
        <v>1.306601079697399</v>
      </c>
      <c r="I331" s="16">
        <f t="shared" si="69"/>
        <v>1.3067677729664633</v>
      </c>
      <c r="J331" s="13">
        <f t="shared" si="63"/>
        <v>1.3066505296167814</v>
      </c>
      <c r="K331" s="13">
        <f t="shared" si="64"/>
        <v>1.1724334968188366E-4</v>
      </c>
      <c r="L331" s="13">
        <f t="shared" si="65"/>
        <v>0</v>
      </c>
      <c r="M331" s="13">
        <f t="shared" si="70"/>
        <v>8.5846055240629937E-2</v>
      </c>
      <c r="N331" s="13">
        <f t="shared" si="66"/>
        <v>5.3224554249190557E-2</v>
      </c>
      <c r="O331" s="13">
        <f t="shared" si="67"/>
        <v>5.3224554249190557E-2</v>
      </c>
      <c r="Q331" s="41">
        <v>19.482336438193311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26.582826350698831</v>
      </c>
      <c r="G332" s="13">
        <f t="shared" si="61"/>
        <v>0</v>
      </c>
      <c r="H332" s="13">
        <f t="shared" si="62"/>
        <v>26.582826350698831</v>
      </c>
      <c r="I332" s="16">
        <f t="shared" si="69"/>
        <v>26.582943594048512</v>
      </c>
      <c r="J332" s="13">
        <f t="shared" si="63"/>
        <v>25.008169536464287</v>
      </c>
      <c r="K332" s="13">
        <f t="shared" si="64"/>
        <v>1.5747740575842251</v>
      </c>
      <c r="L332" s="13">
        <f t="shared" si="65"/>
        <v>0</v>
      </c>
      <c r="M332" s="13">
        <f t="shared" si="70"/>
        <v>3.262150099143938E-2</v>
      </c>
      <c r="N332" s="13">
        <f t="shared" si="66"/>
        <v>2.0225330614692415E-2</v>
      </c>
      <c r="O332" s="13">
        <f t="shared" si="67"/>
        <v>2.0225330614692415E-2</v>
      </c>
      <c r="Q332" s="41">
        <v>15.51570442971677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31.993206884324739</v>
      </c>
      <c r="G333" s="13">
        <f t="shared" si="61"/>
        <v>0</v>
      </c>
      <c r="H333" s="13">
        <f t="shared" si="62"/>
        <v>31.993206884324739</v>
      </c>
      <c r="I333" s="16">
        <f t="shared" si="69"/>
        <v>33.567980941908964</v>
      </c>
      <c r="J333" s="13">
        <f t="shared" si="63"/>
        <v>29.984726108036693</v>
      </c>
      <c r="K333" s="13">
        <f t="shared" si="64"/>
        <v>3.583254833872271</v>
      </c>
      <c r="L333" s="13">
        <f t="shared" si="65"/>
        <v>0</v>
      </c>
      <c r="M333" s="13">
        <f t="shared" si="70"/>
        <v>1.2396170376746965E-2</v>
      </c>
      <c r="N333" s="13">
        <f t="shared" si="66"/>
        <v>7.685625633583118E-3</v>
      </c>
      <c r="O333" s="13">
        <f t="shared" si="67"/>
        <v>7.685625633583118E-3</v>
      </c>
      <c r="Q333" s="41">
        <v>14.069341596102159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51.009356365220391</v>
      </c>
      <c r="G334" s="13">
        <f t="shared" si="61"/>
        <v>2.4286875656847249</v>
      </c>
      <c r="H334" s="13">
        <f t="shared" si="62"/>
        <v>48.580668799535665</v>
      </c>
      <c r="I334" s="16">
        <f t="shared" si="69"/>
        <v>52.163923633407933</v>
      </c>
      <c r="J334" s="13">
        <f t="shared" si="63"/>
        <v>39.073492030319507</v>
      </c>
      <c r="K334" s="13">
        <f t="shared" si="64"/>
        <v>13.090431603088426</v>
      </c>
      <c r="L334" s="13">
        <f t="shared" si="65"/>
        <v>0</v>
      </c>
      <c r="M334" s="13">
        <f t="shared" si="70"/>
        <v>4.710544743163847E-3</v>
      </c>
      <c r="N334" s="13">
        <f t="shared" si="66"/>
        <v>2.9205377407615853E-3</v>
      </c>
      <c r="O334" s="13">
        <f t="shared" si="67"/>
        <v>2.4316081034254866</v>
      </c>
      <c r="Q334" s="41">
        <v>12.27636719354839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48.791518101101637</v>
      </c>
      <c r="G335" s="13">
        <f t="shared" si="61"/>
        <v>2.1085401609032437</v>
      </c>
      <c r="H335" s="13">
        <f t="shared" si="62"/>
        <v>46.682977940198391</v>
      </c>
      <c r="I335" s="16">
        <f t="shared" si="69"/>
        <v>59.773409543286817</v>
      </c>
      <c r="J335" s="13">
        <f t="shared" si="63"/>
        <v>45.919944026981035</v>
      </c>
      <c r="K335" s="13">
        <f t="shared" si="64"/>
        <v>13.853465516305782</v>
      </c>
      <c r="L335" s="13">
        <f t="shared" si="65"/>
        <v>0</v>
      </c>
      <c r="M335" s="13">
        <f t="shared" si="70"/>
        <v>1.7900070024022617E-3</v>
      </c>
      <c r="N335" s="13">
        <f t="shared" si="66"/>
        <v>1.1098043414894023E-3</v>
      </c>
      <c r="O335" s="13">
        <f t="shared" si="67"/>
        <v>2.1096499652447331</v>
      </c>
      <c r="Q335" s="41">
        <v>15.117012825363799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13.87585195943317</v>
      </c>
      <c r="G336" s="13">
        <f t="shared" si="61"/>
        <v>0</v>
      </c>
      <c r="H336" s="13">
        <f t="shared" si="62"/>
        <v>13.87585195943317</v>
      </c>
      <c r="I336" s="16">
        <f t="shared" si="69"/>
        <v>27.729317475738952</v>
      </c>
      <c r="J336" s="13">
        <f t="shared" si="63"/>
        <v>25.873650191760824</v>
      </c>
      <c r="K336" s="13">
        <f t="shared" si="64"/>
        <v>1.8556672839781285</v>
      </c>
      <c r="L336" s="13">
        <f t="shared" si="65"/>
        <v>0</v>
      </c>
      <c r="M336" s="13">
        <f t="shared" si="70"/>
        <v>6.8020266091285936E-4</v>
      </c>
      <c r="N336" s="13">
        <f t="shared" si="66"/>
        <v>4.2172564976597282E-4</v>
      </c>
      <c r="O336" s="13">
        <f t="shared" si="67"/>
        <v>4.2172564976597282E-4</v>
      </c>
      <c r="Q336" s="41">
        <v>15.158180618335299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29.149926851702091</v>
      </c>
      <c r="G337" s="13">
        <f t="shared" si="61"/>
        <v>0</v>
      </c>
      <c r="H337" s="13">
        <f t="shared" si="62"/>
        <v>29.149926851702091</v>
      </c>
      <c r="I337" s="16">
        <f t="shared" si="69"/>
        <v>31.005594135680219</v>
      </c>
      <c r="J337" s="13">
        <f t="shared" si="63"/>
        <v>28.590004833878421</v>
      </c>
      <c r="K337" s="13">
        <f t="shared" si="64"/>
        <v>2.4155893018017984</v>
      </c>
      <c r="L337" s="13">
        <f t="shared" si="65"/>
        <v>0</v>
      </c>
      <c r="M337" s="13">
        <f t="shared" si="70"/>
        <v>2.5847701114688654E-4</v>
      </c>
      <c r="N337" s="13">
        <f t="shared" si="66"/>
        <v>1.6025574691106966E-4</v>
      </c>
      <c r="O337" s="13">
        <f t="shared" si="67"/>
        <v>1.6025574691106966E-4</v>
      </c>
      <c r="Q337" s="41">
        <v>15.54032872271684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15.112947752858529</v>
      </c>
      <c r="G338" s="13">
        <f t="shared" si="61"/>
        <v>0</v>
      </c>
      <c r="H338" s="13">
        <f t="shared" si="62"/>
        <v>15.112947752858529</v>
      </c>
      <c r="I338" s="16">
        <f t="shared" si="69"/>
        <v>17.528537054660326</v>
      </c>
      <c r="J338" s="13">
        <f t="shared" si="63"/>
        <v>17.297488056670112</v>
      </c>
      <c r="K338" s="13">
        <f t="shared" si="64"/>
        <v>0.23104899799021439</v>
      </c>
      <c r="L338" s="13">
        <f t="shared" si="65"/>
        <v>0</v>
      </c>
      <c r="M338" s="13">
        <f t="shared" si="70"/>
        <v>9.8221264235816882E-5</v>
      </c>
      <c r="N338" s="13">
        <f t="shared" si="66"/>
        <v>6.0897183826206464E-5</v>
      </c>
      <c r="O338" s="13">
        <f t="shared" si="67"/>
        <v>6.0897183826206464E-5</v>
      </c>
      <c r="Q338" s="41">
        <v>20.773552613652239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1.4644274932899271</v>
      </c>
      <c r="G339" s="13">
        <f t="shared" si="61"/>
        <v>0</v>
      </c>
      <c r="H339" s="13">
        <f t="shared" si="62"/>
        <v>1.4644274932899271</v>
      </c>
      <c r="I339" s="16">
        <f t="shared" si="69"/>
        <v>1.6954764912801414</v>
      </c>
      <c r="J339" s="13">
        <f t="shared" si="63"/>
        <v>1.6952428574352036</v>
      </c>
      <c r="K339" s="13">
        <f t="shared" si="64"/>
        <v>2.3363384493779726E-4</v>
      </c>
      <c r="L339" s="13">
        <f t="shared" si="65"/>
        <v>0</v>
      </c>
      <c r="M339" s="13">
        <f t="shared" si="70"/>
        <v>3.7324080409610418E-5</v>
      </c>
      <c r="N339" s="13">
        <f t="shared" si="66"/>
        <v>2.3140929853958458E-5</v>
      </c>
      <c r="O339" s="13">
        <f t="shared" si="67"/>
        <v>2.3140929853958458E-5</v>
      </c>
      <c r="Q339" s="41">
        <v>20.12925012537994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6.403000276407516</v>
      </c>
      <c r="G340" s="13">
        <f t="shared" si="61"/>
        <v>0</v>
      </c>
      <c r="H340" s="13">
        <f t="shared" si="62"/>
        <v>6.403000276407516</v>
      </c>
      <c r="I340" s="16">
        <f t="shared" si="69"/>
        <v>6.403233910252454</v>
      </c>
      <c r="J340" s="13">
        <f t="shared" si="63"/>
        <v>6.3931720749751859</v>
      </c>
      <c r="K340" s="13">
        <f t="shared" si="64"/>
        <v>1.0061835277268116E-2</v>
      </c>
      <c r="L340" s="13">
        <f t="shared" si="65"/>
        <v>0</v>
      </c>
      <c r="M340" s="13">
        <f t="shared" si="70"/>
        <v>1.418315055565196E-5</v>
      </c>
      <c r="N340" s="13">
        <f t="shared" si="66"/>
        <v>8.7935533445042151E-6</v>
      </c>
      <c r="O340" s="13">
        <f t="shared" si="67"/>
        <v>8.7935533445042151E-6</v>
      </c>
      <c r="Q340" s="41">
        <v>21.69508900000001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1.91430371950824</v>
      </c>
      <c r="G341" s="18">
        <f t="shared" si="61"/>
        <v>0</v>
      </c>
      <c r="H341" s="18">
        <f t="shared" si="62"/>
        <v>1.91430371950824</v>
      </c>
      <c r="I341" s="17">
        <f t="shared" si="69"/>
        <v>1.9243655547855081</v>
      </c>
      <c r="J341" s="18">
        <f t="shared" si="63"/>
        <v>1.9240264059745786</v>
      </c>
      <c r="K341" s="18">
        <f t="shared" si="64"/>
        <v>3.3914881092944604E-4</v>
      </c>
      <c r="L341" s="18">
        <f t="shared" si="65"/>
        <v>0</v>
      </c>
      <c r="M341" s="18">
        <f t="shared" si="70"/>
        <v>5.3895972111477448E-6</v>
      </c>
      <c r="N341" s="18">
        <f t="shared" si="66"/>
        <v>3.3415502709116016E-6</v>
      </c>
      <c r="O341" s="18">
        <f t="shared" si="67"/>
        <v>3.3415502709116016E-6</v>
      </c>
      <c r="P341" s="3"/>
      <c r="Q341" s="42">
        <v>20.17976595246968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1.1236922838213541</v>
      </c>
      <c r="G342" s="13">
        <f t="shared" si="61"/>
        <v>0</v>
      </c>
      <c r="H342" s="13">
        <f t="shared" si="62"/>
        <v>1.1236922838213541</v>
      </c>
      <c r="I342" s="16">
        <f t="shared" si="69"/>
        <v>1.1240314326322836</v>
      </c>
      <c r="J342" s="13">
        <f t="shared" si="63"/>
        <v>1.1239802614965153</v>
      </c>
      <c r="K342" s="13">
        <f t="shared" si="64"/>
        <v>5.1171135768246501E-5</v>
      </c>
      <c r="L342" s="13">
        <f t="shared" si="65"/>
        <v>0</v>
      </c>
      <c r="M342" s="13">
        <f t="shared" si="70"/>
        <v>2.0480469402361432E-6</v>
      </c>
      <c r="N342" s="13">
        <f t="shared" si="66"/>
        <v>1.2697891029464087E-6</v>
      </c>
      <c r="O342" s="13">
        <f t="shared" si="67"/>
        <v>1.2697891029464087E-6</v>
      </c>
      <c r="Q342" s="41">
        <v>22.148064694343869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7.076463906701874</v>
      </c>
      <c r="G343" s="13">
        <f t="shared" si="61"/>
        <v>0</v>
      </c>
      <c r="H343" s="13">
        <f t="shared" si="62"/>
        <v>7.076463906701874</v>
      </c>
      <c r="I343" s="16">
        <f t="shared" si="69"/>
        <v>7.0765150778376427</v>
      </c>
      <c r="J343" s="13">
        <f t="shared" si="63"/>
        <v>7.0568310140464705</v>
      </c>
      <c r="K343" s="13">
        <f t="shared" si="64"/>
        <v>1.9684063791172157E-2</v>
      </c>
      <c r="L343" s="13">
        <f t="shared" si="65"/>
        <v>0</v>
      </c>
      <c r="M343" s="13">
        <f t="shared" si="70"/>
        <v>7.7825783728973447E-7</v>
      </c>
      <c r="N343" s="13">
        <f t="shared" si="66"/>
        <v>4.8251985911963533E-7</v>
      </c>
      <c r="O343" s="13">
        <f t="shared" si="67"/>
        <v>4.8251985911963533E-7</v>
      </c>
      <c r="Q343" s="41">
        <v>19.06095280430052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41.056027365987227</v>
      </c>
      <c r="G344" s="13">
        <f t="shared" si="61"/>
        <v>0.99191352332374727</v>
      </c>
      <c r="H344" s="13">
        <f t="shared" si="62"/>
        <v>40.064113842663481</v>
      </c>
      <c r="I344" s="16">
        <f t="shared" si="69"/>
        <v>40.083797906454656</v>
      </c>
      <c r="J344" s="13">
        <f t="shared" si="63"/>
        <v>36.036948258686039</v>
      </c>
      <c r="K344" s="13">
        <f t="shared" si="64"/>
        <v>4.0468496477686173</v>
      </c>
      <c r="L344" s="13">
        <f t="shared" si="65"/>
        <v>0</v>
      </c>
      <c r="M344" s="13">
        <f t="shared" si="70"/>
        <v>2.9573797817009914E-7</v>
      </c>
      <c r="N344" s="13">
        <f t="shared" si="66"/>
        <v>1.8335754646546148E-7</v>
      </c>
      <c r="O344" s="13">
        <f t="shared" si="67"/>
        <v>0.99191370668129375</v>
      </c>
      <c r="Q344" s="41">
        <v>17.078187588351849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76.50985074338314</v>
      </c>
      <c r="G345" s="13">
        <f t="shared" si="61"/>
        <v>6.1097121146310132</v>
      </c>
      <c r="H345" s="13">
        <f t="shared" si="62"/>
        <v>70.400138628752131</v>
      </c>
      <c r="I345" s="16">
        <f t="shared" si="69"/>
        <v>74.446988276520756</v>
      </c>
      <c r="J345" s="13">
        <f t="shared" si="63"/>
        <v>45.925699638797312</v>
      </c>
      <c r="K345" s="13">
        <f t="shared" si="64"/>
        <v>28.521288637723444</v>
      </c>
      <c r="L345" s="13">
        <f t="shared" si="65"/>
        <v>0</v>
      </c>
      <c r="M345" s="13">
        <f t="shared" si="70"/>
        <v>1.1238043170463766E-7</v>
      </c>
      <c r="N345" s="13">
        <f t="shared" si="66"/>
        <v>6.967586765687535E-8</v>
      </c>
      <c r="O345" s="13">
        <f t="shared" si="67"/>
        <v>6.1097121843068809</v>
      </c>
      <c r="Q345" s="41">
        <v>12.119468129742391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103.4021854840145</v>
      </c>
      <c r="G346" s="13">
        <f t="shared" si="61"/>
        <v>9.99165035828781</v>
      </c>
      <c r="H346" s="13">
        <f t="shared" si="62"/>
        <v>93.410535125726682</v>
      </c>
      <c r="I346" s="16">
        <f t="shared" si="69"/>
        <v>121.93182376345013</v>
      </c>
      <c r="J346" s="13">
        <f t="shared" si="63"/>
        <v>45.196409079623649</v>
      </c>
      <c r="K346" s="13">
        <f t="shared" si="64"/>
        <v>76.735414683826477</v>
      </c>
      <c r="L346" s="13">
        <f t="shared" si="65"/>
        <v>38.059042751236582</v>
      </c>
      <c r="M346" s="13">
        <f t="shared" si="70"/>
        <v>38.059042793941146</v>
      </c>
      <c r="N346" s="13">
        <f t="shared" si="66"/>
        <v>23.596606532243509</v>
      </c>
      <c r="O346" s="13">
        <f t="shared" si="67"/>
        <v>33.588256890531319</v>
      </c>
      <c r="Q346" s="41">
        <v>9.4147196935483883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80.037718055576136</v>
      </c>
      <c r="G347" s="13">
        <f t="shared" si="61"/>
        <v>6.6189636604648951</v>
      </c>
      <c r="H347" s="13">
        <f t="shared" si="62"/>
        <v>73.418754395111236</v>
      </c>
      <c r="I347" s="16">
        <f t="shared" si="69"/>
        <v>112.09512632770114</v>
      </c>
      <c r="J347" s="13">
        <f t="shared" si="63"/>
        <v>53.073316848263943</v>
      </c>
      <c r="K347" s="13">
        <f t="shared" si="64"/>
        <v>59.021809479437195</v>
      </c>
      <c r="L347" s="13">
        <f t="shared" si="65"/>
        <v>21.063911199742027</v>
      </c>
      <c r="M347" s="13">
        <f t="shared" si="70"/>
        <v>35.526347461439656</v>
      </c>
      <c r="N347" s="13">
        <f t="shared" si="66"/>
        <v>22.026335426092587</v>
      </c>
      <c r="O347" s="13">
        <f t="shared" si="67"/>
        <v>28.645299086557483</v>
      </c>
      <c r="Q347" s="41">
        <v>12.590658147520511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32.075539810643797</v>
      </c>
      <c r="G348" s="13">
        <f t="shared" si="61"/>
        <v>0</v>
      </c>
      <c r="H348" s="13">
        <f t="shared" si="62"/>
        <v>32.075539810643797</v>
      </c>
      <c r="I348" s="16">
        <f t="shared" si="69"/>
        <v>70.033438090338962</v>
      </c>
      <c r="J348" s="13">
        <f t="shared" si="63"/>
        <v>50.753949582181434</v>
      </c>
      <c r="K348" s="13">
        <f t="shared" si="64"/>
        <v>19.279488508157527</v>
      </c>
      <c r="L348" s="13">
        <f t="shared" si="65"/>
        <v>0</v>
      </c>
      <c r="M348" s="13">
        <f t="shared" si="70"/>
        <v>13.500012035347069</v>
      </c>
      <c r="N348" s="13">
        <f t="shared" si="66"/>
        <v>8.3700074619151827</v>
      </c>
      <c r="O348" s="13">
        <f t="shared" si="67"/>
        <v>8.3700074619151827</v>
      </c>
      <c r="Q348" s="41">
        <v>15.496863768144509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49.458384245052038</v>
      </c>
      <c r="G349" s="13">
        <f t="shared" si="61"/>
        <v>2.2048030258634106</v>
      </c>
      <c r="H349" s="13">
        <f t="shared" si="62"/>
        <v>47.253581219188625</v>
      </c>
      <c r="I349" s="16">
        <f t="shared" si="69"/>
        <v>66.533069727346145</v>
      </c>
      <c r="J349" s="13">
        <f t="shared" si="63"/>
        <v>49.795453705571042</v>
      </c>
      <c r="K349" s="13">
        <f t="shared" si="64"/>
        <v>16.737616021775104</v>
      </c>
      <c r="L349" s="13">
        <f t="shared" si="65"/>
        <v>0</v>
      </c>
      <c r="M349" s="13">
        <f t="shared" si="70"/>
        <v>5.1300045734318864</v>
      </c>
      <c r="N349" s="13">
        <f t="shared" si="66"/>
        <v>3.1806028355277696</v>
      </c>
      <c r="O349" s="13">
        <f t="shared" si="67"/>
        <v>5.3854058613911802</v>
      </c>
      <c r="Q349" s="41">
        <v>15.77087762034091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3.4928566509827732</v>
      </c>
      <c r="G350" s="13">
        <f t="shared" si="61"/>
        <v>0</v>
      </c>
      <c r="H350" s="13">
        <f t="shared" si="62"/>
        <v>3.4928566509827732</v>
      </c>
      <c r="I350" s="16">
        <f t="shared" si="69"/>
        <v>20.230472672757877</v>
      </c>
      <c r="J350" s="13">
        <f t="shared" si="63"/>
        <v>19.686023499744959</v>
      </c>
      <c r="K350" s="13">
        <f t="shared" si="64"/>
        <v>0.54444917301291795</v>
      </c>
      <c r="L350" s="13">
        <f t="shared" si="65"/>
        <v>0</v>
      </c>
      <c r="M350" s="13">
        <f t="shared" si="70"/>
        <v>1.9494017379041169</v>
      </c>
      <c r="N350" s="13">
        <f t="shared" si="66"/>
        <v>1.2086290775005524</v>
      </c>
      <c r="O350" s="13">
        <f t="shared" si="67"/>
        <v>1.2086290775005524</v>
      </c>
      <c r="Q350" s="41">
        <v>17.607287362568499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0.53513513499999998</v>
      </c>
      <c r="G351" s="13">
        <f t="shared" si="61"/>
        <v>0</v>
      </c>
      <c r="H351" s="13">
        <f t="shared" si="62"/>
        <v>0.53513513499999998</v>
      </c>
      <c r="I351" s="16">
        <f t="shared" si="69"/>
        <v>1.0795843080129179</v>
      </c>
      <c r="J351" s="13">
        <f t="shared" si="63"/>
        <v>1.0795359768207369</v>
      </c>
      <c r="K351" s="13">
        <f t="shared" si="64"/>
        <v>4.8331192181061411E-5</v>
      </c>
      <c r="L351" s="13">
        <f t="shared" si="65"/>
        <v>0</v>
      </c>
      <c r="M351" s="13">
        <f t="shared" si="70"/>
        <v>0.74077266040356449</v>
      </c>
      <c r="N351" s="13">
        <f t="shared" si="66"/>
        <v>0.45927904945020998</v>
      </c>
      <c r="O351" s="13">
        <f t="shared" si="67"/>
        <v>0.45927904945020998</v>
      </c>
      <c r="Q351" s="41">
        <v>21.695361318037889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2.8849157207715739</v>
      </c>
      <c r="G352" s="13">
        <f t="shared" si="61"/>
        <v>0</v>
      </c>
      <c r="H352" s="13">
        <f t="shared" si="62"/>
        <v>2.8849157207715739</v>
      </c>
      <c r="I352" s="16">
        <f t="shared" si="69"/>
        <v>2.8849640519637552</v>
      </c>
      <c r="J352" s="13">
        <f t="shared" si="63"/>
        <v>2.8840319105238872</v>
      </c>
      <c r="K352" s="13">
        <f t="shared" si="64"/>
        <v>9.3214143986797282E-4</v>
      </c>
      <c r="L352" s="13">
        <f t="shared" si="65"/>
        <v>0</v>
      </c>
      <c r="M352" s="13">
        <f t="shared" si="70"/>
        <v>0.28149361095335451</v>
      </c>
      <c r="N352" s="13">
        <f t="shared" si="66"/>
        <v>0.17452603879107981</v>
      </c>
      <c r="O352" s="13">
        <f t="shared" si="67"/>
        <v>0.17452603879107981</v>
      </c>
      <c r="Q352" s="41">
        <v>21.617421000000011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24.301164369871671</v>
      </c>
      <c r="G353" s="18">
        <f t="shared" si="61"/>
        <v>0</v>
      </c>
      <c r="H353" s="18">
        <f t="shared" si="62"/>
        <v>24.301164369871671</v>
      </c>
      <c r="I353" s="17">
        <f t="shared" si="69"/>
        <v>24.302096511311539</v>
      </c>
      <c r="J353" s="18">
        <f t="shared" si="63"/>
        <v>23.87015301492109</v>
      </c>
      <c r="K353" s="18">
        <f t="shared" si="64"/>
        <v>0.43194349639044916</v>
      </c>
      <c r="L353" s="18">
        <f t="shared" si="65"/>
        <v>0</v>
      </c>
      <c r="M353" s="18">
        <f t="shared" si="70"/>
        <v>0.1069675721622747</v>
      </c>
      <c r="N353" s="18">
        <f t="shared" si="66"/>
        <v>6.6319894740610313E-2</v>
      </c>
      <c r="O353" s="18">
        <f t="shared" si="67"/>
        <v>6.6319894740610313E-2</v>
      </c>
      <c r="P353" s="3"/>
      <c r="Q353" s="42">
        <v>23.235482826390768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0.53513513499999998</v>
      </c>
      <c r="G354" s="13">
        <f t="shared" si="61"/>
        <v>0</v>
      </c>
      <c r="H354" s="13">
        <f t="shared" si="62"/>
        <v>0.53513513499999998</v>
      </c>
      <c r="I354" s="16">
        <f t="shared" si="69"/>
        <v>0.96707863139044914</v>
      </c>
      <c r="J354" s="13">
        <f t="shared" si="63"/>
        <v>0.96704297646004234</v>
      </c>
      <c r="K354" s="13">
        <f t="shared" si="64"/>
        <v>3.5654930406803231E-5</v>
      </c>
      <c r="L354" s="13">
        <f t="shared" si="65"/>
        <v>0</v>
      </c>
      <c r="M354" s="13">
        <f t="shared" si="70"/>
        <v>4.0647677421664391E-2</v>
      </c>
      <c r="N354" s="13">
        <f t="shared" si="66"/>
        <v>2.5201560001431922E-2</v>
      </c>
      <c r="O354" s="13">
        <f t="shared" si="67"/>
        <v>2.5201560001431922E-2</v>
      </c>
      <c r="Q354" s="41">
        <v>21.511760491592678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24.308549837510849</v>
      </c>
      <c r="G355" s="13">
        <f t="shared" si="61"/>
        <v>0</v>
      </c>
      <c r="H355" s="13">
        <f t="shared" si="62"/>
        <v>24.308549837510849</v>
      </c>
      <c r="I355" s="16">
        <f t="shared" si="69"/>
        <v>24.308585492441257</v>
      </c>
      <c r="J355" s="13">
        <f t="shared" si="63"/>
        <v>23.407167882504666</v>
      </c>
      <c r="K355" s="13">
        <f t="shared" si="64"/>
        <v>0.90141760993659048</v>
      </c>
      <c r="L355" s="13">
        <f t="shared" si="65"/>
        <v>0</v>
      </c>
      <c r="M355" s="13">
        <f t="shared" si="70"/>
        <v>1.5446117420232469E-2</v>
      </c>
      <c r="N355" s="13">
        <f t="shared" si="66"/>
        <v>9.5765928005441311E-3</v>
      </c>
      <c r="O355" s="13">
        <f t="shared" si="67"/>
        <v>9.5765928005441311E-3</v>
      </c>
      <c r="Q355" s="41">
        <v>17.82597814070186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86.67276764890893</v>
      </c>
      <c r="G356" s="13">
        <f t="shared" si="61"/>
        <v>7.5767404029208887</v>
      </c>
      <c r="H356" s="13">
        <f t="shared" si="62"/>
        <v>79.09602724598804</v>
      </c>
      <c r="I356" s="16">
        <f t="shared" si="69"/>
        <v>79.997444855924627</v>
      </c>
      <c r="J356" s="13">
        <f t="shared" si="63"/>
        <v>53.031770410171859</v>
      </c>
      <c r="K356" s="13">
        <f t="shared" si="64"/>
        <v>26.965674445752768</v>
      </c>
      <c r="L356" s="13">
        <f t="shared" si="65"/>
        <v>0</v>
      </c>
      <c r="M356" s="13">
        <f t="shared" si="70"/>
        <v>5.8695246196883381E-3</v>
      </c>
      <c r="N356" s="13">
        <f t="shared" si="66"/>
        <v>3.6391052642067694E-3</v>
      </c>
      <c r="O356" s="13">
        <f t="shared" si="67"/>
        <v>7.5803795081850955</v>
      </c>
      <c r="Q356" s="41">
        <v>14.93605100634773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42.728836498013777</v>
      </c>
      <c r="G357" s="13">
        <f t="shared" si="61"/>
        <v>1.2333853704721049</v>
      </c>
      <c r="H357" s="13">
        <f t="shared" si="62"/>
        <v>41.495451127541671</v>
      </c>
      <c r="I357" s="16">
        <f t="shared" si="69"/>
        <v>68.461125573294439</v>
      </c>
      <c r="J357" s="13">
        <f t="shared" si="63"/>
        <v>42.715734058996041</v>
      </c>
      <c r="K357" s="13">
        <f t="shared" si="64"/>
        <v>25.745391514298397</v>
      </c>
      <c r="L357" s="13">
        <f t="shared" si="65"/>
        <v>0</v>
      </c>
      <c r="M357" s="13">
        <f t="shared" si="70"/>
        <v>2.2304193554815686E-3</v>
      </c>
      <c r="N357" s="13">
        <f t="shared" si="66"/>
        <v>1.3828600003985725E-3</v>
      </c>
      <c r="O357" s="13">
        <f t="shared" si="67"/>
        <v>1.2347682304725036</v>
      </c>
      <c r="Q357" s="41">
        <v>11.15366519354839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14.41102455300612</v>
      </c>
      <c r="G358" s="13">
        <f t="shared" si="61"/>
        <v>0</v>
      </c>
      <c r="H358" s="13">
        <f t="shared" si="62"/>
        <v>14.41102455300612</v>
      </c>
      <c r="I358" s="16">
        <f t="shared" si="69"/>
        <v>40.156416067304519</v>
      </c>
      <c r="J358" s="13">
        <f t="shared" si="63"/>
        <v>33.253064902227415</v>
      </c>
      <c r="K358" s="13">
        <f t="shared" si="64"/>
        <v>6.9033511650771047</v>
      </c>
      <c r="L358" s="13">
        <f t="shared" si="65"/>
        <v>0</v>
      </c>
      <c r="M358" s="13">
        <f t="shared" si="70"/>
        <v>8.4755935508299611E-4</v>
      </c>
      <c r="N358" s="13">
        <f t="shared" si="66"/>
        <v>5.254868001514576E-4</v>
      </c>
      <c r="O358" s="13">
        <f t="shared" si="67"/>
        <v>5.254868001514576E-4</v>
      </c>
      <c r="Q358" s="41">
        <v>12.36062074737055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4.7081043046784172</v>
      </c>
      <c r="G359" s="13">
        <f t="shared" si="61"/>
        <v>0</v>
      </c>
      <c r="H359" s="13">
        <f t="shared" si="62"/>
        <v>4.7081043046784172</v>
      </c>
      <c r="I359" s="16">
        <f t="shared" si="69"/>
        <v>11.611455469755523</v>
      </c>
      <c r="J359" s="13">
        <f t="shared" si="63"/>
        <v>11.467689990289406</v>
      </c>
      <c r="K359" s="13">
        <f t="shared" si="64"/>
        <v>0.14376547946611673</v>
      </c>
      <c r="L359" s="13">
        <f t="shared" si="65"/>
        <v>0</v>
      </c>
      <c r="M359" s="13">
        <f t="shared" si="70"/>
        <v>3.2207255493153851E-4</v>
      </c>
      <c r="N359" s="13">
        <f t="shared" si="66"/>
        <v>1.9968498405755386E-4</v>
      </c>
      <c r="O359" s="13">
        <f t="shared" si="67"/>
        <v>1.9968498405755386E-4</v>
      </c>
      <c r="Q359" s="41">
        <v>15.388344814642901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102.88163046643839</v>
      </c>
      <c r="G360" s="13">
        <f t="shared" si="61"/>
        <v>9.9165076661360967</v>
      </c>
      <c r="H360" s="13">
        <f t="shared" si="62"/>
        <v>92.965122800302296</v>
      </c>
      <c r="I360" s="16">
        <f t="shared" si="69"/>
        <v>93.108888279768408</v>
      </c>
      <c r="J360" s="13">
        <f t="shared" si="63"/>
        <v>54.739105099512962</v>
      </c>
      <c r="K360" s="13">
        <f t="shared" si="64"/>
        <v>38.369783180255446</v>
      </c>
      <c r="L360" s="13">
        <f t="shared" si="65"/>
        <v>1.2495425430132274</v>
      </c>
      <c r="M360" s="13">
        <f t="shared" si="70"/>
        <v>1.2496649305841014</v>
      </c>
      <c r="N360" s="13">
        <f t="shared" si="66"/>
        <v>0.77479225696214293</v>
      </c>
      <c r="O360" s="13">
        <f t="shared" si="67"/>
        <v>10.69129992309824</v>
      </c>
      <c r="Q360" s="41">
        <v>14.27786712626555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34.971941490245193</v>
      </c>
      <c r="G361" s="13">
        <f t="shared" si="61"/>
        <v>0.11366900247703575</v>
      </c>
      <c r="H361" s="13">
        <f t="shared" si="62"/>
        <v>34.858272487768154</v>
      </c>
      <c r="I361" s="16">
        <f t="shared" si="69"/>
        <v>71.978513125010366</v>
      </c>
      <c r="J361" s="13">
        <f t="shared" si="63"/>
        <v>52.475974273132245</v>
      </c>
      <c r="K361" s="13">
        <f t="shared" si="64"/>
        <v>19.502538851878121</v>
      </c>
      <c r="L361" s="13">
        <f t="shared" si="65"/>
        <v>0</v>
      </c>
      <c r="M361" s="13">
        <f t="shared" si="70"/>
        <v>0.47487267362195851</v>
      </c>
      <c r="N361" s="13">
        <f t="shared" si="66"/>
        <v>0.29442105764561427</v>
      </c>
      <c r="O361" s="13">
        <f t="shared" si="67"/>
        <v>0.40809006012265003</v>
      </c>
      <c r="Q361" s="41">
        <v>16.069233144107081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50.524127042683297</v>
      </c>
      <c r="G362" s="13">
        <f t="shared" si="61"/>
        <v>2.3586441766570525</v>
      </c>
      <c r="H362" s="13">
        <f t="shared" si="62"/>
        <v>48.165482866026245</v>
      </c>
      <c r="I362" s="16">
        <f t="shared" si="69"/>
        <v>67.668021717904367</v>
      </c>
      <c r="J362" s="13">
        <f t="shared" si="63"/>
        <v>51.668392943434633</v>
      </c>
      <c r="K362" s="13">
        <f t="shared" si="64"/>
        <v>15.999628774469734</v>
      </c>
      <c r="L362" s="13">
        <f t="shared" si="65"/>
        <v>0</v>
      </c>
      <c r="M362" s="13">
        <f t="shared" si="70"/>
        <v>0.18045161597634424</v>
      </c>
      <c r="N362" s="13">
        <f t="shared" si="66"/>
        <v>0.11188000190533343</v>
      </c>
      <c r="O362" s="13">
        <f t="shared" si="67"/>
        <v>2.4705241785623859</v>
      </c>
      <c r="Q362" s="41">
        <v>16.677739055506439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4.6941671390084796</v>
      </c>
      <c r="G363" s="13">
        <f t="shared" si="61"/>
        <v>0</v>
      </c>
      <c r="H363" s="13">
        <f t="shared" si="62"/>
        <v>4.6941671390084796</v>
      </c>
      <c r="I363" s="16">
        <f t="shared" si="69"/>
        <v>20.693795913478212</v>
      </c>
      <c r="J363" s="13">
        <f t="shared" si="63"/>
        <v>20.241729742276576</v>
      </c>
      <c r="K363" s="13">
        <f t="shared" si="64"/>
        <v>0.45206617120163628</v>
      </c>
      <c r="L363" s="13">
        <f t="shared" si="65"/>
        <v>0</v>
      </c>
      <c r="M363" s="13">
        <f t="shared" si="70"/>
        <v>6.8571614071010811E-2</v>
      </c>
      <c r="N363" s="13">
        <f t="shared" si="66"/>
        <v>4.2514400724026701E-2</v>
      </c>
      <c r="O363" s="13">
        <f t="shared" si="67"/>
        <v>4.2514400724026701E-2</v>
      </c>
      <c r="Q363" s="41">
        <v>19.457216439406888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0.53513513499999998</v>
      </c>
      <c r="G364" s="13">
        <f t="shared" si="61"/>
        <v>0</v>
      </c>
      <c r="H364" s="13">
        <f t="shared" si="62"/>
        <v>0.53513513499999998</v>
      </c>
      <c r="I364" s="16">
        <f t="shared" si="69"/>
        <v>0.98720130620163626</v>
      </c>
      <c r="J364" s="13">
        <f t="shared" si="63"/>
        <v>0.98716861812069834</v>
      </c>
      <c r="K364" s="13">
        <f t="shared" si="64"/>
        <v>3.2688080937925967E-5</v>
      </c>
      <c r="L364" s="13">
        <f t="shared" si="65"/>
        <v>0</v>
      </c>
      <c r="M364" s="13">
        <f t="shared" si="70"/>
        <v>2.6057213346984111E-2</v>
      </c>
      <c r="N364" s="13">
        <f t="shared" si="66"/>
        <v>1.6155472275130148E-2</v>
      </c>
      <c r="O364" s="13">
        <f t="shared" si="67"/>
        <v>1.6155472275130148E-2</v>
      </c>
      <c r="Q364" s="41">
        <v>22.564784745754821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3.5313390311228319</v>
      </c>
      <c r="G365" s="18">
        <f t="shared" si="61"/>
        <v>0</v>
      </c>
      <c r="H365" s="18">
        <f t="shared" si="62"/>
        <v>3.5313390311228319</v>
      </c>
      <c r="I365" s="17">
        <f t="shared" si="69"/>
        <v>3.5313717192037699</v>
      </c>
      <c r="J365" s="18">
        <f t="shared" si="63"/>
        <v>3.5295628021419789</v>
      </c>
      <c r="K365" s="18">
        <f t="shared" si="64"/>
        <v>1.8089170617909822E-3</v>
      </c>
      <c r="L365" s="18">
        <f t="shared" si="65"/>
        <v>0</v>
      </c>
      <c r="M365" s="18">
        <f t="shared" si="70"/>
        <v>9.9017410718539624E-3</v>
      </c>
      <c r="N365" s="18">
        <f t="shared" si="66"/>
        <v>6.1390794645494566E-3</v>
      </c>
      <c r="O365" s="18">
        <f t="shared" si="67"/>
        <v>6.1390794645494566E-3</v>
      </c>
      <c r="P365" s="3"/>
      <c r="Q365" s="42">
        <v>21.216046000000009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101.72432430000001</v>
      </c>
      <c r="G366" s="13">
        <f t="shared" si="61"/>
        <v>9.749449241851007</v>
      </c>
      <c r="H366" s="13">
        <f t="shared" si="62"/>
        <v>91.974875058148996</v>
      </c>
      <c r="I366" s="16">
        <f t="shared" si="69"/>
        <v>91.97668397521079</v>
      </c>
      <c r="J366" s="13">
        <f t="shared" si="63"/>
        <v>67.374222271777654</v>
      </c>
      <c r="K366" s="13">
        <f t="shared" si="64"/>
        <v>24.602461703433136</v>
      </c>
      <c r="L366" s="13">
        <f t="shared" si="65"/>
        <v>0</v>
      </c>
      <c r="M366" s="13">
        <f t="shared" si="70"/>
        <v>3.7626616073045058E-3</v>
      </c>
      <c r="N366" s="13">
        <f t="shared" si="66"/>
        <v>2.3328501965287937E-3</v>
      </c>
      <c r="O366" s="13">
        <f t="shared" si="67"/>
        <v>9.7517820920475362</v>
      </c>
      <c r="Q366" s="41">
        <v>19.68699549857876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2.548648649</v>
      </c>
      <c r="G367" s="13">
        <f t="shared" si="61"/>
        <v>0</v>
      </c>
      <c r="H367" s="13">
        <f t="shared" si="62"/>
        <v>2.548648649</v>
      </c>
      <c r="I367" s="16">
        <f t="shared" si="69"/>
        <v>27.151110352433136</v>
      </c>
      <c r="J367" s="13">
        <f t="shared" si="63"/>
        <v>26.065226433688036</v>
      </c>
      <c r="K367" s="13">
        <f t="shared" si="64"/>
        <v>1.0858839187451004</v>
      </c>
      <c r="L367" s="13">
        <f t="shared" si="65"/>
        <v>0</v>
      </c>
      <c r="M367" s="13">
        <f t="shared" si="70"/>
        <v>1.4298114107757121E-3</v>
      </c>
      <c r="N367" s="13">
        <f t="shared" si="66"/>
        <v>8.8648307468094153E-4</v>
      </c>
      <c r="O367" s="13">
        <f t="shared" si="67"/>
        <v>8.8648307468094153E-4</v>
      </c>
      <c r="Q367" s="41">
        <v>18.823051332328511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107.0540541</v>
      </c>
      <c r="G368" s="13">
        <f t="shared" si="61"/>
        <v>10.518801629381624</v>
      </c>
      <c r="H368" s="13">
        <f t="shared" si="62"/>
        <v>96.535252470618374</v>
      </c>
      <c r="I368" s="16">
        <f t="shared" si="69"/>
        <v>97.621136389363471</v>
      </c>
      <c r="J368" s="13">
        <f t="shared" si="63"/>
        <v>59.48516579779762</v>
      </c>
      <c r="K368" s="13">
        <f t="shared" si="64"/>
        <v>38.135970591565851</v>
      </c>
      <c r="L368" s="13">
        <f t="shared" si="65"/>
        <v>1.0252135226176213</v>
      </c>
      <c r="M368" s="13">
        <f t="shared" si="70"/>
        <v>1.0257568509537163</v>
      </c>
      <c r="N368" s="13">
        <f t="shared" si="66"/>
        <v>0.63596924759130413</v>
      </c>
      <c r="O368" s="13">
        <f t="shared" si="67"/>
        <v>11.154770876972929</v>
      </c>
      <c r="Q368" s="41">
        <v>15.759392968243491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144.4945946</v>
      </c>
      <c r="G369" s="13">
        <f t="shared" si="61"/>
        <v>15.923385033236688</v>
      </c>
      <c r="H369" s="13">
        <f t="shared" si="62"/>
        <v>128.57120956676332</v>
      </c>
      <c r="I369" s="16">
        <f t="shared" si="69"/>
        <v>165.68196663571152</v>
      </c>
      <c r="J369" s="13">
        <f t="shared" si="63"/>
        <v>54.896860194799928</v>
      </c>
      <c r="K369" s="13">
        <f t="shared" si="64"/>
        <v>110.78510644091159</v>
      </c>
      <c r="L369" s="13">
        <f t="shared" si="65"/>
        <v>70.727660123159808</v>
      </c>
      <c r="M369" s="13">
        <f t="shared" si="70"/>
        <v>71.117447726522215</v>
      </c>
      <c r="N369" s="13">
        <f t="shared" si="66"/>
        <v>44.092817590443772</v>
      </c>
      <c r="O369" s="13">
        <f t="shared" si="67"/>
        <v>60.016202623680456</v>
      </c>
      <c r="Q369" s="41">
        <v>12.07696891737708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36.31081081</v>
      </c>
      <c r="G370" s="13">
        <f t="shared" si="61"/>
        <v>0.30693626862340845</v>
      </c>
      <c r="H370" s="13">
        <f t="shared" si="62"/>
        <v>36.003874541376589</v>
      </c>
      <c r="I370" s="16">
        <f t="shared" si="69"/>
        <v>76.061320859128386</v>
      </c>
      <c r="J370" s="13">
        <f t="shared" si="63"/>
        <v>44.034433344082444</v>
      </c>
      <c r="K370" s="13">
        <f t="shared" si="64"/>
        <v>32.026887515045942</v>
      </c>
      <c r="L370" s="13">
        <f t="shared" si="65"/>
        <v>0</v>
      </c>
      <c r="M370" s="13">
        <f t="shared" si="70"/>
        <v>27.024630136078443</v>
      </c>
      <c r="N370" s="13">
        <f t="shared" si="66"/>
        <v>16.755270684368636</v>
      </c>
      <c r="O370" s="13">
        <f t="shared" si="67"/>
        <v>17.062206952992046</v>
      </c>
      <c r="Q370" s="41">
        <v>10.974386193548391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35.06486486</v>
      </c>
      <c r="G371" s="13">
        <f t="shared" si="61"/>
        <v>0.12708259360847571</v>
      </c>
      <c r="H371" s="13">
        <f t="shared" si="62"/>
        <v>34.937782266391523</v>
      </c>
      <c r="I371" s="16">
        <f t="shared" si="69"/>
        <v>66.964669781437465</v>
      </c>
      <c r="J371" s="13">
        <f t="shared" si="63"/>
        <v>45.133872790359334</v>
      </c>
      <c r="K371" s="13">
        <f t="shared" si="64"/>
        <v>21.830796991078131</v>
      </c>
      <c r="L371" s="13">
        <f t="shared" si="65"/>
        <v>0</v>
      </c>
      <c r="M371" s="13">
        <f t="shared" si="70"/>
        <v>10.269359451709807</v>
      </c>
      <c r="N371" s="13">
        <f t="shared" si="66"/>
        <v>6.3670028600600803</v>
      </c>
      <c r="O371" s="13">
        <f t="shared" si="67"/>
        <v>6.4940854536685562</v>
      </c>
      <c r="Q371" s="41">
        <v>12.79354221877259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62.108108110000003</v>
      </c>
      <c r="G372" s="13">
        <f t="shared" si="61"/>
        <v>4.0308046473904051</v>
      </c>
      <c r="H372" s="13">
        <f t="shared" si="62"/>
        <v>58.077303462609599</v>
      </c>
      <c r="I372" s="16">
        <f t="shared" si="69"/>
        <v>79.908100453687723</v>
      </c>
      <c r="J372" s="13">
        <f t="shared" si="63"/>
        <v>52.892916444721152</v>
      </c>
      <c r="K372" s="13">
        <f t="shared" si="64"/>
        <v>27.015184008966571</v>
      </c>
      <c r="L372" s="13">
        <f t="shared" si="65"/>
        <v>0</v>
      </c>
      <c r="M372" s="13">
        <f t="shared" si="70"/>
        <v>3.9023565916497267</v>
      </c>
      <c r="N372" s="13">
        <f t="shared" si="66"/>
        <v>2.4194610868228303</v>
      </c>
      <c r="O372" s="13">
        <f t="shared" si="67"/>
        <v>6.4502657342132359</v>
      </c>
      <c r="Q372" s="41">
        <v>14.881471044756699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36.132432430000001</v>
      </c>
      <c r="G373" s="13">
        <f t="shared" si="61"/>
        <v>0.28118715231044972</v>
      </c>
      <c r="H373" s="13">
        <f t="shared" si="62"/>
        <v>35.85124527768955</v>
      </c>
      <c r="I373" s="16">
        <f t="shared" si="69"/>
        <v>62.866429286656121</v>
      </c>
      <c r="J373" s="13">
        <f t="shared" si="63"/>
        <v>49.215263861310412</v>
      </c>
      <c r="K373" s="13">
        <f t="shared" si="64"/>
        <v>13.65116542534571</v>
      </c>
      <c r="L373" s="13">
        <f t="shared" si="65"/>
        <v>0</v>
      </c>
      <c r="M373" s="13">
        <f t="shared" si="70"/>
        <v>1.4828955048268964</v>
      </c>
      <c r="N373" s="13">
        <f t="shared" si="66"/>
        <v>0.91939521299267579</v>
      </c>
      <c r="O373" s="13">
        <f t="shared" si="67"/>
        <v>1.2005823653031256</v>
      </c>
      <c r="Q373" s="41">
        <v>16.513925359580298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6.245945946</v>
      </c>
      <c r="G374" s="13">
        <f t="shared" si="61"/>
        <v>0</v>
      </c>
      <c r="H374" s="13">
        <f t="shared" si="62"/>
        <v>6.245945946</v>
      </c>
      <c r="I374" s="16">
        <f t="shared" si="69"/>
        <v>19.897111371345709</v>
      </c>
      <c r="J374" s="13">
        <f t="shared" si="63"/>
        <v>19.634042803937433</v>
      </c>
      <c r="K374" s="13">
        <f t="shared" si="64"/>
        <v>0.26306856740827556</v>
      </c>
      <c r="L374" s="13">
        <f t="shared" si="65"/>
        <v>0</v>
      </c>
      <c r="M374" s="13">
        <f t="shared" si="70"/>
        <v>0.56350029183422057</v>
      </c>
      <c r="N374" s="13">
        <f t="shared" si="66"/>
        <v>0.34937018093721672</v>
      </c>
      <c r="O374" s="13">
        <f t="shared" si="67"/>
        <v>0.34937018093721672</v>
      </c>
      <c r="Q374" s="41">
        <v>22.545423766066449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3.9729729730000001</v>
      </c>
      <c r="G375" s="13">
        <f t="shared" si="61"/>
        <v>0</v>
      </c>
      <c r="H375" s="13">
        <f t="shared" si="62"/>
        <v>3.9729729730000001</v>
      </c>
      <c r="I375" s="16">
        <f t="shared" si="69"/>
        <v>4.2360415404082756</v>
      </c>
      <c r="J375" s="13">
        <f t="shared" si="63"/>
        <v>4.2332157897275815</v>
      </c>
      <c r="K375" s="13">
        <f t="shared" si="64"/>
        <v>2.8257506806941279E-3</v>
      </c>
      <c r="L375" s="13">
        <f t="shared" si="65"/>
        <v>0</v>
      </c>
      <c r="M375" s="13">
        <f t="shared" si="70"/>
        <v>0.21413011089700384</v>
      </c>
      <c r="N375" s="13">
        <f t="shared" si="66"/>
        <v>0.13276066875614237</v>
      </c>
      <c r="O375" s="13">
        <f t="shared" si="67"/>
        <v>0.13276066875614237</v>
      </c>
      <c r="Q375" s="41">
        <v>21.920257213412569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1.140540541</v>
      </c>
      <c r="G376" s="13">
        <f t="shared" si="61"/>
        <v>0</v>
      </c>
      <c r="H376" s="13">
        <f t="shared" si="62"/>
        <v>1.140540541</v>
      </c>
      <c r="I376" s="16">
        <f t="shared" si="69"/>
        <v>1.1433662916806941</v>
      </c>
      <c r="J376" s="13">
        <f t="shared" si="63"/>
        <v>1.1433073513190193</v>
      </c>
      <c r="K376" s="13">
        <f t="shared" si="64"/>
        <v>5.894036167486405E-5</v>
      </c>
      <c r="L376" s="13">
        <f t="shared" si="65"/>
        <v>0</v>
      </c>
      <c r="M376" s="13">
        <f t="shared" si="70"/>
        <v>8.1369442140861475E-2</v>
      </c>
      <c r="N376" s="13">
        <f t="shared" si="66"/>
        <v>5.0449054127334116E-2</v>
      </c>
      <c r="O376" s="13">
        <f t="shared" si="67"/>
        <v>5.0449054127334116E-2</v>
      </c>
      <c r="Q376" s="41">
        <v>21.50961117502521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22.6</v>
      </c>
      <c r="G377" s="18">
        <f t="shared" si="61"/>
        <v>0</v>
      </c>
      <c r="H377" s="18">
        <f t="shared" si="62"/>
        <v>22.6</v>
      </c>
      <c r="I377" s="17">
        <f t="shared" si="69"/>
        <v>22.600058940361677</v>
      </c>
      <c r="J377" s="18">
        <f t="shared" si="63"/>
        <v>22.221820675508361</v>
      </c>
      <c r="K377" s="18">
        <f t="shared" si="64"/>
        <v>0.3782382648533158</v>
      </c>
      <c r="L377" s="18">
        <f t="shared" si="65"/>
        <v>0</v>
      </c>
      <c r="M377" s="18">
        <f t="shared" si="70"/>
        <v>3.092038801352736E-2</v>
      </c>
      <c r="N377" s="18">
        <f t="shared" si="66"/>
        <v>1.9170640568386962E-2</v>
      </c>
      <c r="O377" s="18">
        <f t="shared" si="67"/>
        <v>1.9170640568386962E-2</v>
      </c>
      <c r="P377" s="3"/>
      <c r="Q377" s="42">
        <v>22.642346000000011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10.348648649999999</v>
      </c>
      <c r="G378" s="13">
        <f t="shared" si="61"/>
        <v>0</v>
      </c>
      <c r="H378" s="13">
        <f t="shared" si="62"/>
        <v>10.348648649999999</v>
      </c>
      <c r="I378" s="16">
        <f t="shared" si="69"/>
        <v>10.726886914853315</v>
      </c>
      <c r="J378" s="13">
        <f t="shared" si="63"/>
        <v>10.692291070567606</v>
      </c>
      <c r="K378" s="13">
        <f t="shared" si="64"/>
        <v>3.4595844285709276E-2</v>
      </c>
      <c r="L378" s="13">
        <f t="shared" si="65"/>
        <v>0</v>
      </c>
      <c r="M378" s="13">
        <f t="shared" si="70"/>
        <v>1.1749747445140398E-2</v>
      </c>
      <c r="N378" s="13">
        <f t="shared" si="66"/>
        <v>7.2848434159870469E-3</v>
      </c>
      <c r="O378" s="13">
        <f t="shared" si="67"/>
        <v>7.2848434159870469E-3</v>
      </c>
      <c r="Q378" s="41">
        <v>23.899835005388528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1.1135135140000001</v>
      </c>
      <c r="G379" s="13">
        <f t="shared" si="61"/>
        <v>0</v>
      </c>
      <c r="H379" s="13">
        <f t="shared" si="62"/>
        <v>1.1135135140000001</v>
      </c>
      <c r="I379" s="16">
        <f t="shared" si="69"/>
        <v>1.1481093582857094</v>
      </c>
      <c r="J379" s="13">
        <f t="shared" si="63"/>
        <v>1.1480242835377368</v>
      </c>
      <c r="K379" s="13">
        <f t="shared" si="64"/>
        <v>8.5074747972591069E-5</v>
      </c>
      <c r="L379" s="13">
        <f t="shared" si="65"/>
        <v>0</v>
      </c>
      <c r="M379" s="13">
        <f t="shared" si="70"/>
        <v>4.4649040291533512E-3</v>
      </c>
      <c r="N379" s="13">
        <f t="shared" si="66"/>
        <v>2.7682404980750776E-3</v>
      </c>
      <c r="O379" s="13">
        <f t="shared" si="67"/>
        <v>2.7682404980750776E-3</v>
      </c>
      <c r="Q379" s="41">
        <v>19.005215557262069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36.537837840000002</v>
      </c>
      <c r="G380" s="13">
        <f t="shared" si="61"/>
        <v>0.33970787133476671</v>
      </c>
      <c r="H380" s="13">
        <f t="shared" si="62"/>
        <v>36.198129968665235</v>
      </c>
      <c r="I380" s="16">
        <f t="shared" si="69"/>
        <v>36.198215043413207</v>
      </c>
      <c r="J380" s="13">
        <f t="shared" si="63"/>
        <v>32.389414465427009</v>
      </c>
      <c r="K380" s="13">
        <f t="shared" si="64"/>
        <v>3.8088005779861973</v>
      </c>
      <c r="L380" s="13">
        <f t="shared" si="65"/>
        <v>0</v>
      </c>
      <c r="M380" s="13">
        <f t="shared" si="70"/>
        <v>1.6966635310782735E-3</v>
      </c>
      <c r="N380" s="13">
        <f t="shared" si="66"/>
        <v>1.0519313892685296E-3</v>
      </c>
      <c r="O380" s="13">
        <f t="shared" si="67"/>
        <v>0.34075980272403522</v>
      </c>
      <c r="Q380" s="41">
        <v>15.277739973675169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86.737837839999997</v>
      </c>
      <c r="G381" s="13">
        <f t="shared" si="61"/>
        <v>7.5861333569263598</v>
      </c>
      <c r="H381" s="13">
        <f t="shared" si="62"/>
        <v>79.151704483073644</v>
      </c>
      <c r="I381" s="16">
        <f t="shared" si="69"/>
        <v>82.960505061059848</v>
      </c>
      <c r="J381" s="13">
        <f t="shared" si="63"/>
        <v>46.826999030887038</v>
      </c>
      <c r="K381" s="13">
        <f t="shared" si="64"/>
        <v>36.133506030172811</v>
      </c>
      <c r="L381" s="13">
        <f t="shared" si="65"/>
        <v>0</v>
      </c>
      <c r="M381" s="13">
        <f t="shared" si="70"/>
        <v>6.4473214180974393E-4</v>
      </c>
      <c r="N381" s="13">
        <f t="shared" si="66"/>
        <v>3.9973392792204122E-4</v>
      </c>
      <c r="O381" s="13">
        <f t="shared" si="67"/>
        <v>7.5865330908542816</v>
      </c>
      <c r="Q381" s="41">
        <v>11.703373416589169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20.875675680000001</v>
      </c>
      <c r="G382" s="13">
        <f t="shared" si="61"/>
        <v>0</v>
      </c>
      <c r="H382" s="13">
        <f t="shared" si="62"/>
        <v>20.875675680000001</v>
      </c>
      <c r="I382" s="16">
        <f t="shared" si="69"/>
        <v>57.009181710172811</v>
      </c>
      <c r="J382" s="13">
        <f t="shared" si="63"/>
        <v>40.466565712384664</v>
      </c>
      <c r="K382" s="13">
        <f t="shared" si="64"/>
        <v>16.542615997788147</v>
      </c>
      <c r="L382" s="13">
        <f t="shared" si="65"/>
        <v>0</v>
      </c>
      <c r="M382" s="13">
        <f t="shared" si="70"/>
        <v>2.449982138877027E-4</v>
      </c>
      <c r="N382" s="13">
        <f t="shared" si="66"/>
        <v>1.5189889261037567E-4</v>
      </c>
      <c r="O382" s="13">
        <f t="shared" si="67"/>
        <v>1.5189889261037567E-4</v>
      </c>
      <c r="Q382" s="41">
        <v>11.89008319354839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48.329729729999997</v>
      </c>
      <c r="G383" s="13">
        <f t="shared" si="61"/>
        <v>2.041880499124344</v>
      </c>
      <c r="H383" s="13">
        <f t="shared" si="62"/>
        <v>46.287849230875651</v>
      </c>
      <c r="I383" s="16">
        <f t="shared" si="69"/>
        <v>62.830465228663797</v>
      </c>
      <c r="J383" s="13">
        <f t="shared" si="63"/>
        <v>46.32139460272073</v>
      </c>
      <c r="K383" s="13">
        <f t="shared" si="64"/>
        <v>16.509070625943068</v>
      </c>
      <c r="L383" s="13">
        <f t="shared" si="65"/>
        <v>0</v>
      </c>
      <c r="M383" s="13">
        <f t="shared" si="70"/>
        <v>9.3099321277327033E-5</v>
      </c>
      <c r="N383" s="13">
        <f t="shared" si="66"/>
        <v>5.7721579191942757E-5</v>
      </c>
      <c r="O383" s="13">
        <f t="shared" si="67"/>
        <v>2.0419382207035359</v>
      </c>
      <c r="Q383" s="41">
        <v>14.46685216668901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27.25135135</v>
      </c>
      <c r="G384" s="13">
        <f t="shared" si="61"/>
        <v>0</v>
      </c>
      <c r="H384" s="13">
        <f t="shared" si="62"/>
        <v>27.25135135</v>
      </c>
      <c r="I384" s="16">
        <f t="shared" si="69"/>
        <v>43.760421975943068</v>
      </c>
      <c r="J384" s="13">
        <f t="shared" si="63"/>
        <v>38.747112444640578</v>
      </c>
      <c r="K384" s="13">
        <f t="shared" si="64"/>
        <v>5.0133095313024896</v>
      </c>
      <c r="L384" s="13">
        <f t="shared" si="65"/>
        <v>0</v>
      </c>
      <c r="M384" s="13">
        <f t="shared" si="70"/>
        <v>3.5377742085384275E-5</v>
      </c>
      <c r="N384" s="13">
        <f t="shared" si="66"/>
        <v>2.1934200092938252E-5</v>
      </c>
      <c r="O384" s="13">
        <f t="shared" si="67"/>
        <v>2.1934200092938252E-5</v>
      </c>
      <c r="Q384" s="41">
        <v>17.261340193431881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3.1</v>
      </c>
      <c r="G385" s="13">
        <f t="shared" si="61"/>
        <v>0</v>
      </c>
      <c r="H385" s="13">
        <f t="shared" si="62"/>
        <v>3.1</v>
      </c>
      <c r="I385" s="16">
        <f t="shared" si="69"/>
        <v>8.1133095313024892</v>
      </c>
      <c r="J385" s="13">
        <f t="shared" si="63"/>
        <v>8.0837632105215924</v>
      </c>
      <c r="K385" s="13">
        <f t="shared" si="64"/>
        <v>2.9546320780896806E-2</v>
      </c>
      <c r="L385" s="13">
        <f t="shared" si="65"/>
        <v>0</v>
      </c>
      <c r="M385" s="13">
        <f t="shared" si="70"/>
        <v>1.3443541992446024E-5</v>
      </c>
      <c r="N385" s="13">
        <f t="shared" si="66"/>
        <v>8.3349960353165353E-6</v>
      </c>
      <c r="O385" s="13">
        <f t="shared" si="67"/>
        <v>8.3349960353165353E-6</v>
      </c>
      <c r="Q385" s="41">
        <v>19.080217138712371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33.035135140000001</v>
      </c>
      <c r="G386" s="13">
        <f t="shared" si="61"/>
        <v>0</v>
      </c>
      <c r="H386" s="13">
        <f t="shared" si="62"/>
        <v>33.035135140000001</v>
      </c>
      <c r="I386" s="16">
        <f t="shared" si="69"/>
        <v>33.064681460780896</v>
      </c>
      <c r="J386" s="13">
        <f t="shared" si="63"/>
        <v>30.930279316668166</v>
      </c>
      <c r="K386" s="13">
        <f t="shared" si="64"/>
        <v>2.1344021441127303</v>
      </c>
      <c r="L386" s="13">
        <f t="shared" si="65"/>
        <v>0</v>
      </c>
      <c r="M386" s="13">
        <f t="shared" si="70"/>
        <v>5.1085459571294885E-6</v>
      </c>
      <c r="N386" s="13">
        <f t="shared" si="66"/>
        <v>3.167298493420283E-6</v>
      </c>
      <c r="O386" s="13">
        <f t="shared" si="67"/>
        <v>3.167298493420283E-6</v>
      </c>
      <c r="Q386" s="41">
        <v>17.94732107351717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2.4972972969999998</v>
      </c>
      <c r="G387" s="13">
        <f t="shared" si="61"/>
        <v>0</v>
      </c>
      <c r="H387" s="13">
        <f t="shared" si="62"/>
        <v>2.4972972969999998</v>
      </c>
      <c r="I387" s="16">
        <f t="shared" si="69"/>
        <v>4.6316994411127297</v>
      </c>
      <c r="J387" s="13">
        <f t="shared" si="63"/>
        <v>4.6277936940823015</v>
      </c>
      <c r="K387" s="13">
        <f t="shared" si="64"/>
        <v>3.9057470304282305E-3</v>
      </c>
      <c r="L387" s="13">
        <f t="shared" si="65"/>
        <v>0</v>
      </c>
      <c r="M387" s="13">
        <f t="shared" si="70"/>
        <v>1.9412474637092055E-6</v>
      </c>
      <c r="N387" s="13">
        <f t="shared" si="66"/>
        <v>1.2035734274997074E-6</v>
      </c>
      <c r="O387" s="13">
        <f t="shared" si="67"/>
        <v>1.2035734274997074E-6</v>
      </c>
      <c r="Q387" s="41">
        <v>21.52357816852723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1.3567567570000001</v>
      </c>
      <c r="G388" s="13">
        <f t="shared" si="61"/>
        <v>0</v>
      </c>
      <c r="H388" s="13">
        <f t="shared" si="62"/>
        <v>1.3567567570000001</v>
      </c>
      <c r="I388" s="16">
        <f t="shared" si="69"/>
        <v>1.3606625040304283</v>
      </c>
      <c r="J388" s="13">
        <f t="shared" si="63"/>
        <v>1.3605634338750623</v>
      </c>
      <c r="K388" s="13">
        <f t="shared" si="64"/>
        <v>9.9070155366032253E-5</v>
      </c>
      <c r="L388" s="13">
        <f t="shared" si="65"/>
        <v>0</v>
      </c>
      <c r="M388" s="13">
        <f t="shared" si="70"/>
        <v>7.3767403620949813E-7</v>
      </c>
      <c r="N388" s="13">
        <f t="shared" si="66"/>
        <v>4.5735790244988882E-7</v>
      </c>
      <c r="O388" s="13">
        <f t="shared" si="67"/>
        <v>4.5735790244988882E-7</v>
      </c>
      <c r="Q388" s="41">
        <v>21.52835953809123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1.7837837839999999</v>
      </c>
      <c r="G389" s="18">
        <f t="shared" si="61"/>
        <v>0</v>
      </c>
      <c r="H389" s="18">
        <f t="shared" si="62"/>
        <v>1.7837837839999999</v>
      </c>
      <c r="I389" s="17">
        <f t="shared" si="69"/>
        <v>1.783882854155366</v>
      </c>
      <c r="J389" s="18">
        <f t="shared" si="63"/>
        <v>1.7836538542624103</v>
      </c>
      <c r="K389" s="18">
        <f t="shared" si="64"/>
        <v>2.2899989295566137E-4</v>
      </c>
      <c r="L389" s="18">
        <f t="shared" si="65"/>
        <v>0</v>
      </c>
      <c r="M389" s="18">
        <f t="shared" si="70"/>
        <v>2.8031613375960931E-7</v>
      </c>
      <c r="N389" s="18">
        <f t="shared" si="66"/>
        <v>1.7379600293095778E-7</v>
      </c>
      <c r="O389" s="18">
        <f t="shared" si="67"/>
        <v>1.7379600293095778E-7</v>
      </c>
      <c r="P389" s="3"/>
      <c r="Q389" s="42">
        <v>21.347930000000009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0.92162162199999997</v>
      </c>
      <c r="G390" s="13">
        <f t="shared" ref="G390:G453" si="72">IF((F390-$J$2)&gt;0,$I$2*(F390-$J$2),0)</f>
        <v>0</v>
      </c>
      <c r="H390" s="13">
        <f t="shared" ref="H390:H453" si="73">F390-G390</f>
        <v>0.92162162199999997</v>
      </c>
      <c r="I390" s="16">
        <f t="shared" si="69"/>
        <v>0.92185062189295564</v>
      </c>
      <c r="J390" s="13">
        <f t="shared" ref="J390:J453" si="74">I390/SQRT(1+(I390/($K$2*(300+(25*Q390)+0.05*(Q390)^3)))^2)</f>
        <v>0.92182170851438539</v>
      </c>
      <c r="K390" s="13">
        <f t="shared" ref="K390:K453" si="75">I390-J390</f>
        <v>2.8913378570250003E-5</v>
      </c>
      <c r="L390" s="13">
        <f t="shared" ref="L390:L453" si="76">IF(K390&gt;$N$2,(K390-$N$2)/$L$2,0)</f>
        <v>0</v>
      </c>
      <c r="M390" s="13">
        <f t="shared" si="70"/>
        <v>1.0652013082865154E-7</v>
      </c>
      <c r="N390" s="13">
        <f t="shared" ref="N390:N453" si="77">$M$2*M390</f>
        <v>6.6042481113763951E-8</v>
      </c>
      <c r="O390" s="13">
        <f t="shared" ref="O390:O453" si="78">N390+G390</f>
        <v>6.6042481113763951E-8</v>
      </c>
      <c r="Q390" s="41">
        <v>21.978143071905158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22.735135140000001</v>
      </c>
      <c r="G391" s="13">
        <f t="shared" si="72"/>
        <v>0</v>
      </c>
      <c r="H391" s="13">
        <f t="shared" si="73"/>
        <v>22.735135140000001</v>
      </c>
      <c r="I391" s="16">
        <f t="shared" ref="I391:I454" si="80">H391+K390-L390</f>
        <v>22.735164053378572</v>
      </c>
      <c r="J391" s="13">
        <f t="shared" si="74"/>
        <v>22.031667598986818</v>
      </c>
      <c r="K391" s="13">
        <f t="shared" si="75"/>
        <v>0.7034964543917539</v>
      </c>
      <c r="L391" s="13">
        <f t="shared" si="76"/>
        <v>0</v>
      </c>
      <c r="M391" s="13">
        <f t="shared" ref="M391:M454" si="81">L391+M390-N390</f>
        <v>4.0477649714887586E-8</v>
      </c>
      <c r="N391" s="13">
        <f t="shared" si="77"/>
        <v>2.5096142823230303E-8</v>
      </c>
      <c r="O391" s="13">
        <f t="shared" si="78"/>
        <v>2.5096142823230303E-8</v>
      </c>
      <c r="Q391" s="41">
        <v>18.227474798252668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90.959459460000005</v>
      </c>
      <c r="G392" s="13">
        <f t="shared" si="72"/>
        <v>8.1955291038923459</v>
      </c>
      <c r="H392" s="13">
        <f t="shared" si="73"/>
        <v>82.763930356107664</v>
      </c>
      <c r="I392" s="16">
        <f t="shared" si="80"/>
        <v>83.467426810499418</v>
      </c>
      <c r="J392" s="13">
        <f t="shared" si="74"/>
        <v>51.683699532404347</v>
      </c>
      <c r="K392" s="13">
        <f t="shared" si="75"/>
        <v>31.783727278095071</v>
      </c>
      <c r="L392" s="13">
        <f t="shared" si="76"/>
        <v>0</v>
      </c>
      <c r="M392" s="13">
        <f t="shared" si="81"/>
        <v>1.5381506891657283E-8</v>
      </c>
      <c r="N392" s="13">
        <f t="shared" si="77"/>
        <v>9.5365342728275157E-9</v>
      </c>
      <c r="O392" s="13">
        <f t="shared" si="78"/>
        <v>8.195529113428881</v>
      </c>
      <c r="Q392" s="41">
        <v>13.877342629955409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48.789189190000002</v>
      </c>
      <c r="G393" s="13">
        <f t="shared" si="72"/>
        <v>2.108203980011599</v>
      </c>
      <c r="H393" s="13">
        <f t="shared" si="73"/>
        <v>46.6809852099884</v>
      </c>
      <c r="I393" s="16">
        <f t="shared" si="80"/>
        <v>78.464712488083478</v>
      </c>
      <c r="J393" s="13">
        <f t="shared" si="74"/>
        <v>45.254847473521387</v>
      </c>
      <c r="K393" s="13">
        <f t="shared" si="75"/>
        <v>33.209865014562091</v>
      </c>
      <c r="L393" s="13">
        <f t="shared" si="76"/>
        <v>0</v>
      </c>
      <c r="M393" s="13">
        <f t="shared" si="81"/>
        <v>5.8449726188297673E-9</v>
      </c>
      <c r="N393" s="13">
        <f t="shared" si="77"/>
        <v>3.6238830236744557E-9</v>
      </c>
      <c r="O393" s="13">
        <f t="shared" si="78"/>
        <v>2.108203983635482</v>
      </c>
      <c r="Q393" s="41">
        <v>11.352163660177959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22.756756759999998</v>
      </c>
      <c r="G394" s="13">
        <f t="shared" si="72"/>
        <v>0</v>
      </c>
      <c r="H394" s="13">
        <f t="shared" si="73"/>
        <v>22.756756759999998</v>
      </c>
      <c r="I394" s="16">
        <f t="shared" si="80"/>
        <v>55.966621774562086</v>
      </c>
      <c r="J394" s="13">
        <f t="shared" si="74"/>
        <v>39.986992347149965</v>
      </c>
      <c r="K394" s="13">
        <f t="shared" si="75"/>
        <v>15.979629427412121</v>
      </c>
      <c r="L394" s="13">
        <f t="shared" si="76"/>
        <v>0</v>
      </c>
      <c r="M394" s="13">
        <f t="shared" si="81"/>
        <v>2.2210895951553116E-9</v>
      </c>
      <c r="N394" s="13">
        <f t="shared" si="77"/>
        <v>1.3770755489962932E-9</v>
      </c>
      <c r="O394" s="13">
        <f t="shared" si="78"/>
        <v>1.3770755489962932E-9</v>
      </c>
      <c r="Q394" s="41">
        <v>11.813429193548391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7.7054054049999996</v>
      </c>
      <c r="G395" s="13">
        <f t="shared" si="72"/>
        <v>0</v>
      </c>
      <c r="H395" s="13">
        <f t="shared" si="73"/>
        <v>7.7054054049999996</v>
      </c>
      <c r="I395" s="16">
        <f t="shared" si="80"/>
        <v>23.685034832412121</v>
      </c>
      <c r="J395" s="13">
        <f t="shared" si="74"/>
        <v>22.27518677571959</v>
      </c>
      <c r="K395" s="13">
        <f t="shared" si="75"/>
        <v>1.4098480566925318</v>
      </c>
      <c r="L395" s="13">
        <f t="shared" si="76"/>
        <v>0</v>
      </c>
      <c r="M395" s="13">
        <f t="shared" si="81"/>
        <v>8.4401404615901838E-10</v>
      </c>
      <c r="N395" s="13">
        <f t="shared" si="77"/>
        <v>5.2328870861859142E-10</v>
      </c>
      <c r="O395" s="13">
        <f t="shared" si="78"/>
        <v>5.2328870861859142E-10</v>
      </c>
      <c r="Q395" s="41">
        <v>13.815950652315131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113.45405409999999</v>
      </c>
      <c r="G396" s="13">
        <f t="shared" si="72"/>
        <v>11.442648703241908</v>
      </c>
      <c r="H396" s="13">
        <f t="shared" si="73"/>
        <v>102.01140539675808</v>
      </c>
      <c r="I396" s="16">
        <f t="shared" si="80"/>
        <v>103.42125345345062</v>
      </c>
      <c r="J396" s="13">
        <f t="shared" si="74"/>
        <v>56.215219200378634</v>
      </c>
      <c r="K396" s="13">
        <f t="shared" si="75"/>
        <v>47.206034253071984</v>
      </c>
      <c r="L396" s="13">
        <f t="shared" si="76"/>
        <v>9.7273903708139908</v>
      </c>
      <c r="M396" s="13">
        <f t="shared" si="81"/>
        <v>9.7273903711347174</v>
      </c>
      <c r="N396" s="13">
        <f t="shared" si="77"/>
        <v>6.0309820301035248</v>
      </c>
      <c r="O396" s="13">
        <f t="shared" si="78"/>
        <v>17.473630733345431</v>
      </c>
      <c r="Q396" s="41">
        <v>14.12858537454613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35.789189190000002</v>
      </c>
      <c r="G397" s="13">
        <f t="shared" si="72"/>
        <v>0.23163961123289936</v>
      </c>
      <c r="H397" s="13">
        <f t="shared" si="73"/>
        <v>35.557549578767102</v>
      </c>
      <c r="I397" s="16">
        <f t="shared" si="80"/>
        <v>73.036193461025093</v>
      </c>
      <c r="J397" s="13">
        <f t="shared" si="74"/>
        <v>52.411094996750457</v>
      </c>
      <c r="K397" s="13">
        <f t="shared" si="75"/>
        <v>20.625098464274636</v>
      </c>
      <c r="L397" s="13">
        <f t="shared" si="76"/>
        <v>0</v>
      </c>
      <c r="M397" s="13">
        <f t="shared" si="81"/>
        <v>3.6964083410311925</v>
      </c>
      <c r="N397" s="13">
        <f t="shared" si="77"/>
        <v>2.2917731714393392</v>
      </c>
      <c r="O397" s="13">
        <f t="shared" si="78"/>
        <v>2.5234127826722386</v>
      </c>
      <c r="Q397" s="41">
        <v>15.80362636697549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5.0486486490000004</v>
      </c>
      <c r="G398" s="13">
        <f t="shared" si="72"/>
        <v>0</v>
      </c>
      <c r="H398" s="13">
        <f t="shared" si="73"/>
        <v>5.0486486490000004</v>
      </c>
      <c r="I398" s="16">
        <f t="shared" si="80"/>
        <v>25.673747113274636</v>
      </c>
      <c r="J398" s="13">
        <f t="shared" si="74"/>
        <v>24.942443726627374</v>
      </c>
      <c r="K398" s="13">
        <f t="shared" si="75"/>
        <v>0.73130338664726224</v>
      </c>
      <c r="L398" s="13">
        <f t="shared" si="76"/>
        <v>0</v>
      </c>
      <c r="M398" s="13">
        <f t="shared" si="81"/>
        <v>1.4046351695918533</v>
      </c>
      <c r="N398" s="13">
        <f t="shared" si="77"/>
        <v>0.87087380514694901</v>
      </c>
      <c r="O398" s="13">
        <f t="shared" si="78"/>
        <v>0.87087380514694901</v>
      </c>
      <c r="Q398" s="41">
        <v>20.555976698703699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2.3891891890000001</v>
      </c>
      <c r="G399" s="13">
        <f t="shared" si="72"/>
        <v>0</v>
      </c>
      <c r="H399" s="13">
        <f t="shared" si="73"/>
        <v>2.3891891890000001</v>
      </c>
      <c r="I399" s="16">
        <f t="shared" si="80"/>
        <v>3.1204925756472623</v>
      </c>
      <c r="J399" s="13">
        <f t="shared" si="74"/>
        <v>3.119306123252124</v>
      </c>
      <c r="K399" s="13">
        <f t="shared" si="75"/>
        <v>1.186452395138371E-3</v>
      </c>
      <c r="L399" s="13">
        <f t="shared" si="76"/>
        <v>0</v>
      </c>
      <c r="M399" s="13">
        <f t="shared" si="81"/>
        <v>0.5337613644449043</v>
      </c>
      <c r="N399" s="13">
        <f t="shared" si="77"/>
        <v>0.33093204595584064</v>
      </c>
      <c r="O399" s="13">
        <f t="shared" si="78"/>
        <v>0.33093204595584064</v>
      </c>
      <c r="Q399" s="41">
        <v>21.575762313519931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1.4810810809999999</v>
      </c>
      <c r="G400" s="13">
        <f t="shared" si="72"/>
        <v>0</v>
      </c>
      <c r="H400" s="13">
        <f t="shared" si="73"/>
        <v>1.4810810809999999</v>
      </c>
      <c r="I400" s="16">
        <f t="shared" si="80"/>
        <v>1.4822675333951383</v>
      </c>
      <c r="J400" s="13">
        <f t="shared" si="74"/>
        <v>1.4821586480083278</v>
      </c>
      <c r="K400" s="13">
        <f t="shared" si="75"/>
        <v>1.0888538681053106E-4</v>
      </c>
      <c r="L400" s="13">
        <f t="shared" si="76"/>
        <v>0</v>
      </c>
      <c r="M400" s="13">
        <f t="shared" si="81"/>
        <v>0.20282931848906366</v>
      </c>
      <c r="N400" s="13">
        <f t="shared" si="77"/>
        <v>0.12575417746321946</v>
      </c>
      <c r="O400" s="13">
        <f t="shared" si="78"/>
        <v>0.12575417746321946</v>
      </c>
      <c r="Q400" s="41">
        <v>22.678456000000001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33.256756760000002</v>
      </c>
      <c r="G401" s="13">
        <f t="shared" si="72"/>
        <v>0</v>
      </c>
      <c r="H401" s="13">
        <f t="shared" si="73"/>
        <v>33.256756760000002</v>
      </c>
      <c r="I401" s="16">
        <f t="shared" si="80"/>
        <v>33.25686564538681</v>
      </c>
      <c r="J401" s="13">
        <f t="shared" si="74"/>
        <v>32.02244526006929</v>
      </c>
      <c r="K401" s="13">
        <f t="shared" si="75"/>
        <v>1.2344203853175202</v>
      </c>
      <c r="L401" s="13">
        <f t="shared" si="76"/>
        <v>0</v>
      </c>
      <c r="M401" s="13">
        <f t="shared" si="81"/>
        <v>7.7075141025844202E-2</v>
      </c>
      <c r="N401" s="13">
        <f t="shared" si="77"/>
        <v>4.7786587436023403E-2</v>
      </c>
      <c r="O401" s="13">
        <f t="shared" si="78"/>
        <v>4.7786587436023403E-2</v>
      </c>
      <c r="Q401" s="42">
        <v>22.248940830127069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1.9135135139999999</v>
      </c>
      <c r="G402" s="13">
        <f t="shared" si="72"/>
        <v>0</v>
      </c>
      <c r="H402" s="13">
        <f t="shared" si="73"/>
        <v>1.9135135139999999</v>
      </c>
      <c r="I402" s="16">
        <f t="shared" si="80"/>
        <v>3.1479338993175201</v>
      </c>
      <c r="J402" s="13">
        <f t="shared" si="74"/>
        <v>3.1467357754417038</v>
      </c>
      <c r="K402" s="13">
        <f t="shared" si="75"/>
        <v>1.1981238758163038E-3</v>
      </c>
      <c r="L402" s="13">
        <f t="shared" si="76"/>
        <v>0</v>
      </c>
      <c r="M402" s="13">
        <f t="shared" si="81"/>
        <v>2.9288553589820798E-2</v>
      </c>
      <c r="N402" s="13">
        <f t="shared" si="77"/>
        <v>1.8158903225688895E-2</v>
      </c>
      <c r="O402" s="13">
        <f t="shared" si="78"/>
        <v>1.8158903225688895E-2</v>
      </c>
      <c r="P402" s="1"/>
      <c r="Q402">
        <v>21.692332052169839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1.205405405</v>
      </c>
      <c r="G403" s="13">
        <f t="shared" si="72"/>
        <v>0</v>
      </c>
      <c r="H403" s="13">
        <f t="shared" si="73"/>
        <v>1.205405405</v>
      </c>
      <c r="I403" s="16">
        <f t="shared" si="80"/>
        <v>1.2066035288758163</v>
      </c>
      <c r="J403" s="13">
        <f t="shared" si="74"/>
        <v>1.2065275639116757</v>
      </c>
      <c r="K403" s="13">
        <f t="shared" si="75"/>
        <v>7.5964964140640134E-5</v>
      </c>
      <c r="L403" s="13">
        <f t="shared" si="76"/>
        <v>0</v>
      </c>
      <c r="M403" s="13">
        <f t="shared" si="81"/>
        <v>1.1129650364131903E-2</v>
      </c>
      <c r="N403" s="13">
        <f t="shared" si="77"/>
        <v>6.9003832257617794E-3</v>
      </c>
      <c r="O403" s="13">
        <f t="shared" si="78"/>
        <v>6.9003832257617794E-3</v>
      </c>
      <c r="P403" s="1"/>
      <c r="Q403">
        <v>20.85747733598048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7.8054054050000001</v>
      </c>
      <c r="G404" s="13">
        <f t="shared" si="72"/>
        <v>0</v>
      </c>
      <c r="H404" s="13">
        <f t="shared" si="73"/>
        <v>7.8054054050000001</v>
      </c>
      <c r="I404" s="16">
        <f t="shared" si="80"/>
        <v>7.8054813699641405</v>
      </c>
      <c r="J404" s="13">
        <f t="shared" si="74"/>
        <v>7.7616637756497688</v>
      </c>
      <c r="K404" s="13">
        <f t="shared" si="75"/>
        <v>4.3817594314371711E-2</v>
      </c>
      <c r="L404" s="13">
        <f t="shared" si="76"/>
        <v>0</v>
      </c>
      <c r="M404" s="13">
        <f t="shared" si="81"/>
        <v>4.2292671383701236E-3</v>
      </c>
      <c r="N404" s="13">
        <f t="shared" si="77"/>
        <v>2.6221456257894764E-3</v>
      </c>
      <c r="O404" s="13">
        <f t="shared" si="78"/>
        <v>2.6221456257894764E-3</v>
      </c>
      <c r="P404" s="1"/>
      <c r="Q404">
        <v>15.437822113948201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65.232432430000003</v>
      </c>
      <c r="G405" s="13">
        <f t="shared" si="72"/>
        <v>4.4818043162689234</v>
      </c>
      <c r="H405" s="13">
        <f t="shared" si="73"/>
        <v>60.750628113731082</v>
      </c>
      <c r="I405" s="16">
        <f t="shared" si="80"/>
        <v>60.794445708045451</v>
      </c>
      <c r="J405" s="13">
        <f t="shared" si="74"/>
        <v>43.272127165388234</v>
      </c>
      <c r="K405" s="13">
        <f t="shared" si="75"/>
        <v>17.522318542657217</v>
      </c>
      <c r="L405" s="13">
        <f t="shared" si="76"/>
        <v>0</v>
      </c>
      <c r="M405" s="13">
        <f t="shared" si="81"/>
        <v>1.6071215125806472E-3</v>
      </c>
      <c r="N405" s="13">
        <f t="shared" si="77"/>
        <v>9.9641533780000114E-4</v>
      </c>
      <c r="O405" s="13">
        <f t="shared" si="78"/>
        <v>4.4828007316067238</v>
      </c>
      <c r="P405" s="1"/>
      <c r="Q405">
        <v>12.91492359870769</v>
      </c>
    </row>
    <row r="406" spans="1:18" x14ac:dyDescent="0.2">
      <c r="A406" s="14">
        <f t="shared" si="79"/>
        <v>34335</v>
      </c>
      <c r="B406" s="1">
        <v>1</v>
      </c>
      <c r="F406" s="34">
        <v>20.113513510000001</v>
      </c>
      <c r="G406" s="13">
        <f t="shared" si="72"/>
        <v>0</v>
      </c>
      <c r="H406" s="13">
        <f t="shared" si="73"/>
        <v>20.113513510000001</v>
      </c>
      <c r="I406" s="16">
        <f t="shared" si="80"/>
        <v>37.635832052657221</v>
      </c>
      <c r="J406" s="13">
        <f t="shared" si="74"/>
        <v>32.878624297131296</v>
      </c>
      <c r="K406" s="13">
        <f t="shared" si="75"/>
        <v>4.7572077555259256</v>
      </c>
      <c r="L406" s="13">
        <f t="shared" si="76"/>
        <v>0</v>
      </c>
      <c r="M406" s="13">
        <f t="shared" si="81"/>
        <v>6.1070617478064604E-4</v>
      </c>
      <c r="N406" s="13">
        <f t="shared" si="77"/>
        <v>3.7863782836400052E-4</v>
      </c>
      <c r="O406" s="13">
        <f t="shared" si="78"/>
        <v>3.7863782836400052E-4</v>
      </c>
      <c r="P406" s="1"/>
      <c r="Q406">
        <v>14.255044080817809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63.870270269999999</v>
      </c>
      <c r="G407" s="13">
        <f t="shared" si="72"/>
        <v>4.2851747028877973</v>
      </c>
      <c r="H407" s="13">
        <f t="shared" si="73"/>
        <v>59.585095567112205</v>
      </c>
      <c r="I407" s="16">
        <f t="shared" si="80"/>
        <v>64.342303322638131</v>
      </c>
      <c r="J407" s="13">
        <f t="shared" si="74"/>
        <v>44.491668839352805</v>
      </c>
      <c r="K407" s="13">
        <f t="shared" si="75"/>
        <v>19.850634483285326</v>
      </c>
      <c r="L407" s="13">
        <f t="shared" si="76"/>
        <v>0</v>
      </c>
      <c r="M407" s="13">
        <f t="shared" si="81"/>
        <v>2.3206834641664552E-4</v>
      </c>
      <c r="N407" s="13">
        <f t="shared" si="77"/>
        <v>1.4388237477832021E-4</v>
      </c>
      <c r="O407" s="13">
        <f t="shared" si="78"/>
        <v>4.2853185852625755</v>
      </c>
      <c r="P407" s="1"/>
      <c r="Q407">
        <v>12.911060193548391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19.678378380000002</v>
      </c>
      <c r="G408" s="13">
        <f t="shared" si="72"/>
        <v>0</v>
      </c>
      <c r="H408" s="13">
        <f t="shared" si="73"/>
        <v>19.678378380000002</v>
      </c>
      <c r="I408" s="16">
        <f t="shared" si="80"/>
        <v>39.529012863285331</v>
      </c>
      <c r="J408" s="13">
        <f t="shared" si="74"/>
        <v>34.65973642584629</v>
      </c>
      <c r="K408" s="13">
        <f t="shared" si="75"/>
        <v>4.8692764374390407</v>
      </c>
      <c r="L408" s="13">
        <f t="shared" si="76"/>
        <v>0</v>
      </c>
      <c r="M408" s="13">
        <f t="shared" si="81"/>
        <v>8.8185971638325309E-5</v>
      </c>
      <c r="N408" s="13">
        <f t="shared" si="77"/>
        <v>5.4675302415761691E-5</v>
      </c>
      <c r="O408" s="13">
        <f t="shared" si="78"/>
        <v>5.4675302415761691E-5</v>
      </c>
      <c r="P408" s="1"/>
      <c r="Q408">
        <v>15.187497108442839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150.13513510000001</v>
      </c>
      <c r="G409" s="13">
        <f t="shared" si="72"/>
        <v>16.737603288848476</v>
      </c>
      <c r="H409" s="13">
        <f t="shared" si="73"/>
        <v>133.39753181115154</v>
      </c>
      <c r="I409" s="16">
        <f t="shared" si="80"/>
        <v>138.26680824859056</v>
      </c>
      <c r="J409" s="13">
        <f t="shared" si="74"/>
        <v>64.530100467374908</v>
      </c>
      <c r="K409" s="13">
        <f t="shared" si="75"/>
        <v>73.736707781215657</v>
      </c>
      <c r="L409" s="13">
        <f t="shared" si="76"/>
        <v>35.181965063989871</v>
      </c>
      <c r="M409" s="13">
        <f t="shared" si="81"/>
        <v>35.181998574659097</v>
      </c>
      <c r="N409" s="13">
        <f t="shared" si="77"/>
        <v>21.812839116288639</v>
      </c>
      <c r="O409" s="13">
        <f t="shared" si="78"/>
        <v>38.550442405137119</v>
      </c>
      <c r="P409" s="1"/>
      <c r="Q409">
        <v>15.3613726306552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9.0567567570000005</v>
      </c>
      <c r="G410" s="13">
        <f t="shared" si="72"/>
        <v>0</v>
      </c>
      <c r="H410" s="13">
        <f t="shared" si="73"/>
        <v>9.0567567570000005</v>
      </c>
      <c r="I410" s="16">
        <f t="shared" si="80"/>
        <v>47.611499474225788</v>
      </c>
      <c r="J410" s="13">
        <f t="shared" si="74"/>
        <v>42.208359221546637</v>
      </c>
      <c r="K410" s="13">
        <f t="shared" si="75"/>
        <v>5.403140252679151</v>
      </c>
      <c r="L410" s="13">
        <f t="shared" si="76"/>
        <v>0</v>
      </c>
      <c r="M410" s="13">
        <f t="shared" si="81"/>
        <v>13.369159458370458</v>
      </c>
      <c r="N410" s="13">
        <f t="shared" si="77"/>
        <v>8.2888788641896838</v>
      </c>
      <c r="O410" s="13">
        <f t="shared" si="78"/>
        <v>8.2888788641896838</v>
      </c>
      <c r="P410" s="1"/>
      <c r="Q410">
        <v>18.535613771704941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3.5243243240000002</v>
      </c>
      <c r="G411" s="13">
        <f t="shared" si="72"/>
        <v>0</v>
      </c>
      <c r="H411" s="13">
        <f t="shared" si="73"/>
        <v>3.5243243240000002</v>
      </c>
      <c r="I411" s="16">
        <f t="shared" si="80"/>
        <v>8.9274645766791512</v>
      </c>
      <c r="J411" s="13">
        <f t="shared" si="74"/>
        <v>8.9070953604987526</v>
      </c>
      <c r="K411" s="13">
        <f t="shared" si="75"/>
        <v>2.0369216180398553E-2</v>
      </c>
      <c r="L411" s="13">
        <f t="shared" si="76"/>
        <v>0</v>
      </c>
      <c r="M411" s="13">
        <f t="shared" si="81"/>
        <v>5.080280594180774</v>
      </c>
      <c r="N411" s="13">
        <f t="shared" si="77"/>
        <v>3.14977396839208</v>
      </c>
      <c r="O411" s="13">
        <f t="shared" si="78"/>
        <v>3.14977396839208</v>
      </c>
      <c r="P411" s="1"/>
      <c r="Q411">
        <v>23.75902346093725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0.53513513499999998</v>
      </c>
      <c r="G412" s="13">
        <f t="shared" si="72"/>
        <v>0</v>
      </c>
      <c r="H412" s="13">
        <f t="shared" si="73"/>
        <v>0.53513513499999998</v>
      </c>
      <c r="I412" s="16">
        <f t="shared" si="80"/>
        <v>0.55550435118039854</v>
      </c>
      <c r="J412" s="13">
        <f t="shared" si="74"/>
        <v>0.55550047249381085</v>
      </c>
      <c r="K412" s="13">
        <f t="shared" si="75"/>
        <v>3.878686587688307E-6</v>
      </c>
      <c r="L412" s="13">
        <f t="shared" si="76"/>
        <v>0</v>
      </c>
      <c r="M412" s="13">
        <f t="shared" si="81"/>
        <v>1.930506625788694</v>
      </c>
      <c r="N412" s="13">
        <f t="shared" si="77"/>
        <v>1.1969141079889902</v>
      </c>
      <c r="O412" s="13">
        <f t="shared" si="78"/>
        <v>1.1969141079889902</v>
      </c>
      <c r="P412" s="1"/>
      <c r="Q412">
        <v>25.46974129133606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7.8837837840000002</v>
      </c>
      <c r="G413" s="13">
        <f t="shared" si="72"/>
        <v>0</v>
      </c>
      <c r="H413" s="13">
        <f t="shared" si="73"/>
        <v>7.8837837840000002</v>
      </c>
      <c r="I413" s="16">
        <f t="shared" si="80"/>
        <v>7.8837876626865881</v>
      </c>
      <c r="J413" s="13">
        <f t="shared" si="74"/>
        <v>7.8742581959743809</v>
      </c>
      <c r="K413" s="13">
        <f t="shared" si="75"/>
        <v>9.5294667122072241E-3</v>
      </c>
      <c r="L413" s="13">
        <f t="shared" si="76"/>
        <v>0</v>
      </c>
      <c r="M413" s="13">
        <f t="shared" si="81"/>
        <v>0.7335925177997038</v>
      </c>
      <c r="N413" s="13">
        <f t="shared" si="77"/>
        <v>0.45482736103581634</v>
      </c>
      <c r="O413" s="13">
        <f t="shared" si="78"/>
        <v>0.45482736103581634</v>
      </c>
      <c r="P413" s="1"/>
      <c r="Q413">
        <v>26.552184000000011</v>
      </c>
    </row>
    <row r="414" spans="1:18" x14ac:dyDescent="0.2">
      <c r="A414" s="14">
        <f t="shared" si="79"/>
        <v>34578</v>
      </c>
      <c r="B414" s="1">
        <v>9</v>
      </c>
      <c r="F414" s="34">
        <v>172.6054054</v>
      </c>
      <c r="G414" s="13">
        <f t="shared" si="72"/>
        <v>19.981211642833568</v>
      </c>
      <c r="H414" s="13">
        <f t="shared" si="73"/>
        <v>152.62419375716644</v>
      </c>
      <c r="I414" s="16">
        <f t="shared" si="80"/>
        <v>152.63372322387863</v>
      </c>
      <c r="J414" s="13">
        <f t="shared" si="74"/>
        <v>97.203408985545195</v>
      </c>
      <c r="K414" s="13">
        <f t="shared" si="75"/>
        <v>55.430314238333438</v>
      </c>
      <c r="L414" s="13">
        <f t="shared" si="76"/>
        <v>17.618088997833613</v>
      </c>
      <c r="M414" s="13">
        <f t="shared" si="81"/>
        <v>17.896854154597499</v>
      </c>
      <c r="N414" s="13">
        <f t="shared" si="77"/>
        <v>11.096049575850449</v>
      </c>
      <c r="O414" s="13">
        <f t="shared" si="78"/>
        <v>31.077261218684015</v>
      </c>
      <c r="P414" s="1"/>
      <c r="Q414">
        <v>23.112411713484349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10.78918919</v>
      </c>
      <c r="G415" s="13">
        <f t="shared" si="72"/>
        <v>0</v>
      </c>
      <c r="H415" s="13">
        <f t="shared" si="73"/>
        <v>10.78918919</v>
      </c>
      <c r="I415" s="16">
        <f t="shared" si="80"/>
        <v>48.60141443049983</v>
      </c>
      <c r="J415" s="13">
        <f t="shared" si="74"/>
        <v>43.359185080299973</v>
      </c>
      <c r="K415" s="13">
        <f t="shared" si="75"/>
        <v>5.2422293501998567</v>
      </c>
      <c r="L415" s="13">
        <f t="shared" si="76"/>
        <v>0</v>
      </c>
      <c r="M415" s="13">
        <f t="shared" si="81"/>
        <v>6.8008045787470497</v>
      </c>
      <c r="N415" s="13">
        <f t="shared" si="77"/>
        <v>4.2164988388231706</v>
      </c>
      <c r="O415" s="13">
        <f t="shared" si="78"/>
        <v>4.2164988388231706</v>
      </c>
      <c r="P415" s="1"/>
      <c r="Q415">
        <v>19.253514382068161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53.729729730000003</v>
      </c>
      <c r="G416" s="13">
        <f t="shared" si="72"/>
        <v>2.8213764676939586</v>
      </c>
      <c r="H416" s="13">
        <f t="shared" si="73"/>
        <v>50.908353262306044</v>
      </c>
      <c r="I416" s="16">
        <f t="shared" si="80"/>
        <v>56.1505826125059</v>
      </c>
      <c r="J416" s="13">
        <f t="shared" si="74"/>
        <v>44.192734128929516</v>
      </c>
      <c r="K416" s="13">
        <f t="shared" si="75"/>
        <v>11.957848483576385</v>
      </c>
      <c r="L416" s="13">
        <f t="shared" si="76"/>
        <v>0</v>
      </c>
      <c r="M416" s="13">
        <f t="shared" si="81"/>
        <v>2.5843057399238791</v>
      </c>
      <c r="N416" s="13">
        <f t="shared" si="77"/>
        <v>1.6022695587528051</v>
      </c>
      <c r="O416" s="13">
        <f t="shared" si="78"/>
        <v>4.4236460264467636</v>
      </c>
      <c r="Q416">
        <v>15.09811344269791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42.356756760000003</v>
      </c>
      <c r="G417" s="13">
        <f t="shared" si="72"/>
        <v>1.179675249033554</v>
      </c>
      <c r="H417" s="13">
        <f t="shared" si="73"/>
        <v>41.177081510966453</v>
      </c>
      <c r="I417" s="16">
        <f t="shared" si="80"/>
        <v>53.134929994542837</v>
      </c>
      <c r="J417" s="13">
        <f t="shared" si="74"/>
        <v>37.863816146418642</v>
      </c>
      <c r="K417" s="13">
        <f t="shared" si="75"/>
        <v>15.271113848124195</v>
      </c>
      <c r="L417" s="13">
        <f t="shared" si="76"/>
        <v>0</v>
      </c>
      <c r="M417" s="13">
        <f t="shared" si="81"/>
        <v>0.98203618117107405</v>
      </c>
      <c r="N417" s="13">
        <f t="shared" si="77"/>
        <v>0.60886243232606596</v>
      </c>
      <c r="O417" s="13">
        <f t="shared" si="78"/>
        <v>1.7885376813596201</v>
      </c>
      <c r="Q417">
        <v>10.964672923537471</v>
      </c>
    </row>
    <row r="418" spans="1:17" x14ac:dyDescent="0.2">
      <c r="A418" s="14">
        <f t="shared" si="79"/>
        <v>34700</v>
      </c>
      <c r="B418" s="1">
        <v>1</v>
      </c>
      <c r="F418" s="34">
        <v>69.713513509999999</v>
      </c>
      <c r="G418" s="13">
        <f t="shared" si="72"/>
        <v>5.1286533230640288</v>
      </c>
      <c r="H418" s="13">
        <f t="shared" si="73"/>
        <v>64.58486018693597</v>
      </c>
      <c r="I418" s="16">
        <f t="shared" si="80"/>
        <v>79.855974035060171</v>
      </c>
      <c r="J418" s="13">
        <f t="shared" si="74"/>
        <v>44.506133081274882</v>
      </c>
      <c r="K418" s="13">
        <f t="shared" si="75"/>
        <v>35.349840953785289</v>
      </c>
      <c r="L418" s="13">
        <f t="shared" si="76"/>
        <v>0</v>
      </c>
      <c r="M418" s="13">
        <f t="shared" si="81"/>
        <v>0.37317374884500809</v>
      </c>
      <c r="N418" s="13">
        <f t="shared" si="77"/>
        <v>0.23136772428390501</v>
      </c>
      <c r="O418" s="13">
        <f t="shared" si="78"/>
        <v>5.3600210473479342</v>
      </c>
      <c r="Q418">
        <v>10.863192193548389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26.351351350000002</v>
      </c>
      <c r="G419" s="13">
        <f t="shared" si="72"/>
        <v>0</v>
      </c>
      <c r="H419" s="13">
        <f t="shared" si="73"/>
        <v>26.351351350000002</v>
      </c>
      <c r="I419" s="16">
        <f t="shared" si="80"/>
        <v>61.701192303785291</v>
      </c>
      <c r="J419" s="13">
        <f t="shared" si="74"/>
        <v>44.415429400327859</v>
      </c>
      <c r="K419" s="13">
        <f t="shared" si="75"/>
        <v>17.285762903457432</v>
      </c>
      <c r="L419" s="13">
        <f t="shared" si="76"/>
        <v>0</v>
      </c>
      <c r="M419" s="13">
        <f t="shared" si="81"/>
        <v>0.14180602456110308</v>
      </c>
      <c r="N419" s="13">
        <f t="shared" si="77"/>
        <v>8.7919735227883905E-2</v>
      </c>
      <c r="O419" s="13">
        <f t="shared" si="78"/>
        <v>8.7919735227883905E-2</v>
      </c>
      <c r="Q419">
        <v>13.46750160142623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35.93513514</v>
      </c>
      <c r="G420" s="13">
        <f t="shared" si="72"/>
        <v>0.25270707042809581</v>
      </c>
      <c r="H420" s="13">
        <f t="shared" si="73"/>
        <v>35.682428069571905</v>
      </c>
      <c r="I420" s="16">
        <f t="shared" si="80"/>
        <v>52.968190973029337</v>
      </c>
      <c r="J420" s="13">
        <f t="shared" si="74"/>
        <v>43.734345614717967</v>
      </c>
      <c r="K420" s="13">
        <f t="shared" si="75"/>
        <v>9.2338453583113704</v>
      </c>
      <c r="L420" s="13">
        <f t="shared" si="76"/>
        <v>0</v>
      </c>
      <c r="M420" s="13">
        <f t="shared" si="81"/>
        <v>5.3886289333219178E-2</v>
      </c>
      <c r="N420" s="13">
        <f t="shared" si="77"/>
        <v>3.3409499386595889E-2</v>
      </c>
      <c r="O420" s="13">
        <f t="shared" si="78"/>
        <v>0.28611656981469169</v>
      </c>
      <c r="Q420">
        <v>16.227329170076551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24.494594589999998</v>
      </c>
      <c r="G421" s="13">
        <f t="shared" si="72"/>
        <v>0</v>
      </c>
      <c r="H421" s="13">
        <f t="shared" si="73"/>
        <v>24.494594589999998</v>
      </c>
      <c r="I421" s="16">
        <f t="shared" si="80"/>
        <v>33.728439948311369</v>
      </c>
      <c r="J421" s="13">
        <f t="shared" si="74"/>
        <v>30.739732561934947</v>
      </c>
      <c r="K421" s="13">
        <f t="shared" si="75"/>
        <v>2.9887073863764222</v>
      </c>
      <c r="L421" s="13">
        <f t="shared" si="76"/>
        <v>0</v>
      </c>
      <c r="M421" s="13">
        <f t="shared" si="81"/>
        <v>2.0476789946623289E-2</v>
      </c>
      <c r="N421" s="13">
        <f t="shared" si="77"/>
        <v>1.2695609766906439E-2</v>
      </c>
      <c r="O421" s="13">
        <f t="shared" si="78"/>
        <v>1.2695609766906439E-2</v>
      </c>
      <c r="Q421">
        <v>15.696648644698721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23.113513510000001</v>
      </c>
      <c r="G422" s="13">
        <f t="shared" si="72"/>
        <v>0</v>
      </c>
      <c r="H422" s="13">
        <f t="shared" si="73"/>
        <v>23.113513510000001</v>
      </c>
      <c r="I422" s="16">
        <f t="shared" si="80"/>
        <v>26.102220896376423</v>
      </c>
      <c r="J422" s="13">
        <f t="shared" si="74"/>
        <v>25.255680084912875</v>
      </c>
      <c r="K422" s="13">
        <f t="shared" si="75"/>
        <v>0.84654081146354798</v>
      </c>
      <c r="L422" s="13">
        <f t="shared" si="76"/>
        <v>0</v>
      </c>
      <c r="M422" s="13">
        <f t="shared" si="81"/>
        <v>7.7811801797168494E-3</v>
      </c>
      <c r="N422" s="13">
        <f t="shared" si="77"/>
        <v>4.8243317114244465E-3</v>
      </c>
      <c r="O422" s="13">
        <f t="shared" si="78"/>
        <v>4.8243317114244465E-3</v>
      </c>
      <c r="Q422">
        <v>19.830153878039251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13.737837839999999</v>
      </c>
      <c r="G423" s="13">
        <f t="shared" si="72"/>
        <v>0</v>
      </c>
      <c r="H423" s="13">
        <f t="shared" si="73"/>
        <v>13.737837839999999</v>
      </c>
      <c r="I423" s="16">
        <f t="shared" si="80"/>
        <v>14.584378651463547</v>
      </c>
      <c r="J423" s="13">
        <f t="shared" si="74"/>
        <v>14.447353727754006</v>
      </c>
      <c r="K423" s="13">
        <f t="shared" si="75"/>
        <v>0.13702492370954111</v>
      </c>
      <c r="L423" s="13">
        <f t="shared" si="76"/>
        <v>0</v>
      </c>
      <c r="M423" s="13">
        <f t="shared" si="81"/>
        <v>2.9568484682924029E-3</v>
      </c>
      <c r="N423" s="13">
        <f t="shared" si="77"/>
        <v>1.8332460503412897E-3</v>
      </c>
      <c r="O423" s="13">
        <f t="shared" si="78"/>
        <v>1.8332460503412897E-3</v>
      </c>
      <c r="Q423">
        <v>20.608178373323909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0.53513513499999998</v>
      </c>
      <c r="G424" s="13">
        <f t="shared" si="72"/>
        <v>0</v>
      </c>
      <c r="H424" s="13">
        <f t="shared" si="73"/>
        <v>0.53513513499999998</v>
      </c>
      <c r="I424" s="16">
        <f t="shared" si="80"/>
        <v>0.6721600587095411</v>
      </c>
      <c r="J424" s="13">
        <f t="shared" si="74"/>
        <v>0.67214951483894014</v>
      </c>
      <c r="K424" s="13">
        <f t="shared" si="75"/>
        <v>1.0543870600954186E-5</v>
      </c>
      <c r="L424" s="13">
        <f t="shared" si="76"/>
        <v>0</v>
      </c>
      <c r="M424" s="13">
        <f t="shared" si="81"/>
        <v>1.1236024179511132E-3</v>
      </c>
      <c r="N424" s="13">
        <f t="shared" si="77"/>
        <v>6.9663349912969016E-4</v>
      </c>
      <c r="O424" s="13">
        <f t="shared" si="78"/>
        <v>6.9663349912969016E-4</v>
      </c>
      <c r="Q424">
        <v>22.41128100000001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35.486486489999997</v>
      </c>
      <c r="G425" s="13">
        <f t="shared" si="72"/>
        <v>0.18794414191342884</v>
      </c>
      <c r="H425" s="13">
        <f t="shared" si="73"/>
        <v>35.298542348086571</v>
      </c>
      <c r="I425" s="16">
        <f t="shared" si="80"/>
        <v>35.298552891957172</v>
      </c>
      <c r="J425" s="13">
        <f t="shared" si="74"/>
        <v>33.936898232899367</v>
      </c>
      <c r="K425" s="13">
        <f t="shared" si="75"/>
        <v>1.3616546590578054</v>
      </c>
      <c r="L425" s="13">
        <f t="shared" si="76"/>
        <v>0</v>
      </c>
      <c r="M425" s="13">
        <f t="shared" si="81"/>
        <v>4.2696891882142303E-4</v>
      </c>
      <c r="N425" s="13">
        <f t="shared" si="77"/>
        <v>2.6472072966928227E-4</v>
      </c>
      <c r="O425" s="13">
        <f t="shared" si="78"/>
        <v>0.18820886264309813</v>
      </c>
      <c r="Q425">
        <v>22.80483489151192</v>
      </c>
    </row>
    <row r="426" spans="1:17" x14ac:dyDescent="0.2">
      <c r="A426" s="14">
        <f t="shared" si="79"/>
        <v>34943</v>
      </c>
      <c r="B426" s="1">
        <v>9</v>
      </c>
      <c r="F426" s="34">
        <v>14.33513514</v>
      </c>
      <c r="G426" s="13">
        <f t="shared" si="72"/>
        <v>0</v>
      </c>
      <c r="H426" s="13">
        <f t="shared" si="73"/>
        <v>14.33513514</v>
      </c>
      <c r="I426" s="16">
        <f t="shared" si="80"/>
        <v>15.696789799057806</v>
      </c>
      <c r="J426" s="13">
        <f t="shared" si="74"/>
        <v>15.535019254398861</v>
      </c>
      <c r="K426" s="13">
        <f t="shared" si="75"/>
        <v>0.16177054465894436</v>
      </c>
      <c r="L426" s="13">
        <f t="shared" si="76"/>
        <v>0</v>
      </c>
      <c r="M426" s="13">
        <f t="shared" si="81"/>
        <v>1.6224818915214076E-4</v>
      </c>
      <c r="N426" s="13">
        <f t="shared" si="77"/>
        <v>1.0059387727432727E-4</v>
      </c>
      <c r="O426" s="13">
        <f t="shared" si="78"/>
        <v>1.0059387727432727E-4</v>
      </c>
      <c r="Q426">
        <v>20.983371792750528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53.96756757</v>
      </c>
      <c r="G427" s="13">
        <f t="shared" si="72"/>
        <v>2.8557086227779034</v>
      </c>
      <c r="H427" s="13">
        <f t="shared" si="73"/>
        <v>51.111858947222096</v>
      </c>
      <c r="I427" s="16">
        <f t="shared" si="80"/>
        <v>51.273629491881039</v>
      </c>
      <c r="J427" s="13">
        <f t="shared" si="74"/>
        <v>44.693579035031654</v>
      </c>
      <c r="K427" s="13">
        <f t="shared" si="75"/>
        <v>6.5800504568493849</v>
      </c>
      <c r="L427" s="13">
        <f t="shared" si="76"/>
        <v>0</v>
      </c>
      <c r="M427" s="13">
        <f t="shared" si="81"/>
        <v>6.1654311877813495E-5</v>
      </c>
      <c r="N427" s="13">
        <f t="shared" si="77"/>
        <v>3.8225673364244369E-5</v>
      </c>
      <c r="O427" s="13">
        <f t="shared" si="78"/>
        <v>2.8557468484512678</v>
      </c>
      <c r="Q427">
        <v>18.53112648182131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25.81351351</v>
      </c>
      <c r="G428" s="13">
        <f t="shared" si="72"/>
        <v>0</v>
      </c>
      <c r="H428" s="13">
        <f t="shared" si="73"/>
        <v>25.81351351</v>
      </c>
      <c r="I428" s="16">
        <f t="shared" si="80"/>
        <v>32.393563966849385</v>
      </c>
      <c r="J428" s="13">
        <f t="shared" si="74"/>
        <v>29.71959820740333</v>
      </c>
      <c r="K428" s="13">
        <f t="shared" si="75"/>
        <v>2.6739657594460553</v>
      </c>
      <c r="L428" s="13">
        <f t="shared" si="76"/>
        <v>0</v>
      </c>
      <c r="M428" s="13">
        <f t="shared" si="81"/>
        <v>2.3428638513569126E-5</v>
      </c>
      <c r="N428" s="13">
        <f t="shared" si="77"/>
        <v>1.4525755878412858E-5</v>
      </c>
      <c r="O428" s="13">
        <f t="shared" si="78"/>
        <v>1.4525755878412858E-5</v>
      </c>
      <c r="Q428">
        <v>15.69829342294363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36.845945950000001</v>
      </c>
      <c r="G429" s="13">
        <f t="shared" si="72"/>
        <v>0.38418361756228564</v>
      </c>
      <c r="H429" s="13">
        <f t="shared" si="73"/>
        <v>36.461762332437715</v>
      </c>
      <c r="I429" s="16">
        <f t="shared" si="80"/>
        <v>39.13572809188377</v>
      </c>
      <c r="J429" s="13">
        <f t="shared" si="74"/>
        <v>32.207500350436213</v>
      </c>
      <c r="K429" s="13">
        <f t="shared" si="75"/>
        <v>6.9282277414475573</v>
      </c>
      <c r="L429" s="13">
        <f t="shared" si="76"/>
        <v>0</v>
      </c>
      <c r="M429" s="13">
        <f t="shared" si="81"/>
        <v>8.902882635156268E-6</v>
      </c>
      <c r="N429" s="13">
        <f t="shared" si="77"/>
        <v>5.5197872337968859E-6</v>
      </c>
      <c r="O429" s="13">
        <f t="shared" si="78"/>
        <v>0.38418913734951943</v>
      </c>
      <c r="Q429">
        <v>11.69476019354839</v>
      </c>
    </row>
    <row r="430" spans="1:17" x14ac:dyDescent="0.2">
      <c r="A430" s="14">
        <f t="shared" si="79"/>
        <v>35065</v>
      </c>
      <c r="B430" s="1">
        <v>1</v>
      </c>
      <c r="F430" s="34">
        <v>56.035135140000001</v>
      </c>
      <c r="G430" s="13">
        <f t="shared" si="72"/>
        <v>3.1541642867705466</v>
      </c>
      <c r="H430" s="13">
        <f t="shared" si="73"/>
        <v>52.880970853229456</v>
      </c>
      <c r="I430" s="16">
        <f t="shared" si="80"/>
        <v>59.809198594677014</v>
      </c>
      <c r="J430" s="13">
        <f t="shared" si="74"/>
        <v>43.721420702219362</v>
      </c>
      <c r="K430" s="13">
        <f t="shared" si="75"/>
        <v>16.087777892457652</v>
      </c>
      <c r="L430" s="13">
        <f t="shared" si="76"/>
        <v>0</v>
      </c>
      <c r="M430" s="13">
        <f t="shared" si="81"/>
        <v>3.3830954013593821E-6</v>
      </c>
      <c r="N430" s="13">
        <f t="shared" si="77"/>
        <v>2.0975191488428171E-6</v>
      </c>
      <c r="O430" s="13">
        <f t="shared" si="78"/>
        <v>3.1541663842896956</v>
      </c>
      <c r="Q430">
        <v>13.487191821946229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57.71621622</v>
      </c>
      <c r="G431" s="13">
        <f t="shared" si="72"/>
        <v>3.3968301987517786</v>
      </c>
      <c r="H431" s="13">
        <f t="shared" si="73"/>
        <v>54.319386021248221</v>
      </c>
      <c r="I431" s="16">
        <f t="shared" si="80"/>
        <v>70.407163913705872</v>
      </c>
      <c r="J431" s="13">
        <f t="shared" si="74"/>
        <v>46.683165573550447</v>
      </c>
      <c r="K431" s="13">
        <f t="shared" si="75"/>
        <v>23.723998340155426</v>
      </c>
      <c r="L431" s="13">
        <f t="shared" si="76"/>
        <v>0</v>
      </c>
      <c r="M431" s="13">
        <f t="shared" si="81"/>
        <v>1.285576252516565E-6</v>
      </c>
      <c r="N431" s="13">
        <f t="shared" si="77"/>
        <v>7.9705727656027035E-7</v>
      </c>
      <c r="O431" s="13">
        <f t="shared" si="78"/>
        <v>3.3968309958090552</v>
      </c>
      <c r="Q431">
        <v>13.093094100256611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13.613513510000001</v>
      </c>
      <c r="G432" s="13">
        <f t="shared" si="72"/>
        <v>0</v>
      </c>
      <c r="H432" s="13">
        <f t="shared" si="73"/>
        <v>13.613513510000001</v>
      </c>
      <c r="I432" s="16">
        <f t="shared" si="80"/>
        <v>37.337511850155423</v>
      </c>
      <c r="J432" s="13">
        <f t="shared" si="74"/>
        <v>33.544303234088851</v>
      </c>
      <c r="K432" s="13">
        <f t="shared" si="75"/>
        <v>3.7932086160665719</v>
      </c>
      <c r="L432" s="13">
        <f t="shared" si="76"/>
        <v>0</v>
      </c>
      <c r="M432" s="13">
        <f t="shared" si="81"/>
        <v>4.8851897595629466E-7</v>
      </c>
      <c r="N432" s="13">
        <f t="shared" si="77"/>
        <v>3.028817650929027E-7</v>
      </c>
      <c r="O432" s="13">
        <f t="shared" si="78"/>
        <v>3.028817650929027E-7</v>
      </c>
      <c r="Q432">
        <v>16.016038990505461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67.7</v>
      </c>
      <c r="G433" s="13">
        <f t="shared" si="72"/>
        <v>4.8380004223778341</v>
      </c>
      <c r="H433" s="13">
        <f t="shared" si="73"/>
        <v>62.861999577622171</v>
      </c>
      <c r="I433" s="16">
        <f t="shared" si="80"/>
        <v>66.655208193688736</v>
      </c>
      <c r="J433" s="13">
        <f t="shared" si="74"/>
        <v>50.889072043897976</v>
      </c>
      <c r="K433" s="13">
        <f t="shared" si="75"/>
        <v>15.766136149790761</v>
      </c>
      <c r="L433" s="13">
        <f t="shared" si="76"/>
        <v>0</v>
      </c>
      <c r="M433" s="13">
        <f t="shared" si="81"/>
        <v>1.8563721086339196E-7</v>
      </c>
      <c r="N433" s="13">
        <f t="shared" si="77"/>
        <v>1.1509507073530302E-7</v>
      </c>
      <c r="O433" s="13">
        <f t="shared" si="78"/>
        <v>4.8380005374729045</v>
      </c>
      <c r="Q433">
        <v>16.45915051778757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60.605405410000003</v>
      </c>
      <c r="G434" s="13">
        <f t="shared" si="72"/>
        <v>3.8138878517221322</v>
      </c>
      <c r="H434" s="13">
        <f t="shared" si="73"/>
        <v>56.791517558277874</v>
      </c>
      <c r="I434" s="16">
        <f t="shared" si="80"/>
        <v>72.557653708068642</v>
      </c>
      <c r="J434" s="13">
        <f t="shared" si="74"/>
        <v>54.706492849676188</v>
      </c>
      <c r="K434" s="13">
        <f t="shared" si="75"/>
        <v>17.851160858392454</v>
      </c>
      <c r="L434" s="13">
        <f t="shared" si="76"/>
        <v>0</v>
      </c>
      <c r="M434" s="13">
        <f t="shared" si="81"/>
        <v>7.0542140128088947E-8</v>
      </c>
      <c r="N434" s="13">
        <f t="shared" si="77"/>
        <v>4.3736126879415145E-8</v>
      </c>
      <c r="O434" s="13">
        <f t="shared" si="78"/>
        <v>3.8138878954582589</v>
      </c>
      <c r="Q434">
        <v>17.245792995820619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2.7027027029999999</v>
      </c>
      <c r="G435" s="13">
        <f t="shared" si="72"/>
        <v>0</v>
      </c>
      <c r="H435" s="13">
        <f t="shared" si="73"/>
        <v>2.7027027029999999</v>
      </c>
      <c r="I435" s="16">
        <f t="shared" si="80"/>
        <v>20.553863561392454</v>
      </c>
      <c r="J435" s="13">
        <f t="shared" si="74"/>
        <v>20.233021065442884</v>
      </c>
      <c r="K435" s="13">
        <f t="shared" si="75"/>
        <v>0.32084249594957015</v>
      </c>
      <c r="L435" s="13">
        <f t="shared" si="76"/>
        <v>0</v>
      </c>
      <c r="M435" s="13">
        <f t="shared" si="81"/>
        <v>2.6806013248673802E-8</v>
      </c>
      <c r="N435" s="13">
        <f t="shared" si="77"/>
        <v>1.6619728214177755E-8</v>
      </c>
      <c r="O435" s="13">
        <f t="shared" si="78"/>
        <v>1.6619728214177755E-8</v>
      </c>
      <c r="Q435">
        <v>21.803121741843821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0.53513513499999998</v>
      </c>
      <c r="G436" s="13">
        <f t="shared" si="72"/>
        <v>0</v>
      </c>
      <c r="H436" s="13">
        <f t="shared" si="73"/>
        <v>0.53513513499999998</v>
      </c>
      <c r="I436" s="16">
        <f t="shared" si="80"/>
        <v>0.85597763094957013</v>
      </c>
      <c r="J436" s="13">
        <f t="shared" si="74"/>
        <v>0.85595418753735142</v>
      </c>
      <c r="K436" s="13">
        <f t="shared" si="75"/>
        <v>2.3443412218715487E-5</v>
      </c>
      <c r="L436" s="13">
        <f t="shared" si="76"/>
        <v>0</v>
      </c>
      <c r="M436" s="13">
        <f t="shared" si="81"/>
        <v>1.0186285034496046E-8</v>
      </c>
      <c r="N436" s="13">
        <f t="shared" si="77"/>
        <v>6.315496721387549E-9</v>
      </c>
      <c r="O436" s="13">
        <f t="shared" si="78"/>
        <v>6.315496721387549E-9</v>
      </c>
      <c r="Q436">
        <v>21.888248000000001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3.881081081</v>
      </c>
      <c r="G437" s="13">
        <f t="shared" si="72"/>
        <v>0</v>
      </c>
      <c r="H437" s="13">
        <f t="shared" si="73"/>
        <v>3.881081081</v>
      </c>
      <c r="I437" s="16">
        <f t="shared" si="80"/>
        <v>3.8811045244122186</v>
      </c>
      <c r="J437" s="13">
        <f t="shared" si="74"/>
        <v>3.8793590816743615</v>
      </c>
      <c r="K437" s="13">
        <f t="shared" si="75"/>
        <v>1.7454427378571502E-3</v>
      </c>
      <c r="L437" s="13">
        <f t="shared" si="76"/>
        <v>0</v>
      </c>
      <c r="M437" s="13">
        <f t="shared" si="81"/>
        <v>3.8707883131084973E-9</v>
      </c>
      <c r="N437" s="13">
        <f t="shared" si="77"/>
        <v>2.3998887541272682E-9</v>
      </c>
      <c r="O437" s="13">
        <f t="shared" si="78"/>
        <v>2.3998887541272682E-9</v>
      </c>
      <c r="Q437">
        <v>23.47911974339204</v>
      </c>
    </row>
    <row r="438" spans="1:17" x14ac:dyDescent="0.2">
      <c r="A438" s="14">
        <f t="shared" si="79"/>
        <v>35309</v>
      </c>
      <c r="B438" s="1">
        <v>9</v>
      </c>
      <c r="F438" s="34">
        <v>0.53513513499999998</v>
      </c>
      <c r="G438" s="13">
        <f t="shared" si="72"/>
        <v>0</v>
      </c>
      <c r="H438" s="13">
        <f t="shared" si="73"/>
        <v>0.53513513499999998</v>
      </c>
      <c r="I438" s="16">
        <f t="shared" si="80"/>
        <v>0.53688057773785713</v>
      </c>
      <c r="J438" s="13">
        <f t="shared" si="74"/>
        <v>0.53687444750704805</v>
      </c>
      <c r="K438" s="13">
        <f t="shared" si="75"/>
        <v>6.1302308090871449E-6</v>
      </c>
      <c r="L438" s="13">
        <f t="shared" si="76"/>
        <v>0</v>
      </c>
      <c r="M438" s="13">
        <f t="shared" si="81"/>
        <v>1.4708995589812291E-9</v>
      </c>
      <c r="N438" s="13">
        <f t="shared" si="77"/>
        <v>9.1195772656836207E-10</v>
      </c>
      <c r="O438" s="13">
        <f t="shared" si="78"/>
        <v>9.1195772656836207E-10</v>
      </c>
      <c r="Q438">
        <v>21.477677004516281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6.9432432430000004</v>
      </c>
      <c r="G439" s="13">
        <f t="shared" si="72"/>
        <v>0</v>
      </c>
      <c r="H439" s="13">
        <f t="shared" si="73"/>
        <v>6.9432432430000004</v>
      </c>
      <c r="I439" s="16">
        <f t="shared" si="80"/>
        <v>6.9432493732308096</v>
      </c>
      <c r="J439" s="13">
        <f t="shared" si="74"/>
        <v>6.923656911544863</v>
      </c>
      <c r="K439" s="13">
        <f t="shared" si="75"/>
        <v>1.9592461685946638E-2</v>
      </c>
      <c r="L439" s="13">
        <f t="shared" si="76"/>
        <v>0</v>
      </c>
      <c r="M439" s="13">
        <f t="shared" si="81"/>
        <v>5.5894183241286705E-10</v>
      </c>
      <c r="N439" s="13">
        <f t="shared" si="77"/>
        <v>3.4654393609597758E-10</v>
      </c>
      <c r="O439" s="13">
        <f t="shared" si="78"/>
        <v>3.4654393609597758E-10</v>
      </c>
      <c r="Q439">
        <v>18.690609433797441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36.962162159999998</v>
      </c>
      <c r="G440" s="13">
        <f t="shared" si="72"/>
        <v>0.40095955592847782</v>
      </c>
      <c r="H440" s="13">
        <f t="shared" si="73"/>
        <v>36.561202604071518</v>
      </c>
      <c r="I440" s="16">
        <f t="shared" si="80"/>
        <v>36.580795065757464</v>
      </c>
      <c r="J440" s="13">
        <f t="shared" si="74"/>
        <v>33.185919619757684</v>
      </c>
      <c r="K440" s="13">
        <f t="shared" si="75"/>
        <v>3.3948754459997801</v>
      </c>
      <c r="L440" s="13">
        <f t="shared" si="76"/>
        <v>0</v>
      </c>
      <c r="M440" s="13">
        <f t="shared" si="81"/>
        <v>2.1239789631688947E-10</v>
      </c>
      <c r="N440" s="13">
        <f t="shared" si="77"/>
        <v>1.3168669571647146E-10</v>
      </c>
      <c r="O440" s="13">
        <f t="shared" si="78"/>
        <v>0.40095955606016453</v>
      </c>
      <c r="Q440">
        <v>16.47474387025926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74.951351349999996</v>
      </c>
      <c r="G441" s="13">
        <f t="shared" si="72"/>
        <v>5.8847410046013193</v>
      </c>
      <c r="H441" s="13">
        <f t="shared" si="73"/>
        <v>69.066610345398672</v>
      </c>
      <c r="I441" s="16">
        <f t="shared" si="80"/>
        <v>72.461485791398445</v>
      </c>
      <c r="J441" s="13">
        <f t="shared" si="74"/>
        <v>44.932894286614555</v>
      </c>
      <c r="K441" s="13">
        <f t="shared" si="75"/>
        <v>27.52859150478389</v>
      </c>
      <c r="L441" s="13">
        <f t="shared" si="76"/>
        <v>0</v>
      </c>
      <c r="M441" s="13">
        <f t="shared" si="81"/>
        <v>8.0711200600418011E-11</v>
      </c>
      <c r="N441" s="13">
        <f t="shared" si="77"/>
        <v>5.0040944372259165E-11</v>
      </c>
      <c r="O441" s="13">
        <f t="shared" si="78"/>
        <v>5.8847410046513602</v>
      </c>
      <c r="Q441">
        <v>11.8447557487877</v>
      </c>
    </row>
    <row r="442" spans="1:17" x14ac:dyDescent="0.2">
      <c r="A442" s="14">
        <f t="shared" si="79"/>
        <v>35431</v>
      </c>
      <c r="B442" s="1">
        <v>1</v>
      </c>
      <c r="F442" s="34">
        <v>55.608108110000003</v>
      </c>
      <c r="G442" s="13">
        <f t="shared" si="72"/>
        <v>3.0925224630010555</v>
      </c>
      <c r="H442" s="13">
        <f t="shared" si="73"/>
        <v>52.51558564699895</v>
      </c>
      <c r="I442" s="16">
        <f t="shared" si="80"/>
        <v>80.044177151782833</v>
      </c>
      <c r="J442" s="13">
        <f t="shared" si="74"/>
        <v>42.0007051859372</v>
      </c>
      <c r="K442" s="13">
        <f t="shared" si="75"/>
        <v>38.043471965845633</v>
      </c>
      <c r="L442" s="13">
        <f t="shared" si="76"/>
        <v>0.93646669246595771</v>
      </c>
      <c r="M442" s="13">
        <f t="shared" si="81"/>
        <v>0.93646669249662795</v>
      </c>
      <c r="N442" s="13">
        <f t="shared" si="77"/>
        <v>0.58060934934790931</v>
      </c>
      <c r="O442" s="13">
        <f t="shared" si="78"/>
        <v>3.6731318123489647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48.8</v>
      </c>
      <c r="G443" s="13">
        <f t="shared" si="72"/>
        <v>2.1097645323841854</v>
      </c>
      <c r="H443" s="13">
        <f t="shared" si="73"/>
        <v>46.690235467615814</v>
      </c>
      <c r="I443" s="16">
        <f t="shared" si="80"/>
        <v>83.797240740995491</v>
      </c>
      <c r="J443" s="13">
        <f t="shared" si="74"/>
        <v>47.07663475088799</v>
      </c>
      <c r="K443" s="13">
        <f t="shared" si="75"/>
        <v>36.720605990107501</v>
      </c>
      <c r="L443" s="13">
        <f t="shared" si="76"/>
        <v>0</v>
      </c>
      <c r="M443" s="13">
        <f t="shared" si="81"/>
        <v>0.35585734314871864</v>
      </c>
      <c r="N443" s="13">
        <f t="shared" si="77"/>
        <v>0.22063155275220556</v>
      </c>
      <c r="O443" s="13">
        <f t="shared" si="78"/>
        <v>2.3303960851363907</v>
      </c>
      <c r="Q443">
        <v>11.74953308963118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139.9945946</v>
      </c>
      <c r="G444" s="13">
        <f t="shared" si="72"/>
        <v>15.273805059428677</v>
      </c>
      <c r="H444" s="13">
        <f t="shared" si="73"/>
        <v>124.72078954057132</v>
      </c>
      <c r="I444" s="16">
        <f t="shared" si="80"/>
        <v>161.44139553067882</v>
      </c>
      <c r="J444" s="13">
        <f t="shared" si="74"/>
        <v>56.529450617282045</v>
      </c>
      <c r="K444" s="13">
        <f t="shared" si="75"/>
        <v>104.91194491339678</v>
      </c>
      <c r="L444" s="13">
        <f t="shared" si="76"/>
        <v>65.092717285066215</v>
      </c>
      <c r="M444" s="13">
        <f t="shared" si="81"/>
        <v>65.227943075462719</v>
      </c>
      <c r="N444" s="13">
        <f t="shared" si="77"/>
        <v>40.441324706786887</v>
      </c>
      <c r="O444" s="13">
        <f t="shared" si="78"/>
        <v>55.715129766215561</v>
      </c>
      <c r="Q444">
        <v>12.613755545619121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75.051351350000004</v>
      </c>
      <c r="G445" s="13">
        <f t="shared" si="72"/>
        <v>5.8991761151303876</v>
      </c>
      <c r="H445" s="13">
        <f t="shared" si="73"/>
        <v>69.152175234869617</v>
      </c>
      <c r="I445" s="16">
        <f t="shared" si="80"/>
        <v>108.97140286320018</v>
      </c>
      <c r="J445" s="13">
        <f t="shared" si="74"/>
        <v>55.872521786297128</v>
      </c>
      <c r="K445" s="13">
        <f t="shared" si="75"/>
        <v>53.098881076903055</v>
      </c>
      <c r="L445" s="13">
        <f t="shared" si="76"/>
        <v>15.381220058685756</v>
      </c>
      <c r="M445" s="13">
        <f t="shared" si="81"/>
        <v>40.167838427361588</v>
      </c>
      <c r="N445" s="13">
        <f t="shared" si="77"/>
        <v>24.904059824964182</v>
      </c>
      <c r="O445" s="13">
        <f t="shared" si="78"/>
        <v>30.80323594009457</v>
      </c>
      <c r="Q445">
        <v>13.712909530746749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6.4351351350000003</v>
      </c>
      <c r="G446" s="13">
        <f t="shared" si="72"/>
        <v>0</v>
      </c>
      <c r="H446" s="13">
        <f t="shared" si="73"/>
        <v>6.4351351350000003</v>
      </c>
      <c r="I446" s="16">
        <f t="shared" si="80"/>
        <v>44.152796153217302</v>
      </c>
      <c r="J446" s="13">
        <f t="shared" si="74"/>
        <v>40.180797532537412</v>
      </c>
      <c r="K446" s="13">
        <f t="shared" si="75"/>
        <v>3.9719986206798907</v>
      </c>
      <c r="L446" s="13">
        <f t="shared" si="76"/>
        <v>0</v>
      </c>
      <c r="M446" s="13">
        <f t="shared" si="81"/>
        <v>15.263778602397405</v>
      </c>
      <c r="N446" s="13">
        <f t="shared" si="77"/>
        <v>9.463542733486392</v>
      </c>
      <c r="O446" s="13">
        <f t="shared" si="78"/>
        <v>9.463542733486392</v>
      </c>
      <c r="Q446">
        <v>19.3933442590833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0.53513513499999998</v>
      </c>
      <c r="G447" s="13">
        <f t="shared" si="72"/>
        <v>0</v>
      </c>
      <c r="H447" s="13">
        <f t="shared" si="73"/>
        <v>0.53513513499999998</v>
      </c>
      <c r="I447" s="16">
        <f t="shared" si="80"/>
        <v>4.5071337556798907</v>
      </c>
      <c r="J447" s="13">
        <f t="shared" si="74"/>
        <v>4.5042544475103563</v>
      </c>
      <c r="K447" s="13">
        <f t="shared" si="75"/>
        <v>2.8793081695344114E-3</v>
      </c>
      <c r="L447" s="13">
        <f t="shared" si="76"/>
        <v>0</v>
      </c>
      <c r="M447" s="13">
        <f t="shared" si="81"/>
        <v>5.8002358689110132</v>
      </c>
      <c r="N447" s="13">
        <f t="shared" si="77"/>
        <v>3.596146238724828</v>
      </c>
      <c r="O447" s="13">
        <f t="shared" si="78"/>
        <v>3.596146238724828</v>
      </c>
      <c r="Q447">
        <v>23.107617789699749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0.53513513499999998</v>
      </c>
      <c r="G448" s="13">
        <f t="shared" si="72"/>
        <v>0</v>
      </c>
      <c r="H448" s="13">
        <f t="shared" si="73"/>
        <v>0.53513513499999998</v>
      </c>
      <c r="I448" s="16">
        <f t="shared" si="80"/>
        <v>0.5380144431695344</v>
      </c>
      <c r="J448" s="13">
        <f t="shared" si="74"/>
        <v>0.53800923142557833</v>
      </c>
      <c r="K448" s="13">
        <f t="shared" si="75"/>
        <v>5.211743956068382E-6</v>
      </c>
      <c r="L448" s="13">
        <f t="shared" si="76"/>
        <v>0</v>
      </c>
      <c r="M448" s="13">
        <f t="shared" si="81"/>
        <v>2.2040896301861852</v>
      </c>
      <c r="N448" s="13">
        <f t="shared" si="77"/>
        <v>1.3665355707154347</v>
      </c>
      <c r="O448" s="13">
        <f t="shared" si="78"/>
        <v>1.3665355707154347</v>
      </c>
      <c r="Q448">
        <v>22.67241000000001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0.54864864899999999</v>
      </c>
      <c r="G449" s="13">
        <f t="shared" si="72"/>
        <v>0</v>
      </c>
      <c r="H449" s="13">
        <f t="shared" si="73"/>
        <v>0.54864864899999999</v>
      </c>
      <c r="I449" s="16">
        <f t="shared" si="80"/>
        <v>0.54865386074395606</v>
      </c>
      <c r="J449" s="13">
        <f t="shared" si="74"/>
        <v>0.54864940114913796</v>
      </c>
      <c r="K449" s="13">
        <f t="shared" si="75"/>
        <v>4.45959481809588E-6</v>
      </c>
      <c r="L449" s="13">
        <f t="shared" si="76"/>
        <v>0</v>
      </c>
      <c r="M449" s="13">
        <f t="shared" si="81"/>
        <v>0.83755405947075046</v>
      </c>
      <c r="N449" s="13">
        <f t="shared" si="77"/>
        <v>0.51928351687186525</v>
      </c>
      <c r="O449" s="13">
        <f t="shared" si="78"/>
        <v>0.51928351687186525</v>
      </c>
      <c r="Q449">
        <v>24.200895338609811</v>
      </c>
    </row>
    <row r="450" spans="1:17" x14ac:dyDescent="0.2">
      <c r="A450" s="14">
        <f t="shared" si="79"/>
        <v>35674</v>
      </c>
      <c r="B450" s="1">
        <v>9</v>
      </c>
      <c r="F450" s="34">
        <v>26.36216216</v>
      </c>
      <c r="G450" s="13">
        <f t="shared" si="72"/>
        <v>0</v>
      </c>
      <c r="H450" s="13">
        <f t="shared" si="73"/>
        <v>26.36216216</v>
      </c>
      <c r="I450" s="16">
        <f t="shared" si="80"/>
        <v>26.36216661959482</v>
      </c>
      <c r="J450" s="13">
        <f t="shared" si="74"/>
        <v>25.758982591675604</v>
      </c>
      <c r="K450" s="13">
        <f t="shared" si="75"/>
        <v>0.60318402791921599</v>
      </c>
      <c r="L450" s="13">
        <f t="shared" si="76"/>
        <v>0</v>
      </c>
      <c r="M450" s="13">
        <f t="shared" si="81"/>
        <v>0.31827054259888521</v>
      </c>
      <c r="N450" s="13">
        <f t="shared" si="77"/>
        <v>0.19732773641130882</v>
      </c>
      <c r="O450" s="13">
        <f t="shared" si="78"/>
        <v>0.19732773641130882</v>
      </c>
      <c r="Q450">
        <v>22.541580189922239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27.372972969999999</v>
      </c>
      <c r="G451" s="13">
        <f t="shared" si="72"/>
        <v>0</v>
      </c>
      <c r="H451" s="13">
        <f t="shared" si="73"/>
        <v>27.372972969999999</v>
      </c>
      <c r="I451" s="16">
        <f t="shared" si="80"/>
        <v>27.976156997919215</v>
      </c>
      <c r="J451" s="13">
        <f t="shared" si="74"/>
        <v>26.734395149226177</v>
      </c>
      <c r="K451" s="13">
        <f t="shared" si="75"/>
        <v>1.241761848693038</v>
      </c>
      <c r="L451" s="13">
        <f t="shared" si="76"/>
        <v>0</v>
      </c>
      <c r="M451" s="13">
        <f t="shared" si="81"/>
        <v>0.12094280618757638</v>
      </c>
      <c r="N451" s="13">
        <f t="shared" si="77"/>
        <v>7.4984539836297354E-2</v>
      </c>
      <c r="O451" s="13">
        <f t="shared" si="78"/>
        <v>7.4984539836297354E-2</v>
      </c>
      <c r="Q451">
        <v>18.460839300453959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73.170270270000003</v>
      </c>
      <c r="G452" s="13">
        <f t="shared" si="72"/>
        <v>5.6276399820910212</v>
      </c>
      <c r="H452" s="13">
        <f t="shared" si="73"/>
        <v>67.542630287908977</v>
      </c>
      <c r="I452" s="16">
        <f t="shared" si="80"/>
        <v>68.784392136602008</v>
      </c>
      <c r="J452" s="13">
        <f t="shared" si="74"/>
        <v>50.979136465764924</v>
      </c>
      <c r="K452" s="13">
        <f t="shared" si="75"/>
        <v>17.805255670837084</v>
      </c>
      <c r="L452" s="13">
        <f t="shared" si="76"/>
        <v>0</v>
      </c>
      <c r="M452" s="13">
        <f t="shared" si="81"/>
        <v>4.5958266351279031E-2</v>
      </c>
      <c r="N452" s="13">
        <f t="shared" si="77"/>
        <v>2.8494125137792998E-2</v>
      </c>
      <c r="O452" s="13">
        <f t="shared" si="78"/>
        <v>5.656134107228814</v>
      </c>
      <c r="Q452">
        <v>15.93231728654289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68.189189189999993</v>
      </c>
      <c r="G453" s="13">
        <f t="shared" si="72"/>
        <v>4.9086154226505796</v>
      </c>
      <c r="H453" s="13">
        <f t="shared" si="73"/>
        <v>63.280573767349416</v>
      </c>
      <c r="I453" s="16">
        <f t="shared" si="80"/>
        <v>81.085829438186494</v>
      </c>
      <c r="J453" s="13">
        <f t="shared" si="74"/>
        <v>46.456290231275844</v>
      </c>
      <c r="K453" s="13">
        <f t="shared" si="75"/>
        <v>34.62953920691065</v>
      </c>
      <c r="L453" s="13">
        <f t="shared" si="76"/>
        <v>0</v>
      </c>
      <c r="M453" s="13">
        <f t="shared" si="81"/>
        <v>1.7464141213486033E-2</v>
      </c>
      <c r="N453" s="13">
        <f t="shared" si="77"/>
        <v>1.0827767552361341E-2</v>
      </c>
      <c r="O453" s="13">
        <f t="shared" si="78"/>
        <v>4.9194431902029407</v>
      </c>
      <c r="Q453">
        <v>11.691234193548389</v>
      </c>
    </row>
    <row r="454" spans="1:17" x14ac:dyDescent="0.2">
      <c r="A454" s="14">
        <f t="shared" si="79"/>
        <v>35796</v>
      </c>
      <c r="B454" s="1">
        <v>1</v>
      </c>
      <c r="F454" s="34">
        <v>35.03243243</v>
      </c>
      <c r="G454" s="13">
        <f t="shared" ref="G454:G517" si="86">IF((F454-$J$2)&gt;0,$I$2*(F454-$J$2),0)</f>
        <v>0.12240093649071343</v>
      </c>
      <c r="H454" s="13">
        <f t="shared" ref="H454:H517" si="87">F454-G454</f>
        <v>34.910031493509287</v>
      </c>
      <c r="I454" s="16">
        <f t="shared" si="80"/>
        <v>69.539570700419944</v>
      </c>
      <c r="J454" s="13">
        <f t="shared" ref="J454:J517" si="88">I454/SQRT(1+(I454/($K$2*(300+(25*Q454)+0.05*(Q454)^3)))^2)</f>
        <v>43.570615086959236</v>
      </c>
      <c r="K454" s="13">
        <f t="shared" ref="K454:K517" si="89">I454-J454</f>
        <v>25.968955613460707</v>
      </c>
      <c r="L454" s="13">
        <f t="shared" ref="L454:L517" si="90">IF(K454&gt;$N$2,(K454-$N$2)/$L$2,0)</f>
        <v>0</v>
      </c>
      <c r="M454" s="13">
        <f t="shared" si="81"/>
        <v>6.6363736611246924E-3</v>
      </c>
      <c r="N454" s="13">
        <f t="shared" ref="N454:N517" si="91">$M$2*M454</f>
        <v>4.1145516698973096E-3</v>
      </c>
      <c r="O454" s="13">
        <f t="shared" ref="O454:O517" si="92">N454+G454</f>
        <v>0.12651548816061073</v>
      </c>
      <c r="Q454">
        <v>11.48723333630187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6.4972972970000002</v>
      </c>
      <c r="G455" s="13">
        <f t="shared" si="86"/>
        <v>0</v>
      </c>
      <c r="H455" s="13">
        <f t="shared" si="87"/>
        <v>6.4972972970000002</v>
      </c>
      <c r="I455" s="16">
        <f t="shared" ref="I455:I518" si="95">H455+K454-L454</f>
        <v>32.46625291046071</v>
      </c>
      <c r="J455" s="13">
        <f t="shared" si="88"/>
        <v>29.238027953374278</v>
      </c>
      <c r="K455" s="13">
        <f t="shared" si="89"/>
        <v>3.2282249570864323</v>
      </c>
      <c r="L455" s="13">
        <f t="shared" si="90"/>
        <v>0</v>
      </c>
      <c r="M455" s="13">
        <f t="shared" ref="M455:M518" si="96">L455+M454-N454</f>
        <v>2.5218219912273828E-3</v>
      </c>
      <c r="N455" s="13">
        <f t="shared" si="91"/>
        <v>1.5635296345609772E-3</v>
      </c>
      <c r="O455" s="13">
        <f t="shared" si="92"/>
        <v>1.5635296345609772E-3</v>
      </c>
      <c r="Q455">
        <v>14.18987594628158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5.5135135139999996</v>
      </c>
      <c r="G456" s="13">
        <f t="shared" si="86"/>
        <v>0</v>
      </c>
      <c r="H456" s="13">
        <f t="shared" si="87"/>
        <v>5.5135135139999996</v>
      </c>
      <c r="I456" s="16">
        <f t="shared" si="95"/>
        <v>8.7417384710864319</v>
      </c>
      <c r="J456" s="13">
        <f t="shared" si="88"/>
        <v>8.6842157239241331</v>
      </c>
      <c r="K456" s="13">
        <f t="shared" si="89"/>
        <v>5.7522747162298771E-2</v>
      </c>
      <c r="L456" s="13">
        <f t="shared" si="90"/>
        <v>0</v>
      </c>
      <c r="M456" s="13">
        <f t="shared" si="96"/>
        <v>9.5829235666640552E-4</v>
      </c>
      <c r="N456" s="13">
        <f t="shared" si="91"/>
        <v>5.9414126113317147E-4</v>
      </c>
      <c r="O456" s="13">
        <f t="shared" si="92"/>
        <v>5.9414126113317147E-4</v>
      </c>
      <c r="Q456">
        <v>15.911419636017831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21.43513514</v>
      </c>
      <c r="G457" s="13">
        <f t="shared" si="86"/>
        <v>0</v>
      </c>
      <c r="H457" s="13">
        <f t="shared" si="87"/>
        <v>21.43513514</v>
      </c>
      <c r="I457" s="16">
        <f t="shared" si="95"/>
        <v>21.492657887162299</v>
      </c>
      <c r="J457" s="13">
        <f t="shared" si="88"/>
        <v>20.668526524789741</v>
      </c>
      <c r="K457" s="13">
        <f t="shared" si="89"/>
        <v>0.82413136237255813</v>
      </c>
      <c r="L457" s="13">
        <f t="shared" si="90"/>
        <v>0</v>
      </c>
      <c r="M457" s="13">
        <f t="shared" si="96"/>
        <v>3.6415109553323405E-4</v>
      </c>
      <c r="N457" s="13">
        <f t="shared" si="91"/>
        <v>2.2577367923060511E-4</v>
      </c>
      <c r="O457" s="13">
        <f t="shared" si="92"/>
        <v>2.2577367923060511E-4</v>
      </c>
      <c r="Q457">
        <v>15.823769075290629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2.162162162</v>
      </c>
      <c r="G458" s="13">
        <f t="shared" si="86"/>
        <v>0</v>
      </c>
      <c r="H458" s="13">
        <f t="shared" si="87"/>
        <v>2.162162162</v>
      </c>
      <c r="I458" s="16">
        <f t="shared" si="95"/>
        <v>2.9862935243725581</v>
      </c>
      <c r="J458" s="13">
        <f t="shared" si="88"/>
        <v>2.9853411041574196</v>
      </c>
      <c r="K458" s="13">
        <f t="shared" si="89"/>
        <v>9.5242021513852748E-4</v>
      </c>
      <c r="L458" s="13">
        <f t="shared" si="90"/>
        <v>0</v>
      </c>
      <c r="M458" s="13">
        <f t="shared" si="96"/>
        <v>1.3837741630262895E-4</v>
      </c>
      <c r="N458" s="13">
        <f t="shared" si="91"/>
        <v>8.5793998107629949E-5</v>
      </c>
      <c r="O458" s="13">
        <f t="shared" si="92"/>
        <v>8.5793998107629949E-5</v>
      </c>
      <c r="Q458">
        <v>22.198323403476749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0.53513513499999998</v>
      </c>
      <c r="G459" s="13">
        <f t="shared" si="86"/>
        <v>0</v>
      </c>
      <c r="H459" s="13">
        <f t="shared" si="87"/>
        <v>0.53513513499999998</v>
      </c>
      <c r="I459" s="16">
        <f t="shared" si="95"/>
        <v>0.53608755521513851</v>
      </c>
      <c r="J459" s="13">
        <f t="shared" si="88"/>
        <v>0.53608198961455034</v>
      </c>
      <c r="K459" s="13">
        <f t="shared" si="89"/>
        <v>5.5656005881754567E-6</v>
      </c>
      <c r="L459" s="13">
        <f t="shared" si="90"/>
        <v>0</v>
      </c>
      <c r="M459" s="13">
        <f t="shared" si="96"/>
        <v>5.2583418194998997E-5</v>
      </c>
      <c r="N459" s="13">
        <f t="shared" si="91"/>
        <v>3.2601719280899377E-5</v>
      </c>
      <c r="O459" s="13">
        <f t="shared" si="92"/>
        <v>3.2601719280899377E-5</v>
      </c>
      <c r="Q459">
        <v>22.13024550803474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1.3513513509999999</v>
      </c>
      <c r="G460" s="13">
        <f t="shared" si="86"/>
        <v>0</v>
      </c>
      <c r="H460" s="13">
        <f t="shared" si="87"/>
        <v>1.3513513509999999</v>
      </c>
      <c r="I460" s="16">
        <f t="shared" si="95"/>
        <v>1.3513569166005881</v>
      </c>
      <c r="J460" s="13">
        <f t="shared" si="88"/>
        <v>1.3513023849356884</v>
      </c>
      <c r="K460" s="13">
        <f t="shared" si="89"/>
        <v>5.453166489965966E-5</v>
      </c>
      <c r="L460" s="13">
        <f t="shared" si="90"/>
        <v>0</v>
      </c>
      <c r="M460" s="13">
        <f t="shared" si="96"/>
        <v>1.998169891409962E-5</v>
      </c>
      <c r="N460" s="13">
        <f t="shared" si="91"/>
        <v>1.2388653326741764E-5</v>
      </c>
      <c r="O460" s="13">
        <f t="shared" si="92"/>
        <v>1.2388653326741764E-5</v>
      </c>
      <c r="Q460">
        <v>25.640132000000001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132.18378379999999</v>
      </c>
      <c r="G461" s="13">
        <f t="shared" si="86"/>
        <v>14.146305887232378</v>
      </c>
      <c r="H461" s="13">
        <f t="shared" si="87"/>
        <v>118.03747791276761</v>
      </c>
      <c r="I461" s="16">
        <f t="shared" si="95"/>
        <v>118.03753244443251</v>
      </c>
      <c r="J461" s="13">
        <f t="shared" si="88"/>
        <v>86.579670373667454</v>
      </c>
      <c r="K461" s="13">
        <f t="shared" si="89"/>
        <v>31.45786207076506</v>
      </c>
      <c r="L461" s="13">
        <f t="shared" si="90"/>
        <v>0</v>
      </c>
      <c r="M461" s="13">
        <f t="shared" si="96"/>
        <v>7.5930455873578565E-6</v>
      </c>
      <c r="N461" s="13">
        <f t="shared" si="91"/>
        <v>4.707688264161871E-6</v>
      </c>
      <c r="O461" s="13">
        <f t="shared" si="92"/>
        <v>14.146310594920642</v>
      </c>
      <c r="Q461">
        <v>23.258857644616828</v>
      </c>
    </row>
    <row r="462" spans="1:17" x14ac:dyDescent="0.2">
      <c r="A462" s="14">
        <f t="shared" si="93"/>
        <v>36039</v>
      </c>
      <c r="B462" s="1">
        <v>9</v>
      </c>
      <c r="F462" s="34">
        <v>58.294594590000003</v>
      </c>
      <c r="G462" s="13">
        <f t="shared" si="86"/>
        <v>3.4803197557374945</v>
      </c>
      <c r="H462" s="13">
        <f t="shared" si="87"/>
        <v>54.814274834262505</v>
      </c>
      <c r="I462" s="16">
        <f t="shared" si="95"/>
        <v>86.272136905027565</v>
      </c>
      <c r="J462" s="13">
        <f t="shared" si="88"/>
        <v>68.280146417722776</v>
      </c>
      <c r="K462" s="13">
        <f t="shared" si="89"/>
        <v>17.99199048730479</v>
      </c>
      <c r="L462" s="13">
        <f t="shared" si="90"/>
        <v>0</v>
      </c>
      <c r="M462" s="13">
        <f t="shared" si="96"/>
        <v>2.8853573231959855E-6</v>
      </c>
      <c r="N462" s="13">
        <f t="shared" si="91"/>
        <v>1.788921540381511E-6</v>
      </c>
      <c r="O462" s="13">
        <f t="shared" si="92"/>
        <v>3.4803215446590348</v>
      </c>
      <c r="Q462">
        <v>21.3971831807103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19.675675680000001</v>
      </c>
      <c r="G463" s="13">
        <f t="shared" si="86"/>
        <v>0</v>
      </c>
      <c r="H463" s="13">
        <f t="shared" si="87"/>
        <v>19.675675680000001</v>
      </c>
      <c r="I463" s="16">
        <f t="shared" si="95"/>
        <v>37.667666167304787</v>
      </c>
      <c r="J463" s="13">
        <f t="shared" si="88"/>
        <v>35.150924384323424</v>
      </c>
      <c r="K463" s="13">
        <f t="shared" si="89"/>
        <v>2.516741782981363</v>
      </c>
      <c r="L463" s="13">
        <f t="shared" si="90"/>
        <v>0</v>
      </c>
      <c r="M463" s="13">
        <f t="shared" si="96"/>
        <v>1.0964357828144745E-6</v>
      </c>
      <c r="N463" s="13">
        <f t="shared" si="91"/>
        <v>6.7979018534497419E-7</v>
      </c>
      <c r="O463" s="13">
        <f t="shared" si="92"/>
        <v>6.7979018534497419E-7</v>
      </c>
      <c r="Q463">
        <v>19.519907298214871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80.802702699999998</v>
      </c>
      <c r="G464" s="13">
        <f t="shared" si="86"/>
        <v>6.7293900394178685</v>
      </c>
      <c r="H464" s="13">
        <f t="shared" si="87"/>
        <v>74.073312660582133</v>
      </c>
      <c r="I464" s="16">
        <f t="shared" si="95"/>
        <v>76.590054443563503</v>
      </c>
      <c r="J464" s="13">
        <f t="shared" si="88"/>
        <v>49.886804343532944</v>
      </c>
      <c r="K464" s="13">
        <f t="shared" si="89"/>
        <v>26.703250100030559</v>
      </c>
      <c r="L464" s="13">
        <f t="shared" si="90"/>
        <v>0</v>
      </c>
      <c r="M464" s="13">
        <f t="shared" si="96"/>
        <v>4.1664559746950028E-7</v>
      </c>
      <c r="N464" s="13">
        <f t="shared" si="91"/>
        <v>2.5832027043109019E-7</v>
      </c>
      <c r="O464" s="13">
        <f t="shared" si="92"/>
        <v>6.7293902977381386</v>
      </c>
      <c r="Q464">
        <v>13.86106839470111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18.278378379999999</v>
      </c>
      <c r="G465" s="13">
        <f t="shared" si="86"/>
        <v>0</v>
      </c>
      <c r="H465" s="13">
        <f t="shared" si="87"/>
        <v>18.278378379999999</v>
      </c>
      <c r="I465" s="16">
        <f t="shared" si="95"/>
        <v>44.981628480030558</v>
      </c>
      <c r="J465" s="13">
        <f t="shared" si="88"/>
        <v>34.83166952593762</v>
      </c>
      <c r="K465" s="13">
        <f t="shared" si="89"/>
        <v>10.149958954092938</v>
      </c>
      <c r="L465" s="13">
        <f t="shared" si="90"/>
        <v>0</v>
      </c>
      <c r="M465" s="13">
        <f t="shared" si="96"/>
        <v>1.5832532703841009E-7</v>
      </c>
      <c r="N465" s="13">
        <f t="shared" si="91"/>
        <v>9.8161702763814257E-8</v>
      </c>
      <c r="O465" s="13">
        <f t="shared" si="92"/>
        <v>9.8161702763814257E-8</v>
      </c>
      <c r="Q465">
        <v>11.25838519354839</v>
      </c>
    </row>
    <row r="466" spans="1:17" x14ac:dyDescent="0.2">
      <c r="A466" s="14">
        <f t="shared" si="93"/>
        <v>36161</v>
      </c>
      <c r="B466" s="1">
        <v>1</v>
      </c>
      <c r="F466" s="34">
        <v>26.556756759999999</v>
      </c>
      <c r="G466" s="13">
        <f t="shared" si="86"/>
        <v>0</v>
      </c>
      <c r="H466" s="13">
        <f t="shared" si="87"/>
        <v>26.556756759999999</v>
      </c>
      <c r="I466" s="16">
        <f t="shared" si="95"/>
        <v>36.706715714092937</v>
      </c>
      <c r="J466" s="13">
        <f t="shared" si="88"/>
        <v>31.166365897777656</v>
      </c>
      <c r="K466" s="13">
        <f t="shared" si="89"/>
        <v>5.5403498163152811</v>
      </c>
      <c r="L466" s="13">
        <f t="shared" si="90"/>
        <v>0</v>
      </c>
      <c r="M466" s="13">
        <f t="shared" si="96"/>
        <v>6.0163624274595834E-8</v>
      </c>
      <c r="N466" s="13">
        <f t="shared" si="91"/>
        <v>3.7301447050249414E-8</v>
      </c>
      <c r="O466" s="13">
        <f t="shared" si="92"/>
        <v>3.7301447050249414E-8</v>
      </c>
      <c r="Q466">
        <v>12.28060619789955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65.654054049999999</v>
      </c>
      <c r="G467" s="13">
        <f t="shared" si="86"/>
        <v>4.5426658631303658</v>
      </c>
      <c r="H467" s="13">
        <f t="shared" si="87"/>
        <v>61.111388186869632</v>
      </c>
      <c r="I467" s="16">
        <f t="shared" si="95"/>
        <v>66.651738003184917</v>
      </c>
      <c r="J467" s="13">
        <f t="shared" si="88"/>
        <v>42.77089697968524</v>
      </c>
      <c r="K467" s="13">
        <f t="shared" si="89"/>
        <v>23.880841023499677</v>
      </c>
      <c r="L467" s="13">
        <f t="shared" si="90"/>
        <v>0</v>
      </c>
      <c r="M467" s="13">
        <f t="shared" si="96"/>
        <v>2.286217722434642E-8</v>
      </c>
      <c r="N467" s="13">
        <f t="shared" si="91"/>
        <v>1.417454987909478E-8</v>
      </c>
      <c r="O467" s="13">
        <f t="shared" si="92"/>
        <v>4.5426658773049153</v>
      </c>
      <c r="Q467">
        <v>11.450892985428091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53.432432429999999</v>
      </c>
      <c r="G468" s="13">
        <f t="shared" si="86"/>
        <v>2.7784612738390262</v>
      </c>
      <c r="H468" s="13">
        <f t="shared" si="87"/>
        <v>50.653971156160971</v>
      </c>
      <c r="I468" s="16">
        <f t="shared" si="95"/>
        <v>74.534812179660648</v>
      </c>
      <c r="J468" s="13">
        <f t="shared" si="88"/>
        <v>49.622877529128836</v>
      </c>
      <c r="K468" s="13">
        <f t="shared" si="89"/>
        <v>24.911934650531812</v>
      </c>
      <c r="L468" s="13">
        <f t="shared" si="90"/>
        <v>0</v>
      </c>
      <c r="M468" s="13">
        <f t="shared" si="96"/>
        <v>8.6876273452516401E-9</v>
      </c>
      <c r="N468" s="13">
        <f t="shared" si="91"/>
        <v>5.3863289540560165E-9</v>
      </c>
      <c r="O468" s="13">
        <f t="shared" si="92"/>
        <v>2.7784612792253554</v>
      </c>
      <c r="Q468">
        <v>14.02707978094152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31.386486489999999</v>
      </c>
      <c r="G469" s="13">
        <f t="shared" si="86"/>
        <v>0</v>
      </c>
      <c r="H469" s="13">
        <f t="shared" si="87"/>
        <v>31.386486489999999</v>
      </c>
      <c r="I469" s="16">
        <f t="shared" si="95"/>
        <v>56.298421140531815</v>
      </c>
      <c r="J469" s="13">
        <f t="shared" si="88"/>
        <v>45.778498681577112</v>
      </c>
      <c r="K469" s="13">
        <f t="shared" si="89"/>
        <v>10.519922458954703</v>
      </c>
      <c r="L469" s="13">
        <f t="shared" si="90"/>
        <v>0</v>
      </c>
      <c r="M469" s="13">
        <f t="shared" si="96"/>
        <v>3.3012983911956236E-9</v>
      </c>
      <c r="N469" s="13">
        <f t="shared" si="91"/>
        <v>2.0468050025412866E-9</v>
      </c>
      <c r="O469" s="13">
        <f t="shared" si="92"/>
        <v>2.0468050025412866E-9</v>
      </c>
      <c r="Q469">
        <v>16.432677619600881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9.9675675679999998</v>
      </c>
      <c r="G470" s="13">
        <f t="shared" si="86"/>
        <v>0</v>
      </c>
      <c r="H470" s="13">
        <f t="shared" si="87"/>
        <v>9.9675675679999998</v>
      </c>
      <c r="I470" s="16">
        <f t="shared" si="95"/>
        <v>20.487490026954703</v>
      </c>
      <c r="J470" s="13">
        <f t="shared" si="88"/>
        <v>19.993115922704256</v>
      </c>
      <c r="K470" s="13">
        <f t="shared" si="89"/>
        <v>0.49437410425044703</v>
      </c>
      <c r="L470" s="13">
        <f t="shared" si="90"/>
        <v>0</v>
      </c>
      <c r="M470" s="13">
        <f t="shared" si="96"/>
        <v>1.2544933886543371E-9</v>
      </c>
      <c r="N470" s="13">
        <f t="shared" si="91"/>
        <v>7.77785900965689E-10</v>
      </c>
      <c r="O470" s="13">
        <f t="shared" si="92"/>
        <v>7.77785900965689E-10</v>
      </c>
      <c r="Q470">
        <v>18.58823385203512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1.0405405409999999</v>
      </c>
      <c r="G471" s="13">
        <f t="shared" si="86"/>
        <v>0</v>
      </c>
      <c r="H471" s="13">
        <f t="shared" si="87"/>
        <v>1.0405405409999999</v>
      </c>
      <c r="I471" s="16">
        <f t="shared" si="95"/>
        <v>1.534914645250447</v>
      </c>
      <c r="J471" s="13">
        <f t="shared" si="88"/>
        <v>1.5347769796977533</v>
      </c>
      <c r="K471" s="13">
        <f t="shared" si="89"/>
        <v>1.3766555269367764E-4</v>
      </c>
      <c r="L471" s="13">
        <f t="shared" si="90"/>
        <v>0</v>
      </c>
      <c r="M471" s="13">
        <f t="shared" si="96"/>
        <v>4.7670748768864808E-10</v>
      </c>
      <c r="N471" s="13">
        <f t="shared" si="91"/>
        <v>2.9555864236696181E-10</v>
      </c>
      <c r="O471" s="13">
        <f t="shared" si="92"/>
        <v>2.9555864236696181E-10</v>
      </c>
      <c r="Q471">
        <v>21.758191693572648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1.659459459</v>
      </c>
      <c r="G472" s="13">
        <f t="shared" si="86"/>
        <v>0</v>
      </c>
      <c r="H472" s="13">
        <f t="shared" si="87"/>
        <v>1.659459459</v>
      </c>
      <c r="I472" s="16">
        <f t="shared" si="95"/>
        <v>1.6595971245526937</v>
      </c>
      <c r="J472" s="13">
        <f t="shared" si="88"/>
        <v>1.6594509015526433</v>
      </c>
      <c r="K472" s="13">
        <f t="shared" si="89"/>
        <v>1.4622300005040501E-4</v>
      </c>
      <c r="L472" s="13">
        <f t="shared" si="90"/>
        <v>0</v>
      </c>
      <c r="M472" s="13">
        <f t="shared" si="96"/>
        <v>1.8114884532168626E-10</v>
      </c>
      <c r="N472" s="13">
        <f t="shared" si="91"/>
        <v>1.1231228409944549E-10</v>
      </c>
      <c r="O472" s="13">
        <f t="shared" si="92"/>
        <v>1.1231228409944549E-10</v>
      </c>
      <c r="Q472">
        <v>22.99201900000001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86.427027030000005</v>
      </c>
      <c r="G473" s="13">
        <f t="shared" si="86"/>
        <v>7.5412674729665721</v>
      </c>
      <c r="H473" s="13">
        <f t="shared" si="87"/>
        <v>78.885759557033438</v>
      </c>
      <c r="I473" s="16">
        <f t="shared" si="95"/>
        <v>78.885905780033482</v>
      </c>
      <c r="J473" s="13">
        <f t="shared" si="88"/>
        <v>66.220904729026032</v>
      </c>
      <c r="K473" s="13">
        <f t="shared" si="89"/>
        <v>12.665001051007451</v>
      </c>
      <c r="L473" s="13">
        <f t="shared" si="90"/>
        <v>0</v>
      </c>
      <c r="M473" s="13">
        <f t="shared" si="96"/>
        <v>6.8836561222240777E-11</v>
      </c>
      <c r="N473" s="13">
        <f t="shared" si="91"/>
        <v>4.2678667957789279E-11</v>
      </c>
      <c r="O473" s="13">
        <f t="shared" si="92"/>
        <v>7.5412674730092508</v>
      </c>
      <c r="Q473">
        <v>22.62883339822918</v>
      </c>
    </row>
    <row r="474" spans="1:17" x14ac:dyDescent="0.2">
      <c r="A474" s="14">
        <f t="shared" si="93"/>
        <v>36404</v>
      </c>
      <c r="B474" s="1">
        <v>9</v>
      </c>
      <c r="F474" s="34">
        <v>1.6</v>
      </c>
      <c r="G474" s="13">
        <f t="shared" si="86"/>
        <v>0</v>
      </c>
      <c r="H474" s="13">
        <f t="shared" si="87"/>
        <v>1.6</v>
      </c>
      <c r="I474" s="16">
        <f t="shared" si="95"/>
        <v>14.265001051007451</v>
      </c>
      <c r="J474" s="13">
        <f t="shared" si="88"/>
        <v>14.137245380685048</v>
      </c>
      <c r="K474" s="13">
        <f t="shared" si="89"/>
        <v>0.12775567032240254</v>
      </c>
      <c r="L474" s="13">
        <f t="shared" si="90"/>
        <v>0</v>
      </c>
      <c r="M474" s="13">
        <f t="shared" si="96"/>
        <v>2.6157893264451498E-11</v>
      </c>
      <c r="N474" s="13">
        <f t="shared" si="91"/>
        <v>1.6217893823959928E-11</v>
      </c>
      <c r="O474" s="13">
        <f t="shared" si="92"/>
        <v>1.6217893823959928E-11</v>
      </c>
      <c r="Q474">
        <v>20.638429086025941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8.3648648649999995</v>
      </c>
      <c r="G475" s="13">
        <f t="shared" si="86"/>
        <v>0</v>
      </c>
      <c r="H475" s="13">
        <f t="shared" si="87"/>
        <v>8.3648648649999995</v>
      </c>
      <c r="I475" s="16">
        <f t="shared" si="95"/>
        <v>8.492620535322402</v>
      </c>
      <c r="J475" s="13">
        <f t="shared" si="88"/>
        <v>8.4625843284878997</v>
      </c>
      <c r="K475" s="13">
        <f t="shared" si="89"/>
        <v>3.0036206834502366E-2</v>
      </c>
      <c r="L475" s="13">
        <f t="shared" si="90"/>
        <v>0</v>
      </c>
      <c r="M475" s="13">
        <f t="shared" si="96"/>
        <v>9.9399994404915699E-12</v>
      </c>
      <c r="N475" s="13">
        <f t="shared" si="91"/>
        <v>6.1627996531047733E-12</v>
      </c>
      <c r="O475" s="13">
        <f t="shared" si="92"/>
        <v>6.1627996531047733E-12</v>
      </c>
      <c r="Q475">
        <v>19.932930276675261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2.4135135139999999</v>
      </c>
      <c r="G476" s="13">
        <f t="shared" si="86"/>
        <v>0</v>
      </c>
      <c r="H476" s="13">
        <f t="shared" si="87"/>
        <v>2.4135135139999999</v>
      </c>
      <c r="I476" s="16">
        <f t="shared" si="95"/>
        <v>2.4435497208345023</v>
      </c>
      <c r="J476" s="13">
        <f t="shared" si="88"/>
        <v>2.4420633447740676</v>
      </c>
      <c r="K476" s="13">
        <f t="shared" si="89"/>
        <v>1.4863760604346687E-3</v>
      </c>
      <c r="L476" s="13">
        <f t="shared" si="90"/>
        <v>0</v>
      </c>
      <c r="M476" s="13">
        <f t="shared" si="96"/>
        <v>3.7771997873867966E-12</v>
      </c>
      <c r="N476" s="13">
        <f t="shared" si="91"/>
        <v>2.341863868179814E-12</v>
      </c>
      <c r="O476" s="13">
        <f t="shared" si="92"/>
        <v>2.341863868179814E-12</v>
      </c>
      <c r="Q476">
        <v>14.771234422083619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24.445945949999999</v>
      </c>
      <c r="G477" s="13">
        <f t="shared" si="86"/>
        <v>0</v>
      </c>
      <c r="H477" s="13">
        <f t="shared" si="87"/>
        <v>24.445945949999999</v>
      </c>
      <c r="I477" s="16">
        <f t="shared" si="95"/>
        <v>24.447432326060433</v>
      </c>
      <c r="J477" s="13">
        <f t="shared" si="88"/>
        <v>22.43521990076578</v>
      </c>
      <c r="K477" s="13">
        <f t="shared" si="89"/>
        <v>2.0122124252946527</v>
      </c>
      <c r="L477" s="13">
        <f t="shared" si="90"/>
        <v>0</v>
      </c>
      <c r="M477" s="13">
        <f t="shared" si="96"/>
        <v>1.4353359192069826E-12</v>
      </c>
      <c r="N477" s="13">
        <f t="shared" si="91"/>
        <v>8.8990826990832923E-13</v>
      </c>
      <c r="O477" s="13">
        <f t="shared" si="92"/>
        <v>8.8990826990832923E-13</v>
      </c>
      <c r="Q477">
        <v>11.63615943702179</v>
      </c>
    </row>
    <row r="478" spans="1:17" x14ac:dyDescent="0.2">
      <c r="A478" s="14">
        <f t="shared" si="93"/>
        <v>36526</v>
      </c>
      <c r="B478" s="1">
        <v>1</v>
      </c>
      <c r="F478" s="34">
        <v>28.848648650000001</v>
      </c>
      <c r="G478" s="13">
        <f t="shared" si="86"/>
        <v>0</v>
      </c>
      <c r="H478" s="13">
        <f t="shared" si="87"/>
        <v>28.848648650000001</v>
      </c>
      <c r="I478" s="16">
        <f t="shared" si="95"/>
        <v>30.860861075294654</v>
      </c>
      <c r="J478" s="13">
        <f t="shared" si="88"/>
        <v>27.437591489807978</v>
      </c>
      <c r="K478" s="13">
        <f t="shared" si="89"/>
        <v>3.4232695854866755</v>
      </c>
      <c r="L478" s="13">
        <f t="shared" si="90"/>
        <v>0</v>
      </c>
      <c r="M478" s="13">
        <f t="shared" si="96"/>
        <v>5.4542764929865342E-13</v>
      </c>
      <c r="N478" s="13">
        <f t="shared" si="91"/>
        <v>3.3816514256516514E-13</v>
      </c>
      <c r="O478" s="13">
        <f t="shared" si="92"/>
        <v>3.3816514256516514E-13</v>
      </c>
      <c r="Q478">
        <v>12.51344800817121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196.67837840000001</v>
      </c>
      <c r="G479" s="13">
        <f t="shared" si="86"/>
        <v>23.456171903016006</v>
      </c>
      <c r="H479" s="13">
        <f t="shared" si="87"/>
        <v>173.222206496984</v>
      </c>
      <c r="I479" s="16">
        <f t="shared" si="95"/>
        <v>176.64547608247068</v>
      </c>
      <c r="J479" s="13">
        <f t="shared" si="88"/>
        <v>51.909563757995599</v>
      </c>
      <c r="K479" s="13">
        <f t="shared" si="89"/>
        <v>124.73591232447508</v>
      </c>
      <c r="L479" s="13">
        <f t="shared" si="90"/>
        <v>84.112613581520478</v>
      </c>
      <c r="M479" s="13">
        <f t="shared" si="96"/>
        <v>84.112613581520677</v>
      </c>
      <c r="N479" s="13">
        <f t="shared" si="91"/>
        <v>52.149820420542817</v>
      </c>
      <c r="O479" s="13">
        <f t="shared" si="92"/>
        <v>75.605992323558823</v>
      </c>
      <c r="Q479">
        <v>11.05734719354839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35.635135140000003</v>
      </c>
      <c r="G480" s="13">
        <f t="shared" si="86"/>
        <v>0.20940173884089547</v>
      </c>
      <c r="H480" s="13">
        <f t="shared" si="87"/>
        <v>35.425733401159107</v>
      </c>
      <c r="I480" s="16">
        <f t="shared" si="95"/>
        <v>76.049032144113696</v>
      </c>
      <c r="J480" s="13">
        <f t="shared" si="88"/>
        <v>46.244164851656926</v>
      </c>
      <c r="K480" s="13">
        <f t="shared" si="89"/>
        <v>29.80486729245677</v>
      </c>
      <c r="L480" s="13">
        <f t="shared" si="90"/>
        <v>0</v>
      </c>
      <c r="M480" s="13">
        <f t="shared" si="96"/>
        <v>31.96279316097786</v>
      </c>
      <c r="N480" s="13">
        <f t="shared" si="91"/>
        <v>19.816931759806273</v>
      </c>
      <c r="O480" s="13">
        <f t="shared" si="92"/>
        <v>20.026333498647169</v>
      </c>
      <c r="Q480">
        <v>12.094107990825909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14.45405405</v>
      </c>
      <c r="G481" s="13">
        <f t="shared" si="86"/>
        <v>0</v>
      </c>
      <c r="H481" s="13">
        <f t="shared" si="87"/>
        <v>14.45405405</v>
      </c>
      <c r="I481" s="16">
        <f t="shared" si="95"/>
        <v>44.258921342456773</v>
      </c>
      <c r="J481" s="13">
        <f t="shared" si="88"/>
        <v>37.802745658486892</v>
      </c>
      <c r="K481" s="13">
        <f t="shared" si="89"/>
        <v>6.4561756839698816</v>
      </c>
      <c r="L481" s="13">
        <f t="shared" si="90"/>
        <v>0</v>
      </c>
      <c r="M481" s="13">
        <f t="shared" si="96"/>
        <v>12.145861401171587</v>
      </c>
      <c r="N481" s="13">
        <f t="shared" si="91"/>
        <v>7.5304340687263833</v>
      </c>
      <c r="O481" s="13">
        <f t="shared" si="92"/>
        <v>7.5304340687263833</v>
      </c>
      <c r="Q481">
        <v>15.30721519802662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9.4108108109999993</v>
      </c>
      <c r="G482" s="13">
        <f t="shared" si="86"/>
        <v>0</v>
      </c>
      <c r="H482" s="13">
        <f t="shared" si="87"/>
        <v>9.4108108109999993</v>
      </c>
      <c r="I482" s="16">
        <f t="shared" si="95"/>
        <v>15.866986494969881</v>
      </c>
      <c r="J482" s="13">
        <f t="shared" si="88"/>
        <v>15.605124335961868</v>
      </c>
      <c r="K482" s="13">
        <f t="shared" si="89"/>
        <v>0.2618621590080128</v>
      </c>
      <c r="L482" s="13">
        <f t="shared" si="90"/>
        <v>0</v>
      </c>
      <c r="M482" s="13">
        <f t="shared" si="96"/>
        <v>4.6154273324452033</v>
      </c>
      <c r="N482" s="13">
        <f t="shared" si="91"/>
        <v>2.861564946116026</v>
      </c>
      <c r="O482" s="13">
        <f t="shared" si="92"/>
        <v>2.861564946116026</v>
      </c>
      <c r="Q482">
        <v>17.742756871640442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4.2243243240000004</v>
      </c>
      <c r="G483" s="13">
        <f t="shared" si="86"/>
        <v>0</v>
      </c>
      <c r="H483" s="13">
        <f t="shared" si="87"/>
        <v>4.2243243240000004</v>
      </c>
      <c r="I483" s="16">
        <f t="shared" si="95"/>
        <v>4.4861864830080131</v>
      </c>
      <c r="J483" s="13">
        <f t="shared" si="88"/>
        <v>4.4825321478991196</v>
      </c>
      <c r="K483" s="13">
        <f t="shared" si="89"/>
        <v>3.6543351088935694E-3</v>
      </c>
      <c r="L483" s="13">
        <f t="shared" si="90"/>
        <v>0</v>
      </c>
      <c r="M483" s="13">
        <f t="shared" si="96"/>
        <v>1.7538623863291773</v>
      </c>
      <c r="N483" s="13">
        <f t="shared" si="91"/>
        <v>1.0873946795240899</v>
      </c>
      <c r="O483" s="13">
        <f t="shared" si="92"/>
        <v>1.0873946795240899</v>
      </c>
      <c r="Q483">
        <v>21.31720491364365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2.3783783779999998</v>
      </c>
      <c r="G484" s="13">
        <f t="shared" si="86"/>
        <v>0</v>
      </c>
      <c r="H484" s="13">
        <f t="shared" si="87"/>
        <v>2.3783783779999998</v>
      </c>
      <c r="I484" s="16">
        <f t="shared" si="95"/>
        <v>2.3820327131088934</v>
      </c>
      <c r="J484" s="13">
        <f t="shared" si="88"/>
        <v>2.3815988816788245</v>
      </c>
      <c r="K484" s="13">
        <f t="shared" si="89"/>
        <v>4.3383143006892055E-4</v>
      </c>
      <c r="L484" s="13">
        <f t="shared" si="90"/>
        <v>0</v>
      </c>
      <c r="M484" s="13">
        <f t="shared" si="96"/>
        <v>0.66646770680508749</v>
      </c>
      <c r="N484" s="13">
        <f t="shared" si="91"/>
        <v>0.41320997821915423</v>
      </c>
      <c r="O484" s="13">
        <f t="shared" si="92"/>
        <v>0.41320997821915423</v>
      </c>
      <c r="Q484">
        <v>22.966958000000009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25.991891890000002</v>
      </c>
      <c r="G485" s="13">
        <f t="shared" si="86"/>
        <v>0</v>
      </c>
      <c r="H485" s="13">
        <f t="shared" si="87"/>
        <v>25.991891890000002</v>
      </c>
      <c r="I485" s="16">
        <f t="shared" si="95"/>
        <v>25.99232572143007</v>
      </c>
      <c r="J485" s="13">
        <f t="shared" si="88"/>
        <v>25.548672317538689</v>
      </c>
      <c r="K485" s="13">
        <f t="shared" si="89"/>
        <v>0.44365340389138197</v>
      </c>
      <c r="L485" s="13">
        <f t="shared" si="90"/>
        <v>0</v>
      </c>
      <c r="M485" s="13">
        <f t="shared" si="96"/>
        <v>0.25325772858593326</v>
      </c>
      <c r="N485" s="13">
        <f t="shared" si="91"/>
        <v>0.15701979172327862</v>
      </c>
      <c r="O485" s="13">
        <f t="shared" si="92"/>
        <v>0.15701979172327862</v>
      </c>
      <c r="Q485">
        <v>24.49196377574248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1.186486486</v>
      </c>
      <c r="G486" s="13">
        <f t="shared" si="86"/>
        <v>0</v>
      </c>
      <c r="H486" s="13">
        <f t="shared" si="87"/>
        <v>1.186486486</v>
      </c>
      <c r="I486" s="16">
        <f t="shared" si="95"/>
        <v>1.6301398898913819</v>
      </c>
      <c r="J486" s="13">
        <f t="shared" si="88"/>
        <v>1.6299842557431459</v>
      </c>
      <c r="K486" s="13">
        <f t="shared" si="89"/>
        <v>1.5563414823605015E-4</v>
      </c>
      <c r="L486" s="13">
        <f t="shared" si="90"/>
        <v>0</v>
      </c>
      <c r="M486" s="13">
        <f t="shared" si="96"/>
        <v>9.6237936862654638E-2</v>
      </c>
      <c r="N486" s="13">
        <f t="shared" si="91"/>
        <v>5.9667520854845876E-2</v>
      </c>
      <c r="O486" s="13">
        <f t="shared" si="92"/>
        <v>5.9667520854845876E-2</v>
      </c>
      <c r="Q486">
        <v>22.168080939594649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12.95945946</v>
      </c>
      <c r="G487" s="13">
        <f t="shared" si="86"/>
        <v>0</v>
      </c>
      <c r="H487" s="13">
        <f t="shared" si="87"/>
        <v>12.95945946</v>
      </c>
      <c r="I487" s="16">
        <f t="shared" si="95"/>
        <v>12.959615094148235</v>
      </c>
      <c r="J487" s="13">
        <f t="shared" si="88"/>
        <v>12.808881683767433</v>
      </c>
      <c r="K487" s="13">
        <f t="shared" si="89"/>
        <v>0.15073341038080201</v>
      </c>
      <c r="L487" s="13">
        <f t="shared" si="90"/>
        <v>0</v>
      </c>
      <c r="M487" s="13">
        <f t="shared" si="96"/>
        <v>3.6570416007808762E-2</v>
      </c>
      <c r="N487" s="13">
        <f t="shared" si="91"/>
        <v>2.2673657924841432E-2</v>
      </c>
      <c r="O487" s="13">
        <f t="shared" si="92"/>
        <v>2.2673657924841432E-2</v>
      </c>
      <c r="Q487">
        <v>17.406407176990289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2.8324324320000001</v>
      </c>
      <c r="G488" s="13">
        <f t="shared" si="86"/>
        <v>0</v>
      </c>
      <c r="H488" s="13">
        <f t="shared" si="87"/>
        <v>2.8324324320000001</v>
      </c>
      <c r="I488" s="16">
        <f t="shared" si="95"/>
        <v>2.9831658423808021</v>
      </c>
      <c r="J488" s="13">
        <f t="shared" si="88"/>
        <v>2.9810093147010712</v>
      </c>
      <c r="K488" s="13">
        <f t="shared" si="89"/>
        <v>2.1565276797308464E-3</v>
      </c>
      <c r="L488" s="13">
        <f t="shared" si="90"/>
        <v>0</v>
      </c>
      <c r="M488" s="13">
        <f t="shared" si="96"/>
        <v>1.389675808296733E-2</v>
      </c>
      <c r="N488" s="13">
        <f t="shared" si="91"/>
        <v>8.6159900114397437E-3</v>
      </c>
      <c r="O488" s="13">
        <f t="shared" si="92"/>
        <v>8.6159900114397437E-3</v>
      </c>
      <c r="Q488">
        <v>16.39006235654016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48.902702699999999</v>
      </c>
      <c r="G489" s="13">
        <f t="shared" si="86"/>
        <v>2.1245897806455218</v>
      </c>
      <c r="H489" s="13">
        <f t="shared" si="87"/>
        <v>46.778112919354477</v>
      </c>
      <c r="I489" s="16">
        <f t="shared" si="95"/>
        <v>46.780269447034208</v>
      </c>
      <c r="J489" s="13">
        <f t="shared" si="88"/>
        <v>37.610359100805503</v>
      </c>
      <c r="K489" s="13">
        <f t="shared" si="89"/>
        <v>9.1699103462287042</v>
      </c>
      <c r="L489" s="13">
        <f t="shared" si="90"/>
        <v>0</v>
      </c>
      <c r="M489" s="13">
        <f t="shared" si="96"/>
        <v>5.2807680715275859E-3</v>
      </c>
      <c r="N489" s="13">
        <f t="shared" si="91"/>
        <v>3.2740762043471034E-3</v>
      </c>
      <c r="O489" s="13">
        <f t="shared" si="92"/>
        <v>2.1278638568498689</v>
      </c>
      <c r="Q489">
        <v>13.298333193548389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96.09459459</v>
      </c>
      <c r="G490" s="13">
        <f t="shared" si="86"/>
        <v>8.9367915357247902</v>
      </c>
      <c r="H490" s="13">
        <f t="shared" si="87"/>
        <v>87.157803054275206</v>
      </c>
      <c r="I490" s="16">
        <f t="shared" si="95"/>
        <v>96.32771340050391</v>
      </c>
      <c r="J490" s="13">
        <f t="shared" si="88"/>
        <v>51.938796168252608</v>
      </c>
      <c r="K490" s="13">
        <f t="shared" si="89"/>
        <v>44.388917232251302</v>
      </c>
      <c r="L490" s="13">
        <f t="shared" si="90"/>
        <v>7.0245371790234046</v>
      </c>
      <c r="M490" s="13">
        <f t="shared" si="96"/>
        <v>7.0265438708905847</v>
      </c>
      <c r="N490" s="13">
        <f t="shared" si="91"/>
        <v>4.3564571999521622</v>
      </c>
      <c r="O490" s="13">
        <f t="shared" si="92"/>
        <v>13.293248735676952</v>
      </c>
      <c r="Q490">
        <v>12.930513635114259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32.964864859999999</v>
      </c>
      <c r="G491" s="13">
        <f t="shared" si="86"/>
        <v>0</v>
      </c>
      <c r="H491" s="13">
        <f t="shared" si="87"/>
        <v>32.964864859999999</v>
      </c>
      <c r="I491" s="16">
        <f t="shared" si="95"/>
        <v>70.329244913227882</v>
      </c>
      <c r="J491" s="13">
        <f t="shared" si="88"/>
        <v>48.117695243792411</v>
      </c>
      <c r="K491" s="13">
        <f t="shared" si="89"/>
        <v>22.21154966943547</v>
      </c>
      <c r="L491" s="13">
        <f t="shared" si="90"/>
        <v>0</v>
      </c>
      <c r="M491" s="13">
        <f t="shared" si="96"/>
        <v>2.6700866709384226</v>
      </c>
      <c r="N491" s="13">
        <f t="shared" si="91"/>
        <v>1.655453735981822</v>
      </c>
      <c r="O491" s="13">
        <f t="shared" si="92"/>
        <v>1.655453735981822</v>
      </c>
      <c r="Q491">
        <v>13.91172647096896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50.370270269999999</v>
      </c>
      <c r="G492" s="13">
        <f t="shared" si="86"/>
        <v>2.3364347814637632</v>
      </c>
      <c r="H492" s="13">
        <f t="shared" si="87"/>
        <v>48.033835488536234</v>
      </c>
      <c r="I492" s="16">
        <f t="shared" si="95"/>
        <v>70.245385157971697</v>
      </c>
      <c r="J492" s="13">
        <f t="shared" si="88"/>
        <v>50.307758519776918</v>
      </c>
      <c r="K492" s="13">
        <f t="shared" si="89"/>
        <v>19.937626638194779</v>
      </c>
      <c r="L492" s="13">
        <f t="shared" si="90"/>
        <v>0</v>
      </c>
      <c r="M492" s="13">
        <f t="shared" si="96"/>
        <v>1.0146329349566006</v>
      </c>
      <c r="N492" s="13">
        <f t="shared" si="91"/>
        <v>0.62907241967309235</v>
      </c>
      <c r="O492" s="13">
        <f t="shared" si="92"/>
        <v>2.9655072011368553</v>
      </c>
      <c r="Q492">
        <v>15.1870605511892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22.772972970000001</v>
      </c>
      <c r="G493" s="13">
        <f t="shared" si="86"/>
        <v>0</v>
      </c>
      <c r="H493" s="13">
        <f t="shared" si="87"/>
        <v>22.772972970000001</v>
      </c>
      <c r="I493" s="16">
        <f t="shared" si="95"/>
        <v>42.710599608194784</v>
      </c>
      <c r="J493" s="13">
        <f t="shared" si="88"/>
        <v>38.348601211229109</v>
      </c>
      <c r="K493" s="13">
        <f t="shared" si="89"/>
        <v>4.3619983969656744</v>
      </c>
      <c r="L493" s="13">
        <f t="shared" si="90"/>
        <v>0</v>
      </c>
      <c r="M493" s="13">
        <f t="shared" si="96"/>
        <v>0.38556051528350821</v>
      </c>
      <c r="N493" s="13">
        <f t="shared" si="91"/>
        <v>0.2390475194757751</v>
      </c>
      <c r="O493" s="13">
        <f t="shared" si="92"/>
        <v>0.2390475194757751</v>
      </c>
      <c r="Q493">
        <v>17.88226658143558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2.4945945950000001</v>
      </c>
      <c r="G494" s="13">
        <f t="shared" si="86"/>
        <v>0</v>
      </c>
      <c r="H494" s="13">
        <f t="shared" si="87"/>
        <v>2.4945945950000001</v>
      </c>
      <c r="I494" s="16">
        <f t="shared" si="95"/>
        <v>6.856592991965675</v>
      </c>
      <c r="J494" s="13">
        <f t="shared" si="88"/>
        <v>6.8387512820033862</v>
      </c>
      <c r="K494" s="13">
        <f t="shared" si="89"/>
        <v>1.7841709962288732E-2</v>
      </c>
      <c r="L494" s="13">
        <f t="shared" si="90"/>
        <v>0</v>
      </c>
      <c r="M494" s="13">
        <f t="shared" si="96"/>
        <v>0.14651299580773311</v>
      </c>
      <c r="N494" s="13">
        <f t="shared" si="91"/>
        <v>9.0838057400794522E-2</v>
      </c>
      <c r="O494" s="13">
        <f t="shared" si="92"/>
        <v>9.0838057400794522E-2</v>
      </c>
      <c r="Q494">
        <v>19.087983041436409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4.2837837839999997</v>
      </c>
      <c r="G495" s="13">
        <f t="shared" si="86"/>
        <v>0</v>
      </c>
      <c r="H495" s="13">
        <f t="shared" si="87"/>
        <v>4.2837837839999997</v>
      </c>
      <c r="I495" s="16">
        <f t="shared" si="95"/>
        <v>4.3016254939622884</v>
      </c>
      <c r="J495" s="13">
        <f t="shared" si="88"/>
        <v>4.297458913155511</v>
      </c>
      <c r="K495" s="13">
        <f t="shared" si="89"/>
        <v>4.1665808067774535E-3</v>
      </c>
      <c r="L495" s="13">
        <f t="shared" si="90"/>
        <v>0</v>
      </c>
      <c r="M495" s="13">
        <f t="shared" si="96"/>
        <v>5.5674938406938587E-2</v>
      </c>
      <c r="N495" s="13">
        <f t="shared" si="91"/>
        <v>3.451846181230192E-2</v>
      </c>
      <c r="O495" s="13">
        <f t="shared" si="92"/>
        <v>3.451846181230192E-2</v>
      </c>
      <c r="Q495">
        <v>19.499209608704909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0.79189189199999999</v>
      </c>
      <c r="G496" s="13">
        <f t="shared" si="86"/>
        <v>0</v>
      </c>
      <c r="H496" s="13">
        <f t="shared" si="87"/>
        <v>0.79189189199999999</v>
      </c>
      <c r="I496" s="16">
        <f t="shared" si="95"/>
        <v>0.79605847280677744</v>
      </c>
      <c r="J496" s="13">
        <f t="shared" si="88"/>
        <v>0.79603799694913857</v>
      </c>
      <c r="K496" s="13">
        <f t="shared" si="89"/>
        <v>2.0475857638868611E-5</v>
      </c>
      <c r="L496" s="13">
        <f t="shared" si="90"/>
        <v>0</v>
      </c>
      <c r="M496" s="13">
        <f t="shared" si="96"/>
        <v>2.1156476594636667E-2</v>
      </c>
      <c r="N496" s="13">
        <f t="shared" si="91"/>
        <v>1.3117015488674734E-2</v>
      </c>
      <c r="O496" s="13">
        <f t="shared" si="92"/>
        <v>1.3117015488674734E-2</v>
      </c>
      <c r="Q496">
        <v>21.30553900000001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0.53513513499999998</v>
      </c>
      <c r="G497" s="13">
        <f t="shared" si="86"/>
        <v>0</v>
      </c>
      <c r="H497" s="13">
        <f t="shared" si="87"/>
        <v>0.53513513499999998</v>
      </c>
      <c r="I497" s="16">
        <f t="shared" si="95"/>
        <v>0.53515561085763885</v>
      </c>
      <c r="J497" s="13">
        <f t="shared" si="88"/>
        <v>0.53515041336289981</v>
      </c>
      <c r="K497" s="13">
        <f t="shared" si="89"/>
        <v>5.197494739039854E-6</v>
      </c>
      <c r="L497" s="13">
        <f t="shared" si="90"/>
        <v>0</v>
      </c>
      <c r="M497" s="13">
        <f t="shared" si="96"/>
        <v>8.0394611059619332E-3</v>
      </c>
      <c r="N497" s="13">
        <f t="shared" si="91"/>
        <v>4.9844658856963986E-3</v>
      </c>
      <c r="O497" s="13">
        <f t="shared" si="92"/>
        <v>4.9844658856963986E-3</v>
      </c>
      <c r="Q497">
        <v>22.57840568085382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2.2756756760000001</v>
      </c>
      <c r="G498" s="13">
        <f t="shared" si="86"/>
        <v>0</v>
      </c>
      <c r="H498" s="13">
        <f t="shared" si="87"/>
        <v>2.2756756760000001</v>
      </c>
      <c r="I498" s="16">
        <f t="shared" si="95"/>
        <v>2.2756808734947391</v>
      </c>
      <c r="J498" s="13">
        <f t="shared" si="88"/>
        <v>2.2752582820441076</v>
      </c>
      <c r="K498" s="13">
        <f t="shared" si="89"/>
        <v>4.2259145063150427E-4</v>
      </c>
      <c r="L498" s="13">
        <f t="shared" si="90"/>
        <v>0</v>
      </c>
      <c r="M498" s="13">
        <f t="shared" si="96"/>
        <v>3.0549952202655346E-3</v>
      </c>
      <c r="N498" s="13">
        <f t="shared" si="91"/>
        <v>1.8940970365646315E-3</v>
      </c>
      <c r="O498" s="13">
        <f t="shared" si="92"/>
        <v>1.8940970365646315E-3</v>
      </c>
      <c r="Q498">
        <v>22.180886319066861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10.88108108</v>
      </c>
      <c r="G499" s="13">
        <f t="shared" si="86"/>
        <v>0</v>
      </c>
      <c r="H499" s="13">
        <f t="shared" si="87"/>
        <v>10.88108108</v>
      </c>
      <c r="I499" s="16">
        <f t="shared" si="95"/>
        <v>10.881503671450631</v>
      </c>
      <c r="J499" s="13">
        <f t="shared" si="88"/>
        <v>10.808692095790608</v>
      </c>
      <c r="K499" s="13">
        <f t="shared" si="89"/>
        <v>7.2811575660022498E-2</v>
      </c>
      <c r="L499" s="13">
        <f t="shared" si="90"/>
        <v>0</v>
      </c>
      <c r="M499" s="13">
        <f t="shared" si="96"/>
        <v>1.1608981837009031E-3</v>
      </c>
      <c r="N499" s="13">
        <f t="shared" si="91"/>
        <v>7.197568738945599E-4</v>
      </c>
      <c r="O499" s="13">
        <f t="shared" si="92"/>
        <v>7.197568738945599E-4</v>
      </c>
      <c r="Q499">
        <v>18.897711293049539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5.6648648650000002</v>
      </c>
      <c r="G500" s="13">
        <f t="shared" si="86"/>
        <v>0</v>
      </c>
      <c r="H500" s="13">
        <f t="shared" si="87"/>
        <v>5.6648648650000002</v>
      </c>
      <c r="I500" s="16">
        <f t="shared" si="95"/>
        <v>5.7376764406600227</v>
      </c>
      <c r="J500" s="13">
        <f t="shared" si="88"/>
        <v>5.7223947339324015</v>
      </c>
      <c r="K500" s="13">
        <f t="shared" si="89"/>
        <v>1.5281706727621192E-2</v>
      </c>
      <c r="L500" s="13">
        <f t="shared" si="90"/>
        <v>0</v>
      </c>
      <c r="M500" s="13">
        <f t="shared" si="96"/>
        <v>4.4114130980634316E-4</v>
      </c>
      <c r="N500" s="13">
        <f t="shared" si="91"/>
        <v>2.7350761207993278E-4</v>
      </c>
      <c r="O500" s="13">
        <f t="shared" si="92"/>
        <v>2.7350761207993278E-4</v>
      </c>
      <c r="Q500">
        <v>16.39813761777727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51.918918920000003</v>
      </c>
      <c r="G501" s="13">
        <f t="shared" si="86"/>
        <v>2.5599839257981665</v>
      </c>
      <c r="H501" s="13">
        <f t="shared" si="87"/>
        <v>49.358934994201839</v>
      </c>
      <c r="I501" s="16">
        <f t="shared" si="95"/>
        <v>49.374216700929459</v>
      </c>
      <c r="J501" s="13">
        <f t="shared" si="88"/>
        <v>39.173986584072757</v>
      </c>
      <c r="K501" s="13">
        <f t="shared" si="89"/>
        <v>10.200230116856702</v>
      </c>
      <c r="L501" s="13">
        <f t="shared" si="90"/>
        <v>0</v>
      </c>
      <c r="M501" s="13">
        <f t="shared" si="96"/>
        <v>1.6763369772641038E-4</v>
      </c>
      <c r="N501" s="13">
        <f t="shared" si="91"/>
        <v>1.0393289259037444E-4</v>
      </c>
      <c r="O501" s="13">
        <f t="shared" si="92"/>
        <v>2.5600878586907569</v>
      </c>
      <c r="Q501">
        <v>13.551533339057571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0.59189189200000003</v>
      </c>
      <c r="G502" s="13">
        <f t="shared" si="86"/>
        <v>0</v>
      </c>
      <c r="H502" s="13">
        <f t="shared" si="87"/>
        <v>0.59189189200000003</v>
      </c>
      <c r="I502" s="16">
        <f t="shared" si="95"/>
        <v>10.792122008856701</v>
      </c>
      <c r="J502" s="13">
        <f t="shared" si="88"/>
        <v>10.610011395075732</v>
      </c>
      <c r="K502" s="13">
        <f t="shared" si="89"/>
        <v>0.18211061378096893</v>
      </c>
      <c r="L502" s="13">
        <f t="shared" si="90"/>
        <v>0</v>
      </c>
      <c r="M502" s="13">
        <f t="shared" si="96"/>
        <v>6.3700805136035943E-5</v>
      </c>
      <c r="N502" s="13">
        <f t="shared" si="91"/>
        <v>3.9494499184342284E-5</v>
      </c>
      <c r="O502" s="13">
        <f t="shared" si="92"/>
        <v>3.9494499184342284E-5</v>
      </c>
      <c r="Q502">
        <v>12.030404651098699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64.627027029999994</v>
      </c>
      <c r="G503" s="13">
        <f t="shared" si="86"/>
        <v>4.3944133776299825</v>
      </c>
      <c r="H503" s="13">
        <f t="shared" si="87"/>
        <v>60.232613652370013</v>
      </c>
      <c r="I503" s="16">
        <f t="shared" si="95"/>
        <v>60.414724266150984</v>
      </c>
      <c r="J503" s="13">
        <f t="shared" si="88"/>
        <v>41.544948849176777</v>
      </c>
      <c r="K503" s="13">
        <f t="shared" si="89"/>
        <v>18.869775416974207</v>
      </c>
      <c r="L503" s="13">
        <f t="shared" si="90"/>
        <v>0</v>
      </c>
      <c r="M503" s="13">
        <f t="shared" si="96"/>
        <v>2.4206305951693659E-5</v>
      </c>
      <c r="N503" s="13">
        <f t="shared" si="91"/>
        <v>1.5007909690050068E-5</v>
      </c>
      <c r="O503" s="13">
        <f t="shared" si="92"/>
        <v>4.3944283855396726</v>
      </c>
      <c r="Q503">
        <v>11.83142219354839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62.827027030000004</v>
      </c>
      <c r="G504" s="13">
        <f t="shared" si="86"/>
        <v>4.1345813881067794</v>
      </c>
      <c r="H504" s="13">
        <f t="shared" si="87"/>
        <v>58.692445641893222</v>
      </c>
      <c r="I504" s="16">
        <f t="shared" si="95"/>
        <v>77.562221058867436</v>
      </c>
      <c r="J504" s="13">
        <f t="shared" si="88"/>
        <v>49.907650670271039</v>
      </c>
      <c r="K504" s="13">
        <f t="shared" si="89"/>
        <v>27.654570388596397</v>
      </c>
      <c r="L504" s="13">
        <f t="shared" si="90"/>
        <v>0</v>
      </c>
      <c r="M504" s="13">
        <f t="shared" si="96"/>
        <v>9.1983962616435907E-6</v>
      </c>
      <c r="N504" s="13">
        <f t="shared" si="91"/>
        <v>5.7030056822190261E-6</v>
      </c>
      <c r="O504" s="13">
        <f t="shared" si="92"/>
        <v>4.1345870911124614</v>
      </c>
      <c r="Q504">
        <v>13.739574510266539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8.781081081</v>
      </c>
      <c r="G505" s="13">
        <f t="shared" si="86"/>
        <v>0</v>
      </c>
      <c r="H505" s="13">
        <f t="shared" si="87"/>
        <v>8.781081081</v>
      </c>
      <c r="I505" s="16">
        <f t="shared" si="95"/>
        <v>36.435651469596394</v>
      </c>
      <c r="J505" s="13">
        <f t="shared" si="88"/>
        <v>33.449261896727798</v>
      </c>
      <c r="K505" s="13">
        <f t="shared" si="89"/>
        <v>2.9863895728685961</v>
      </c>
      <c r="L505" s="13">
        <f t="shared" si="90"/>
        <v>0</v>
      </c>
      <c r="M505" s="13">
        <f t="shared" si="96"/>
        <v>3.4953905794245645E-6</v>
      </c>
      <c r="N505" s="13">
        <f t="shared" si="91"/>
        <v>2.1671421592432299E-6</v>
      </c>
      <c r="O505" s="13">
        <f t="shared" si="92"/>
        <v>2.1671421592432299E-6</v>
      </c>
      <c r="Q505">
        <v>17.42906763291511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5.6648648650000002</v>
      </c>
      <c r="G506" s="13">
        <f t="shared" si="86"/>
        <v>0</v>
      </c>
      <c r="H506" s="13">
        <f t="shared" si="87"/>
        <v>5.6648648650000002</v>
      </c>
      <c r="I506" s="16">
        <f t="shared" si="95"/>
        <v>8.6512544378685963</v>
      </c>
      <c r="J506" s="13">
        <f t="shared" si="88"/>
        <v>8.6297122788821206</v>
      </c>
      <c r="K506" s="13">
        <f t="shared" si="89"/>
        <v>2.1542158986475712E-2</v>
      </c>
      <c r="L506" s="13">
        <f t="shared" si="90"/>
        <v>0</v>
      </c>
      <c r="M506" s="13">
        <f t="shared" si="96"/>
        <v>1.3282484201813347E-6</v>
      </c>
      <c r="N506" s="13">
        <f t="shared" si="91"/>
        <v>8.2351402051242748E-7</v>
      </c>
      <c r="O506" s="13">
        <f t="shared" si="92"/>
        <v>8.2351402051242748E-7</v>
      </c>
      <c r="Q506">
        <v>22.687628804858502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19.305405409999999</v>
      </c>
      <c r="G507" s="13">
        <f t="shared" si="86"/>
        <v>0</v>
      </c>
      <c r="H507" s="13">
        <f t="shared" si="87"/>
        <v>19.305405409999999</v>
      </c>
      <c r="I507" s="16">
        <f t="shared" si="95"/>
        <v>19.326947568986476</v>
      </c>
      <c r="J507" s="13">
        <f t="shared" si="88"/>
        <v>19.073990540072298</v>
      </c>
      <c r="K507" s="13">
        <f t="shared" si="89"/>
        <v>0.25295702891417804</v>
      </c>
      <c r="L507" s="13">
        <f t="shared" si="90"/>
        <v>0</v>
      </c>
      <c r="M507" s="13">
        <f t="shared" si="96"/>
        <v>5.0473439966890718E-7</v>
      </c>
      <c r="N507" s="13">
        <f t="shared" si="91"/>
        <v>3.1293532779472245E-7</v>
      </c>
      <c r="O507" s="13">
        <f t="shared" si="92"/>
        <v>3.1293532779472245E-7</v>
      </c>
      <c r="Q507">
        <v>22.206318831763689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0.53513513499999998</v>
      </c>
      <c r="G508" s="13">
        <f t="shared" si="86"/>
        <v>0</v>
      </c>
      <c r="H508" s="13">
        <f t="shared" si="87"/>
        <v>0.53513513499999998</v>
      </c>
      <c r="I508" s="16">
        <f t="shared" si="95"/>
        <v>0.78809216391417802</v>
      </c>
      <c r="J508" s="13">
        <f t="shared" si="88"/>
        <v>0.78808181468358296</v>
      </c>
      <c r="K508" s="13">
        <f t="shared" si="89"/>
        <v>1.0349230595063652E-5</v>
      </c>
      <c r="L508" s="13">
        <f t="shared" si="90"/>
        <v>0</v>
      </c>
      <c r="M508" s="13">
        <f t="shared" si="96"/>
        <v>1.9179907187418472E-7</v>
      </c>
      <c r="N508" s="13">
        <f t="shared" si="91"/>
        <v>1.1891542456199452E-7</v>
      </c>
      <c r="O508" s="13">
        <f t="shared" si="92"/>
        <v>1.1891542456199452E-7</v>
      </c>
      <c r="Q508">
        <v>25.959140000000001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2.6459459459999999</v>
      </c>
      <c r="G509" s="13">
        <f t="shared" si="86"/>
        <v>0</v>
      </c>
      <c r="H509" s="13">
        <f t="shared" si="87"/>
        <v>2.6459459459999999</v>
      </c>
      <c r="I509" s="16">
        <f t="shared" si="95"/>
        <v>2.6459562952305951</v>
      </c>
      <c r="J509" s="13">
        <f t="shared" si="88"/>
        <v>2.6454960761003647</v>
      </c>
      <c r="K509" s="13">
        <f t="shared" si="89"/>
        <v>4.6021913023031047E-4</v>
      </c>
      <c r="L509" s="13">
        <f t="shared" si="90"/>
        <v>0</v>
      </c>
      <c r="M509" s="13">
        <f t="shared" si="96"/>
        <v>7.2883647312190201E-8</v>
      </c>
      <c r="N509" s="13">
        <f t="shared" si="91"/>
        <v>4.5187861333557928E-8</v>
      </c>
      <c r="O509" s="13">
        <f t="shared" si="92"/>
        <v>4.5187861333557928E-8</v>
      </c>
      <c r="Q509">
        <v>24.7958252672763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75.318918920000002</v>
      </c>
      <c r="G510" s="13">
        <f t="shared" si="86"/>
        <v>5.9377997895998256</v>
      </c>
      <c r="H510" s="13">
        <f t="shared" si="87"/>
        <v>69.38111913040018</v>
      </c>
      <c r="I510" s="16">
        <f t="shared" si="95"/>
        <v>69.381579349530412</v>
      </c>
      <c r="J510" s="13">
        <f t="shared" si="88"/>
        <v>59.503293653071928</v>
      </c>
      <c r="K510" s="13">
        <f t="shared" si="89"/>
        <v>9.8782856964584838</v>
      </c>
      <c r="L510" s="13">
        <f t="shared" si="90"/>
        <v>0</v>
      </c>
      <c r="M510" s="13">
        <f t="shared" si="96"/>
        <v>2.7695785978632274E-8</v>
      </c>
      <c r="N510" s="13">
        <f t="shared" si="91"/>
        <v>1.7171387306752009E-8</v>
      </c>
      <c r="O510" s="13">
        <f t="shared" si="92"/>
        <v>5.9377998067712126</v>
      </c>
      <c r="Q510">
        <v>21.894251239388801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11.345945950000001</v>
      </c>
      <c r="G511" s="13">
        <f t="shared" si="86"/>
        <v>0</v>
      </c>
      <c r="H511" s="13">
        <f t="shared" si="87"/>
        <v>11.345945950000001</v>
      </c>
      <c r="I511" s="16">
        <f t="shared" si="95"/>
        <v>21.224231646458485</v>
      </c>
      <c r="J511" s="13">
        <f t="shared" si="88"/>
        <v>20.585842290086301</v>
      </c>
      <c r="K511" s="13">
        <f t="shared" si="89"/>
        <v>0.63838935637218341</v>
      </c>
      <c r="L511" s="13">
        <f t="shared" si="90"/>
        <v>0</v>
      </c>
      <c r="M511" s="13">
        <f t="shared" si="96"/>
        <v>1.0524398671880265E-8</v>
      </c>
      <c r="N511" s="13">
        <f t="shared" si="91"/>
        <v>6.5251271765657645E-9</v>
      </c>
      <c r="O511" s="13">
        <f t="shared" si="92"/>
        <v>6.5251271765657645E-9</v>
      </c>
      <c r="Q511">
        <v>17.463969479348851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32.691891890000001</v>
      </c>
      <c r="G512" s="13">
        <f t="shared" si="86"/>
        <v>0</v>
      </c>
      <c r="H512" s="13">
        <f t="shared" si="87"/>
        <v>32.691891890000001</v>
      </c>
      <c r="I512" s="16">
        <f t="shared" si="95"/>
        <v>33.330281246372181</v>
      </c>
      <c r="J512" s="13">
        <f t="shared" si="88"/>
        <v>30.755393486159843</v>
      </c>
      <c r="K512" s="13">
        <f t="shared" si="89"/>
        <v>2.5748877602123379</v>
      </c>
      <c r="L512" s="13">
        <f t="shared" si="90"/>
        <v>0</v>
      </c>
      <c r="M512" s="13">
        <f t="shared" si="96"/>
        <v>3.9992714953145004E-9</v>
      </c>
      <c r="N512" s="13">
        <f t="shared" si="91"/>
        <v>2.4795483270949901E-9</v>
      </c>
      <c r="O512" s="13">
        <f t="shared" si="92"/>
        <v>2.4795483270949901E-9</v>
      </c>
      <c r="Q512">
        <v>16.63954200607343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26.15675676</v>
      </c>
      <c r="G513" s="13">
        <f t="shared" si="86"/>
        <v>0</v>
      </c>
      <c r="H513" s="13">
        <f t="shared" si="87"/>
        <v>26.15675676</v>
      </c>
      <c r="I513" s="16">
        <f t="shared" si="95"/>
        <v>28.731644520212338</v>
      </c>
      <c r="J513" s="13">
        <f t="shared" si="88"/>
        <v>26.41153983762727</v>
      </c>
      <c r="K513" s="13">
        <f t="shared" si="89"/>
        <v>2.3201046825850682</v>
      </c>
      <c r="L513" s="13">
        <f t="shared" si="90"/>
        <v>0</v>
      </c>
      <c r="M513" s="13">
        <f t="shared" si="96"/>
        <v>1.5197231682195103E-9</v>
      </c>
      <c r="N513" s="13">
        <f t="shared" si="91"/>
        <v>9.4222836429609641E-10</v>
      </c>
      <c r="O513" s="13">
        <f t="shared" si="92"/>
        <v>9.4222836429609641E-10</v>
      </c>
      <c r="Q513">
        <v>14.153733603237241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24.129729730000001</v>
      </c>
      <c r="G514" s="13">
        <f t="shared" si="86"/>
        <v>0</v>
      </c>
      <c r="H514" s="13">
        <f t="shared" si="87"/>
        <v>24.129729730000001</v>
      </c>
      <c r="I514" s="16">
        <f t="shared" si="95"/>
        <v>26.449834412585069</v>
      </c>
      <c r="J514" s="13">
        <f t="shared" si="88"/>
        <v>24.105194943408087</v>
      </c>
      <c r="K514" s="13">
        <f t="shared" si="89"/>
        <v>2.3446394691769825</v>
      </c>
      <c r="L514" s="13">
        <f t="shared" si="90"/>
        <v>0</v>
      </c>
      <c r="M514" s="13">
        <f t="shared" si="96"/>
        <v>5.7749480392341393E-10</v>
      </c>
      <c r="N514" s="13">
        <f t="shared" si="91"/>
        <v>3.5804677843251662E-10</v>
      </c>
      <c r="O514" s="13">
        <f t="shared" si="92"/>
        <v>3.5804677843251662E-10</v>
      </c>
      <c r="Q514">
        <v>12.172272193548389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18.624324319999999</v>
      </c>
      <c r="G515" s="13">
        <f t="shared" si="86"/>
        <v>0</v>
      </c>
      <c r="H515" s="13">
        <f t="shared" si="87"/>
        <v>18.624324319999999</v>
      </c>
      <c r="I515" s="16">
        <f t="shared" si="95"/>
        <v>20.968963789176982</v>
      </c>
      <c r="J515" s="13">
        <f t="shared" si="88"/>
        <v>20.031499934479168</v>
      </c>
      <c r="K515" s="13">
        <f t="shared" si="89"/>
        <v>0.93746385469781401</v>
      </c>
      <c r="L515" s="13">
        <f t="shared" si="90"/>
        <v>0</v>
      </c>
      <c r="M515" s="13">
        <f t="shared" si="96"/>
        <v>2.1944802549089731E-10</v>
      </c>
      <c r="N515" s="13">
        <f t="shared" si="91"/>
        <v>1.3605777580435633E-10</v>
      </c>
      <c r="O515" s="13">
        <f t="shared" si="92"/>
        <v>1.3605777580435633E-10</v>
      </c>
      <c r="Q515">
        <v>14.29556433722313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43.213513509999999</v>
      </c>
      <c r="G516" s="13">
        <f t="shared" si="86"/>
        <v>1.3033490328612949</v>
      </c>
      <c r="H516" s="13">
        <f t="shared" si="87"/>
        <v>41.910164477138707</v>
      </c>
      <c r="I516" s="16">
        <f t="shared" si="95"/>
        <v>42.847628331836518</v>
      </c>
      <c r="J516" s="13">
        <f t="shared" si="88"/>
        <v>36.666361865702541</v>
      </c>
      <c r="K516" s="13">
        <f t="shared" si="89"/>
        <v>6.1812664661339767</v>
      </c>
      <c r="L516" s="13">
        <f t="shared" si="90"/>
        <v>0</v>
      </c>
      <c r="M516" s="13">
        <f t="shared" si="96"/>
        <v>8.3390249686540978E-11</v>
      </c>
      <c r="N516" s="13">
        <f t="shared" si="91"/>
        <v>5.1701954805655405E-11</v>
      </c>
      <c r="O516" s="13">
        <f t="shared" si="92"/>
        <v>1.3033490329129969</v>
      </c>
      <c r="Q516">
        <v>14.94270130630723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84.210810809999998</v>
      </c>
      <c r="G517" s="13">
        <f t="shared" si="86"/>
        <v>7.2213542120464629</v>
      </c>
      <c r="H517" s="13">
        <f t="shared" si="87"/>
        <v>76.989456597953534</v>
      </c>
      <c r="I517" s="16">
        <f t="shared" si="95"/>
        <v>83.170723064087511</v>
      </c>
      <c r="J517" s="13">
        <f t="shared" si="88"/>
        <v>55.050105882051547</v>
      </c>
      <c r="K517" s="13">
        <f t="shared" si="89"/>
        <v>28.120617182035964</v>
      </c>
      <c r="L517" s="13">
        <f t="shared" si="90"/>
        <v>0</v>
      </c>
      <c r="M517" s="13">
        <f t="shared" si="96"/>
        <v>3.1688294880885572E-11</v>
      </c>
      <c r="N517" s="13">
        <f t="shared" si="91"/>
        <v>1.9646742826149055E-11</v>
      </c>
      <c r="O517" s="13">
        <f t="shared" si="92"/>
        <v>7.2213542120661094</v>
      </c>
      <c r="Q517">
        <v>15.454429414358779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0.81891891900000002</v>
      </c>
      <c r="G518" s="13">
        <f t="shared" ref="G518:G581" si="100">IF((F518-$J$2)&gt;0,$I$2*(F518-$J$2),0)</f>
        <v>0</v>
      </c>
      <c r="H518" s="13">
        <f t="shared" ref="H518:H581" si="101">F518-G518</f>
        <v>0.81891891900000002</v>
      </c>
      <c r="I518" s="16">
        <f t="shared" si="95"/>
        <v>28.939536101035966</v>
      </c>
      <c r="J518" s="13">
        <f t="shared" ref="J518:J581" si="102">I518/SQRT(1+(I518/($K$2*(300+(25*Q518)+0.05*(Q518)^3)))^2)</f>
        <v>27.402664215884084</v>
      </c>
      <c r="K518" s="13">
        <f t="shared" ref="K518:K581" si="103">I518-J518</f>
        <v>1.5368718851518821</v>
      </c>
      <c r="L518" s="13">
        <f t="shared" ref="L518:L581" si="104">IF(K518&gt;$N$2,(K518-$N$2)/$L$2,0)</f>
        <v>0</v>
      </c>
      <c r="M518" s="13">
        <f t="shared" si="96"/>
        <v>1.2041552054736517E-11</v>
      </c>
      <c r="N518" s="13">
        <f t="shared" ref="N518:N581" si="105">$M$2*M518</f>
        <v>7.4657622739366415E-12</v>
      </c>
      <c r="O518" s="13">
        <f t="shared" ref="O518:O581" si="106">N518+G518</f>
        <v>7.4657622739366415E-12</v>
      </c>
      <c r="Q518">
        <v>17.57268547582639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0.56216216200000002</v>
      </c>
      <c r="G519" s="13">
        <f t="shared" si="100"/>
        <v>0</v>
      </c>
      <c r="H519" s="13">
        <f t="shared" si="101"/>
        <v>0.56216216200000002</v>
      </c>
      <c r="I519" s="16">
        <f t="shared" ref="I519:I582" si="108">H519+K518-L518</f>
        <v>2.099034047151882</v>
      </c>
      <c r="J519" s="13">
        <f t="shared" si="102"/>
        <v>2.0986206313866118</v>
      </c>
      <c r="K519" s="13">
        <f t="shared" si="103"/>
        <v>4.1341576527020862E-4</v>
      </c>
      <c r="L519" s="13">
        <f t="shared" si="104"/>
        <v>0</v>
      </c>
      <c r="M519" s="13">
        <f t="shared" ref="M519:M582" si="109">L519+M518-N518</f>
        <v>4.5757897807998759E-12</v>
      </c>
      <c r="N519" s="13">
        <f t="shared" si="105"/>
        <v>2.8369896640959232E-12</v>
      </c>
      <c r="O519" s="13">
        <f t="shared" si="106"/>
        <v>2.8369896640959232E-12</v>
      </c>
      <c r="Q519">
        <v>20.621725628997229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0.53513513499999998</v>
      </c>
      <c r="G520" s="13">
        <f t="shared" si="100"/>
        <v>0</v>
      </c>
      <c r="H520" s="13">
        <f t="shared" si="101"/>
        <v>0.53513513499999998</v>
      </c>
      <c r="I520" s="16">
        <f t="shared" si="108"/>
        <v>0.53554855076527019</v>
      </c>
      <c r="J520" s="13">
        <f t="shared" si="102"/>
        <v>0.53554429786252</v>
      </c>
      <c r="K520" s="13">
        <f t="shared" si="103"/>
        <v>4.2529027501903016E-6</v>
      </c>
      <c r="L520" s="13">
        <f t="shared" si="104"/>
        <v>0</v>
      </c>
      <c r="M520" s="13">
        <f t="shared" si="109"/>
        <v>1.7388001167039527E-12</v>
      </c>
      <c r="N520" s="13">
        <f t="shared" si="105"/>
        <v>1.0780560723564506E-12</v>
      </c>
      <c r="O520" s="13">
        <f t="shared" si="106"/>
        <v>1.0780560723564506E-12</v>
      </c>
      <c r="Q520">
        <v>24.021725485376269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17.02972973</v>
      </c>
      <c r="G521" s="13">
        <f t="shared" si="100"/>
        <v>0</v>
      </c>
      <c r="H521" s="13">
        <f t="shared" si="101"/>
        <v>17.02972973</v>
      </c>
      <c r="I521" s="16">
        <f t="shared" si="108"/>
        <v>17.029733982902751</v>
      </c>
      <c r="J521" s="13">
        <f t="shared" si="102"/>
        <v>16.912404169189944</v>
      </c>
      <c r="K521" s="13">
        <f t="shared" si="103"/>
        <v>0.11732981371280715</v>
      </c>
      <c r="L521" s="13">
        <f t="shared" si="104"/>
        <v>0</v>
      </c>
      <c r="M521" s="13">
        <f t="shared" si="109"/>
        <v>6.6074404434750206E-13</v>
      </c>
      <c r="N521" s="13">
        <f t="shared" si="105"/>
        <v>4.0966130749545126E-13</v>
      </c>
      <c r="O521" s="13">
        <f t="shared" si="106"/>
        <v>4.0966130749545126E-13</v>
      </c>
      <c r="Q521">
        <v>25.044475000000009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0.83243243200000006</v>
      </c>
      <c r="G522" s="13">
        <f t="shared" si="100"/>
        <v>0</v>
      </c>
      <c r="H522" s="13">
        <f t="shared" si="101"/>
        <v>0.83243243200000006</v>
      </c>
      <c r="I522" s="16">
        <f t="shared" si="108"/>
        <v>0.94976224571280721</v>
      </c>
      <c r="J522" s="13">
        <f t="shared" si="102"/>
        <v>0.94973405281931322</v>
      </c>
      <c r="K522" s="13">
        <f t="shared" si="103"/>
        <v>2.8192893493983462E-5</v>
      </c>
      <c r="L522" s="13">
        <f t="shared" si="104"/>
        <v>0</v>
      </c>
      <c r="M522" s="13">
        <f t="shared" si="109"/>
        <v>2.510827368520508E-13</v>
      </c>
      <c r="N522" s="13">
        <f t="shared" si="105"/>
        <v>1.556712968482715E-13</v>
      </c>
      <c r="O522" s="13">
        <f t="shared" si="106"/>
        <v>1.556712968482715E-13</v>
      </c>
      <c r="Q522">
        <v>22.791640740062888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4.710810811</v>
      </c>
      <c r="G523" s="13">
        <f t="shared" si="100"/>
        <v>0</v>
      </c>
      <c r="H523" s="13">
        <f t="shared" si="101"/>
        <v>4.710810811</v>
      </c>
      <c r="I523" s="16">
        <f t="shared" si="108"/>
        <v>4.7108390038934935</v>
      </c>
      <c r="J523" s="13">
        <f t="shared" si="102"/>
        <v>4.705973871483053</v>
      </c>
      <c r="K523" s="13">
        <f t="shared" si="103"/>
        <v>4.8651324104405091E-3</v>
      </c>
      <c r="L523" s="13">
        <f t="shared" si="104"/>
        <v>0</v>
      </c>
      <c r="M523" s="13">
        <f t="shared" si="109"/>
        <v>9.54114400037793E-14</v>
      </c>
      <c r="N523" s="13">
        <f t="shared" si="105"/>
        <v>5.9155092802343167E-14</v>
      </c>
      <c r="O523" s="13">
        <f t="shared" si="106"/>
        <v>5.9155092802343167E-14</v>
      </c>
      <c r="Q523">
        <v>20.32881649165245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37.870270269999999</v>
      </c>
      <c r="G524" s="13">
        <f t="shared" si="100"/>
        <v>0.5320459653303985</v>
      </c>
      <c r="H524" s="13">
        <f t="shared" si="101"/>
        <v>37.338224304669602</v>
      </c>
      <c r="I524" s="16">
        <f t="shared" si="108"/>
        <v>37.343089437080039</v>
      </c>
      <c r="J524" s="13">
        <f t="shared" si="102"/>
        <v>33.089636138376086</v>
      </c>
      <c r="K524" s="13">
        <f t="shared" si="103"/>
        <v>4.2534532987039526</v>
      </c>
      <c r="L524" s="13">
        <f t="shared" si="104"/>
        <v>0</v>
      </c>
      <c r="M524" s="13">
        <f t="shared" si="109"/>
        <v>3.6256347201436134E-14</v>
      </c>
      <c r="N524" s="13">
        <f t="shared" si="105"/>
        <v>2.2478935264890403E-14</v>
      </c>
      <c r="O524" s="13">
        <f t="shared" si="106"/>
        <v>0.53204596533042092</v>
      </c>
      <c r="Q524">
        <v>15.048857862679469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23.210810810000002</v>
      </c>
      <c r="G525" s="13">
        <f t="shared" si="100"/>
        <v>0</v>
      </c>
      <c r="H525" s="13">
        <f t="shared" si="101"/>
        <v>23.210810810000002</v>
      </c>
      <c r="I525" s="16">
        <f t="shared" si="108"/>
        <v>27.464264108703954</v>
      </c>
      <c r="J525" s="13">
        <f t="shared" si="102"/>
        <v>25.255650774707551</v>
      </c>
      <c r="K525" s="13">
        <f t="shared" si="103"/>
        <v>2.2086133339964036</v>
      </c>
      <c r="L525" s="13">
        <f t="shared" si="104"/>
        <v>0</v>
      </c>
      <c r="M525" s="13">
        <f t="shared" si="109"/>
        <v>1.3777411936545731E-14</v>
      </c>
      <c r="N525" s="13">
        <f t="shared" si="105"/>
        <v>8.5419954006583529E-15</v>
      </c>
      <c r="O525" s="13">
        <f t="shared" si="106"/>
        <v>8.5419954006583529E-15</v>
      </c>
      <c r="Q525">
        <v>13.534014193548391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37.416216220000003</v>
      </c>
      <c r="G526" s="13">
        <f t="shared" si="100"/>
        <v>0.46650276135119423</v>
      </c>
      <c r="H526" s="13">
        <f t="shared" si="101"/>
        <v>36.949713458648809</v>
      </c>
      <c r="I526" s="16">
        <f t="shared" si="108"/>
        <v>39.158326792645212</v>
      </c>
      <c r="J526" s="13">
        <f t="shared" si="102"/>
        <v>34.05771716587256</v>
      </c>
      <c r="K526" s="13">
        <f t="shared" si="103"/>
        <v>5.1006096267726519</v>
      </c>
      <c r="L526" s="13">
        <f t="shared" si="104"/>
        <v>0</v>
      </c>
      <c r="M526" s="13">
        <f t="shared" si="109"/>
        <v>5.2354165358873778E-15</v>
      </c>
      <c r="N526" s="13">
        <f t="shared" si="105"/>
        <v>3.2459582522501744E-15</v>
      </c>
      <c r="O526" s="13">
        <f t="shared" si="106"/>
        <v>0.46650276135119745</v>
      </c>
      <c r="Q526">
        <v>14.561447600179751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24.275675679999999</v>
      </c>
      <c r="G527" s="13">
        <f t="shared" si="100"/>
        <v>0</v>
      </c>
      <c r="H527" s="13">
        <f t="shared" si="101"/>
        <v>24.275675679999999</v>
      </c>
      <c r="I527" s="16">
        <f t="shared" si="108"/>
        <v>29.376285306772651</v>
      </c>
      <c r="J527" s="13">
        <f t="shared" si="102"/>
        <v>27.076814397261611</v>
      </c>
      <c r="K527" s="13">
        <f t="shared" si="103"/>
        <v>2.2994709095110402</v>
      </c>
      <c r="L527" s="13">
        <f t="shared" si="104"/>
        <v>0</v>
      </c>
      <c r="M527" s="13">
        <f t="shared" si="109"/>
        <v>1.9894582836372034E-15</v>
      </c>
      <c r="N527" s="13">
        <f t="shared" si="105"/>
        <v>1.233464135855066E-15</v>
      </c>
      <c r="O527" s="13">
        <f t="shared" si="106"/>
        <v>1.233464135855066E-15</v>
      </c>
      <c r="Q527">
        <v>14.727583811419329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24.375675680000001</v>
      </c>
      <c r="G528" s="13">
        <f t="shared" si="100"/>
        <v>0</v>
      </c>
      <c r="H528" s="13">
        <f t="shared" si="101"/>
        <v>24.375675680000001</v>
      </c>
      <c r="I528" s="16">
        <f t="shared" si="108"/>
        <v>26.675146589511041</v>
      </c>
      <c r="J528" s="13">
        <f t="shared" si="102"/>
        <v>24.985662390431258</v>
      </c>
      <c r="K528" s="13">
        <f t="shared" si="103"/>
        <v>1.6894841990797822</v>
      </c>
      <c r="L528" s="13">
        <f t="shared" si="104"/>
        <v>0</v>
      </c>
      <c r="M528" s="13">
        <f t="shared" si="109"/>
        <v>7.5599414778213741E-16</v>
      </c>
      <c r="N528" s="13">
        <f t="shared" si="105"/>
        <v>4.6871637162492519E-16</v>
      </c>
      <c r="O528" s="13">
        <f t="shared" si="106"/>
        <v>4.6871637162492519E-16</v>
      </c>
      <c r="Q528">
        <v>15.03880327143496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67.0027027</v>
      </c>
      <c r="G529" s="13">
        <f t="shared" si="100"/>
        <v>4.7373447864066343</v>
      </c>
      <c r="H529" s="13">
        <f t="shared" si="101"/>
        <v>62.265357913593363</v>
      </c>
      <c r="I529" s="16">
        <f t="shared" si="108"/>
        <v>63.954842112673148</v>
      </c>
      <c r="J529" s="13">
        <f t="shared" si="102"/>
        <v>47.379384624301863</v>
      </c>
      <c r="K529" s="13">
        <f t="shared" si="103"/>
        <v>16.575457488371285</v>
      </c>
      <c r="L529" s="13">
        <f t="shared" si="104"/>
        <v>0</v>
      </c>
      <c r="M529" s="13">
        <f t="shared" si="109"/>
        <v>2.8727777615721222E-16</v>
      </c>
      <c r="N529" s="13">
        <f t="shared" si="105"/>
        <v>1.7811222121747159E-16</v>
      </c>
      <c r="O529" s="13">
        <f t="shared" si="106"/>
        <v>4.7373447864066343</v>
      </c>
      <c r="Q529">
        <v>14.875913365700329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5.1432432429999997</v>
      </c>
      <c r="G530" s="13">
        <f t="shared" si="100"/>
        <v>0</v>
      </c>
      <c r="H530" s="13">
        <f t="shared" si="101"/>
        <v>5.1432432429999997</v>
      </c>
      <c r="I530" s="16">
        <f t="shared" si="108"/>
        <v>21.718700731371285</v>
      </c>
      <c r="J530" s="13">
        <f t="shared" si="102"/>
        <v>20.916149428872117</v>
      </c>
      <c r="K530" s="13">
        <f t="shared" si="103"/>
        <v>0.80255130249916817</v>
      </c>
      <c r="L530" s="13">
        <f t="shared" si="104"/>
        <v>0</v>
      </c>
      <c r="M530" s="13">
        <f t="shared" si="109"/>
        <v>1.0916555493974063E-16</v>
      </c>
      <c r="N530" s="13">
        <f t="shared" si="105"/>
        <v>6.7682644062639199E-17</v>
      </c>
      <c r="O530" s="13">
        <f t="shared" si="106"/>
        <v>6.7682644062639199E-17</v>
      </c>
      <c r="Q530">
        <v>16.252574648822819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0.53513513499999998</v>
      </c>
      <c r="G531" s="13">
        <f t="shared" si="100"/>
        <v>0</v>
      </c>
      <c r="H531" s="13">
        <f t="shared" si="101"/>
        <v>0.53513513499999998</v>
      </c>
      <c r="I531" s="16">
        <f t="shared" si="108"/>
        <v>1.3376864374991682</v>
      </c>
      <c r="J531" s="13">
        <f t="shared" si="102"/>
        <v>1.3375946527460802</v>
      </c>
      <c r="K531" s="13">
        <f t="shared" si="103"/>
        <v>9.178475308790901E-5</v>
      </c>
      <c r="L531" s="13">
        <f t="shared" si="104"/>
        <v>0</v>
      </c>
      <c r="M531" s="13">
        <f t="shared" si="109"/>
        <v>4.1482910877101436E-17</v>
      </c>
      <c r="N531" s="13">
        <f t="shared" si="105"/>
        <v>2.571940474380289E-17</v>
      </c>
      <c r="O531" s="13">
        <f t="shared" si="106"/>
        <v>2.571940474380289E-17</v>
      </c>
      <c r="Q531">
        <v>21.707332150909881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0.53513513499999998</v>
      </c>
      <c r="G532" s="13">
        <f t="shared" si="100"/>
        <v>0</v>
      </c>
      <c r="H532" s="13">
        <f t="shared" si="101"/>
        <v>0.53513513499999998</v>
      </c>
      <c r="I532" s="16">
        <f t="shared" si="108"/>
        <v>0.53522691975308789</v>
      </c>
      <c r="J532" s="13">
        <f t="shared" si="102"/>
        <v>0.53522155039040165</v>
      </c>
      <c r="K532" s="13">
        <f t="shared" si="103"/>
        <v>5.3693626862472144E-6</v>
      </c>
      <c r="L532" s="13">
        <f t="shared" si="104"/>
        <v>0</v>
      </c>
      <c r="M532" s="13">
        <f t="shared" si="109"/>
        <v>1.5763506133298546E-17</v>
      </c>
      <c r="N532" s="13">
        <f t="shared" si="105"/>
        <v>9.7733738026450986E-18</v>
      </c>
      <c r="O532" s="13">
        <f t="shared" si="106"/>
        <v>9.7733738026450986E-18</v>
      </c>
      <c r="Q532">
        <v>22.350492015120231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0.53513513499999998</v>
      </c>
      <c r="G533" s="13">
        <f t="shared" si="100"/>
        <v>0</v>
      </c>
      <c r="H533" s="13">
        <f t="shared" si="101"/>
        <v>0.53513513499999998</v>
      </c>
      <c r="I533" s="16">
        <f t="shared" si="108"/>
        <v>0.53514050436268623</v>
      </c>
      <c r="J533" s="13">
        <f t="shared" si="102"/>
        <v>0.53513529488601719</v>
      </c>
      <c r="K533" s="13">
        <f t="shared" si="103"/>
        <v>5.209476669043589E-6</v>
      </c>
      <c r="L533" s="13">
        <f t="shared" si="104"/>
        <v>0</v>
      </c>
      <c r="M533" s="13">
        <f t="shared" si="109"/>
        <v>5.9901323306534473E-18</v>
      </c>
      <c r="N533" s="13">
        <f t="shared" si="105"/>
        <v>3.7138820450051374E-18</v>
      </c>
      <c r="O533" s="13">
        <f t="shared" si="106"/>
        <v>3.7138820450051374E-18</v>
      </c>
      <c r="Q533">
        <v>22.56146600000001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14.64054054</v>
      </c>
      <c r="G534" s="13">
        <f t="shared" si="100"/>
        <v>0</v>
      </c>
      <c r="H534" s="13">
        <f t="shared" si="101"/>
        <v>14.64054054</v>
      </c>
      <c r="I534" s="16">
        <f t="shared" si="108"/>
        <v>14.640545749476669</v>
      </c>
      <c r="J534" s="13">
        <f t="shared" si="102"/>
        <v>14.522996813632606</v>
      </c>
      <c r="K534" s="13">
        <f t="shared" si="103"/>
        <v>0.1175489358440629</v>
      </c>
      <c r="L534" s="13">
        <f t="shared" si="104"/>
        <v>0</v>
      </c>
      <c r="M534" s="13">
        <f t="shared" si="109"/>
        <v>2.27625028564831E-18</v>
      </c>
      <c r="N534" s="13">
        <f t="shared" si="105"/>
        <v>1.4112751771019522E-18</v>
      </c>
      <c r="O534" s="13">
        <f t="shared" si="106"/>
        <v>1.4112751771019522E-18</v>
      </c>
      <c r="Q534">
        <v>21.78799864281039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17.63783784</v>
      </c>
      <c r="G535" s="13">
        <f t="shared" si="100"/>
        <v>0</v>
      </c>
      <c r="H535" s="13">
        <f t="shared" si="101"/>
        <v>17.63783784</v>
      </c>
      <c r="I535" s="16">
        <f t="shared" si="108"/>
        <v>17.755386775844062</v>
      </c>
      <c r="J535" s="13">
        <f t="shared" si="102"/>
        <v>17.482244457450591</v>
      </c>
      <c r="K535" s="13">
        <f t="shared" si="103"/>
        <v>0.27314231839347158</v>
      </c>
      <c r="L535" s="13">
        <f t="shared" si="104"/>
        <v>0</v>
      </c>
      <c r="M535" s="13">
        <f t="shared" si="109"/>
        <v>8.6497510854635777E-19</v>
      </c>
      <c r="N535" s="13">
        <f t="shared" si="105"/>
        <v>5.3628456729874182E-19</v>
      </c>
      <c r="O535" s="13">
        <f t="shared" si="106"/>
        <v>5.3628456729874182E-19</v>
      </c>
      <c r="Q535">
        <v>19.840573212034549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50.178378379999998</v>
      </c>
      <c r="G536" s="13">
        <f t="shared" si="100"/>
        <v>2.3087349750459478</v>
      </c>
      <c r="H536" s="13">
        <f t="shared" si="101"/>
        <v>47.869643404954047</v>
      </c>
      <c r="I536" s="16">
        <f t="shared" si="108"/>
        <v>48.142785723347515</v>
      </c>
      <c r="J536" s="13">
        <f t="shared" si="102"/>
        <v>39.400255729369448</v>
      </c>
      <c r="K536" s="13">
        <f t="shared" si="103"/>
        <v>8.7425299939780672</v>
      </c>
      <c r="L536" s="13">
        <f t="shared" si="104"/>
        <v>0</v>
      </c>
      <c r="M536" s="13">
        <f t="shared" si="109"/>
        <v>3.2869054124761595E-19</v>
      </c>
      <c r="N536" s="13">
        <f t="shared" si="105"/>
        <v>2.0378813557352189E-19</v>
      </c>
      <c r="O536" s="13">
        <f t="shared" si="106"/>
        <v>2.3087349750459478</v>
      </c>
      <c r="Q536">
        <v>14.46771056840633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15.82972973</v>
      </c>
      <c r="G537" s="13">
        <f t="shared" si="100"/>
        <v>0</v>
      </c>
      <c r="H537" s="13">
        <f t="shared" si="101"/>
        <v>15.82972973</v>
      </c>
      <c r="I537" s="16">
        <f t="shared" si="108"/>
        <v>24.572259723978068</v>
      </c>
      <c r="J537" s="13">
        <f t="shared" si="102"/>
        <v>22.658829311197824</v>
      </c>
      <c r="K537" s="13">
        <f t="shared" si="103"/>
        <v>1.9134304127802437</v>
      </c>
      <c r="L537" s="13">
        <f t="shared" si="104"/>
        <v>0</v>
      </c>
      <c r="M537" s="13">
        <f t="shared" si="109"/>
        <v>1.2490240567409407E-19</v>
      </c>
      <c r="N537" s="13">
        <f t="shared" si="105"/>
        <v>7.7439491517938319E-20</v>
      </c>
      <c r="O537" s="13">
        <f t="shared" si="106"/>
        <v>7.7439491517938319E-20</v>
      </c>
      <c r="Q537">
        <v>12.17392674891968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3.0729729730000002</v>
      </c>
      <c r="G538" s="13">
        <f t="shared" si="100"/>
        <v>0</v>
      </c>
      <c r="H538" s="13">
        <f t="shared" si="101"/>
        <v>3.0729729730000002</v>
      </c>
      <c r="I538" s="16">
        <f t="shared" si="108"/>
        <v>4.9864033857802443</v>
      </c>
      <c r="J538" s="13">
        <f t="shared" si="102"/>
        <v>4.9678419869609236</v>
      </c>
      <c r="K538" s="13">
        <f t="shared" si="103"/>
        <v>1.8561398819320729E-2</v>
      </c>
      <c r="L538" s="13">
        <f t="shared" si="104"/>
        <v>0</v>
      </c>
      <c r="M538" s="13">
        <f t="shared" si="109"/>
        <v>4.7462914156155748E-20</v>
      </c>
      <c r="N538" s="13">
        <f t="shared" si="105"/>
        <v>2.9427006776816562E-20</v>
      </c>
      <c r="O538" s="13">
        <f t="shared" si="106"/>
        <v>2.9427006776816562E-20</v>
      </c>
      <c r="Q538">
        <v>11.93607319354839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82.767567569999997</v>
      </c>
      <c r="G539" s="13">
        <f t="shared" si="100"/>
        <v>7.0130204551491762</v>
      </c>
      <c r="H539" s="13">
        <f t="shared" si="101"/>
        <v>75.754547114850823</v>
      </c>
      <c r="I539" s="16">
        <f t="shared" si="108"/>
        <v>75.773108513670138</v>
      </c>
      <c r="J539" s="13">
        <f t="shared" si="102"/>
        <v>47.628510529065551</v>
      </c>
      <c r="K539" s="13">
        <f t="shared" si="103"/>
        <v>28.144597984604587</v>
      </c>
      <c r="L539" s="13">
        <f t="shared" si="104"/>
        <v>0</v>
      </c>
      <c r="M539" s="13">
        <f t="shared" si="109"/>
        <v>1.8035907379339186E-20</v>
      </c>
      <c r="N539" s="13">
        <f t="shared" si="105"/>
        <v>1.1182262575190295E-20</v>
      </c>
      <c r="O539" s="13">
        <f t="shared" si="106"/>
        <v>7.0130204551491762</v>
      </c>
      <c r="Q539">
        <v>12.82756215337993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99.875675680000001</v>
      </c>
      <c r="G540" s="13">
        <f t="shared" si="100"/>
        <v>9.4825947702599365</v>
      </c>
      <c r="H540" s="13">
        <f t="shared" si="101"/>
        <v>90.393080909740064</v>
      </c>
      <c r="I540" s="16">
        <f t="shared" si="108"/>
        <v>118.53767889434465</v>
      </c>
      <c r="J540" s="13">
        <f t="shared" si="102"/>
        <v>60.050100769197755</v>
      </c>
      <c r="K540" s="13">
        <f t="shared" si="103"/>
        <v>58.487578125146896</v>
      </c>
      <c r="L540" s="13">
        <f t="shared" si="104"/>
        <v>20.551348565521923</v>
      </c>
      <c r="M540" s="13">
        <f t="shared" si="109"/>
        <v>20.551348565521923</v>
      </c>
      <c r="N540" s="13">
        <f t="shared" si="105"/>
        <v>12.741836110623593</v>
      </c>
      <c r="O540" s="13">
        <f t="shared" si="106"/>
        <v>22.224430880883531</v>
      </c>
      <c r="Q540">
        <v>14.6936471360991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27.14054054</v>
      </c>
      <c r="G541" s="13">
        <f t="shared" si="100"/>
        <v>0</v>
      </c>
      <c r="H541" s="13">
        <f t="shared" si="101"/>
        <v>27.14054054</v>
      </c>
      <c r="I541" s="16">
        <f t="shared" si="108"/>
        <v>65.07677009962498</v>
      </c>
      <c r="J541" s="13">
        <f t="shared" si="102"/>
        <v>49.321716731488394</v>
      </c>
      <c r="K541" s="13">
        <f t="shared" si="103"/>
        <v>15.755053368136586</v>
      </c>
      <c r="L541" s="13">
        <f t="shared" si="104"/>
        <v>0</v>
      </c>
      <c r="M541" s="13">
        <f t="shared" si="109"/>
        <v>7.8095124548983303</v>
      </c>
      <c r="N541" s="13">
        <f t="shared" si="105"/>
        <v>4.8418977220369648</v>
      </c>
      <c r="O541" s="13">
        <f t="shared" si="106"/>
        <v>4.8418977220369648</v>
      </c>
      <c r="Q541">
        <v>15.869784388241699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47.294594590000003</v>
      </c>
      <c r="G542" s="13">
        <f t="shared" si="100"/>
        <v>1.8924575975401334</v>
      </c>
      <c r="H542" s="13">
        <f t="shared" si="101"/>
        <v>45.402136992459866</v>
      </c>
      <c r="I542" s="16">
        <f t="shared" si="108"/>
        <v>61.157190360596452</v>
      </c>
      <c r="J542" s="13">
        <f t="shared" si="102"/>
        <v>50.25298970377721</v>
      </c>
      <c r="K542" s="13">
        <f t="shared" si="103"/>
        <v>10.904200656819242</v>
      </c>
      <c r="L542" s="13">
        <f t="shared" si="104"/>
        <v>0</v>
      </c>
      <c r="M542" s="13">
        <f t="shared" si="109"/>
        <v>2.9676147328613656</v>
      </c>
      <c r="N542" s="13">
        <f t="shared" si="105"/>
        <v>1.8399211343740467</v>
      </c>
      <c r="O542" s="13">
        <f t="shared" si="106"/>
        <v>3.7323787319141801</v>
      </c>
      <c r="Q542">
        <v>18.055276929914271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29.53243243</v>
      </c>
      <c r="G543" s="13">
        <f t="shared" si="100"/>
        <v>0</v>
      </c>
      <c r="H543" s="13">
        <f t="shared" si="101"/>
        <v>29.53243243</v>
      </c>
      <c r="I543" s="16">
        <f t="shared" si="108"/>
        <v>40.436633086819242</v>
      </c>
      <c r="J543" s="13">
        <f t="shared" si="102"/>
        <v>37.856198774414189</v>
      </c>
      <c r="K543" s="13">
        <f t="shared" si="103"/>
        <v>2.5804343124050533</v>
      </c>
      <c r="L543" s="13">
        <f t="shared" si="104"/>
        <v>0</v>
      </c>
      <c r="M543" s="13">
        <f t="shared" si="109"/>
        <v>1.1276935984873189</v>
      </c>
      <c r="N543" s="13">
        <f t="shared" si="105"/>
        <v>0.69917003106213771</v>
      </c>
      <c r="O543" s="13">
        <f t="shared" si="106"/>
        <v>0.69917003106213771</v>
      </c>
      <c r="Q543">
        <v>20.880245188868429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12.07567568</v>
      </c>
      <c r="G544" s="13">
        <f t="shared" si="100"/>
        <v>0</v>
      </c>
      <c r="H544" s="13">
        <f t="shared" si="101"/>
        <v>12.07567568</v>
      </c>
      <c r="I544" s="16">
        <f t="shared" si="108"/>
        <v>14.656109992405053</v>
      </c>
      <c r="J544" s="13">
        <f t="shared" si="102"/>
        <v>14.569745061862777</v>
      </c>
      <c r="K544" s="13">
        <f t="shared" si="103"/>
        <v>8.6364930542275786E-2</v>
      </c>
      <c r="L544" s="13">
        <f t="shared" si="104"/>
        <v>0</v>
      </c>
      <c r="M544" s="13">
        <f t="shared" si="109"/>
        <v>0.42852356742518116</v>
      </c>
      <c r="N544" s="13">
        <f t="shared" si="105"/>
        <v>0.2656846118036123</v>
      </c>
      <c r="O544" s="13">
        <f t="shared" si="106"/>
        <v>0.2656846118036123</v>
      </c>
      <c r="Q544">
        <v>24.024369428385629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0.53513513499999998</v>
      </c>
      <c r="G545" s="13">
        <f t="shared" si="100"/>
        <v>0</v>
      </c>
      <c r="H545" s="13">
        <f t="shared" si="101"/>
        <v>0.53513513499999998</v>
      </c>
      <c r="I545" s="16">
        <f t="shared" si="108"/>
        <v>0.62150006554227577</v>
      </c>
      <c r="J545" s="13">
        <f t="shared" si="102"/>
        <v>0.62149295133798588</v>
      </c>
      <c r="K545" s="13">
        <f t="shared" si="103"/>
        <v>7.1142042898930669E-6</v>
      </c>
      <c r="L545" s="13">
        <f t="shared" si="104"/>
        <v>0</v>
      </c>
      <c r="M545" s="13">
        <f t="shared" si="109"/>
        <v>0.16283895562156886</v>
      </c>
      <c r="N545" s="13">
        <f t="shared" si="105"/>
        <v>0.1009601524853727</v>
      </c>
      <c r="O545" s="13">
        <f t="shared" si="106"/>
        <v>0.1009601524853727</v>
      </c>
      <c r="Q545">
        <v>23.536899000000009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32.070270270000002</v>
      </c>
      <c r="G546" s="13">
        <f t="shared" si="100"/>
        <v>0</v>
      </c>
      <c r="H546" s="13">
        <f t="shared" si="101"/>
        <v>32.070270270000002</v>
      </c>
      <c r="I546" s="16">
        <f t="shared" si="108"/>
        <v>32.070277384204289</v>
      </c>
      <c r="J546" s="13">
        <f t="shared" si="102"/>
        <v>31.012662201386913</v>
      </c>
      <c r="K546" s="13">
        <f t="shared" si="103"/>
        <v>1.0576151828173757</v>
      </c>
      <c r="L546" s="13">
        <f t="shared" si="104"/>
        <v>0</v>
      </c>
      <c r="M546" s="13">
        <f t="shared" si="109"/>
        <v>6.1878803136196162E-2</v>
      </c>
      <c r="N546" s="13">
        <f t="shared" si="105"/>
        <v>3.8364857944441617E-2</v>
      </c>
      <c r="O546" s="13">
        <f t="shared" si="106"/>
        <v>3.8364857944441617E-2</v>
      </c>
      <c r="Q546">
        <v>22.618177378190129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53.572972970000002</v>
      </c>
      <c r="G547" s="13">
        <f t="shared" si="100"/>
        <v>2.7987484561261744</v>
      </c>
      <c r="H547" s="13">
        <f t="shared" si="101"/>
        <v>50.774224513873826</v>
      </c>
      <c r="I547" s="16">
        <f t="shared" si="108"/>
        <v>51.831839696691205</v>
      </c>
      <c r="J547" s="13">
        <f t="shared" si="102"/>
        <v>45.698247462926552</v>
      </c>
      <c r="K547" s="13">
        <f t="shared" si="103"/>
        <v>6.1335922337646522</v>
      </c>
      <c r="L547" s="13">
        <f t="shared" si="104"/>
        <v>0</v>
      </c>
      <c r="M547" s="13">
        <f t="shared" si="109"/>
        <v>2.3513945191754544E-2</v>
      </c>
      <c r="N547" s="13">
        <f t="shared" si="105"/>
        <v>1.4578646018887817E-2</v>
      </c>
      <c r="O547" s="13">
        <f t="shared" si="106"/>
        <v>2.8133271021450623</v>
      </c>
      <c r="Q547">
        <v>19.380258427336539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136.58378379999999</v>
      </c>
      <c r="G548" s="13">
        <f t="shared" si="100"/>
        <v>14.781450750511324</v>
      </c>
      <c r="H548" s="13">
        <f t="shared" si="101"/>
        <v>121.80233304948867</v>
      </c>
      <c r="I548" s="16">
        <f t="shared" si="108"/>
        <v>127.93592528325331</v>
      </c>
      <c r="J548" s="13">
        <f t="shared" si="102"/>
        <v>58.805901366093714</v>
      </c>
      <c r="K548" s="13">
        <f t="shared" si="103"/>
        <v>69.130023917159605</v>
      </c>
      <c r="L548" s="13">
        <f t="shared" si="104"/>
        <v>30.762130852805129</v>
      </c>
      <c r="M548" s="13">
        <f t="shared" si="109"/>
        <v>30.771066151977998</v>
      </c>
      <c r="N548" s="13">
        <f t="shared" si="105"/>
        <v>19.078061014226357</v>
      </c>
      <c r="O548" s="13">
        <f t="shared" si="106"/>
        <v>33.859511764737682</v>
      </c>
      <c r="Q548">
        <v>13.964059984312041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80.037837839999995</v>
      </c>
      <c r="G549" s="13">
        <f t="shared" si="100"/>
        <v>6.6189809514788758</v>
      </c>
      <c r="H549" s="13">
        <f t="shared" si="101"/>
        <v>73.41885688852112</v>
      </c>
      <c r="I549" s="16">
        <f t="shared" si="108"/>
        <v>111.78674995287558</v>
      </c>
      <c r="J549" s="13">
        <f t="shared" si="102"/>
        <v>53.258611022534026</v>
      </c>
      <c r="K549" s="13">
        <f t="shared" si="103"/>
        <v>58.528138930341555</v>
      </c>
      <c r="L549" s="13">
        <f t="shared" si="104"/>
        <v>20.590264201958654</v>
      </c>
      <c r="M549" s="13">
        <f t="shared" si="109"/>
        <v>32.283269339710294</v>
      </c>
      <c r="N549" s="13">
        <f t="shared" si="105"/>
        <v>20.015626990620383</v>
      </c>
      <c r="O549" s="13">
        <f t="shared" si="106"/>
        <v>26.634607942099258</v>
      </c>
      <c r="Q549">
        <v>12.668311905631951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86.154054049999999</v>
      </c>
      <c r="G550" s="13">
        <f t="shared" si="100"/>
        <v>7.5018635215890841</v>
      </c>
      <c r="H550" s="13">
        <f t="shared" si="101"/>
        <v>78.652190528410912</v>
      </c>
      <c r="I550" s="16">
        <f t="shared" si="108"/>
        <v>116.59006525679379</v>
      </c>
      <c r="J550" s="13">
        <f t="shared" si="102"/>
        <v>54.395620130234832</v>
      </c>
      <c r="K550" s="13">
        <f t="shared" si="103"/>
        <v>62.194445126558961</v>
      </c>
      <c r="L550" s="13">
        <f t="shared" si="104"/>
        <v>24.107862985143381</v>
      </c>
      <c r="M550" s="13">
        <f t="shared" si="109"/>
        <v>36.375505334233289</v>
      </c>
      <c r="N550" s="13">
        <f t="shared" si="105"/>
        <v>22.552813307224639</v>
      </c>
      <c r="O550" s="13">
        <f t="shared" si="106"/>
        <v>30.054676828813722</v>
      </c>
      <c r="Q550">
        <v>12.889665693548389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8.7027027029999999</v>
      </c>
      <c r="G551" s="13">
        <f t="shared" si="100"/>
        <v>0</v>
      </c>
      <c r="H551" s="13">
        <f t="shared" si="101"/>
        <v>8.7027027029999999</v>
      </c>
      <c r="I551" s="16">
        <f t="shared" si="108"/>
        <v>46.789284844415576</v>
      </c>
      <c r="J551" s="13">
        <f t="shared" si="102"/>
        <v>36.732103074076186</v>
      </c>
      <c r="K551" s="13">
        <f t="shared" si="103"/>
        <v>10.05718177033939</v>
      </c>
      <c r="L551" s="13">
        <f t="shared" si="104"/>
        <v>0</v>
      </c>
      <c r="M551" s="13">
        <f t="shared" si="109"/>
        <v>13.82269202700865</v>
      </c>
      <c r="N551" s="13">
        <f t="shared" si="105"/>
        <v>8.5700690567453623</v>
      </c>
      <c r="O551" s="13">
        <f t="shared" si="106"/>
        <v>8.5700690567453623</v>
      </c>
      <c r="Q551">
        <v>12.356383024227579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83.664864859999994</v>
      </c>
      <c r="G552" s="13">
        <f t="shared" si="100"/>
        <v>7.1425463107349971</v>
      </c>
      <c r="H552" s="13">
        <f t="shared" si="101"/>
        <v>76.522318549264995</v>
      </c>
      <c r="I552" s="16">
        <f t="shared" si="108"/>
        <v>86.579500319604392</v>
      </c>
      <c r="J552" s="13">
        <f t="shared" si="102"/>
        <v>51.941594321344169</v>
      </c>
      <c r="K552" s="13">
        <f t="shared" si="103"/>
        <v>34.637905998260223</v>
      </c>
      <c r="L552" s="13">
        <f t="shared" si="104"/>
        <v>0</v>
      </c>
      <c r="M552" s="13">
        <f t="shared" si="109"/>
        <v>5.2526229702632872</v>
      </c>
      <c r="N552" s="13">
        <f t="shared" si="105"/>
        <v>3.2566262415632381</v>
      </c>
      <c r="O552" s="13">
        <f t="shared" si="106"/>
        <v>10.399172552298236</v>
      </c>
      <c r="Q552">
        <v>13.678334249984021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14.8972973</v>
      </c>
      <c r="G553" s="13">
        <f t="shared" si="100"/>
        <v>0</v>
      </c>
      <c r="H553" s="13">
        <f t="shared" si="101"/>
        <v>14.8972973</v>
      </c>
      <c r="I553" s="16">
        <f t="shared" si="108"/>
        <v>49.535203298260221</v>
      </c>
      <c r="J553" s="13">
        <f t="shared" si="102"/>
        <v>41.248259309421684</v>
      </c>
      <c r="K553" s="13">
        <f t="shared" si="103"/>
        <v>8.2869439888385372</v>
      </c>
      <c r="L553" s="13">
        <f t="shared" si="104"/>
        <v>0</v>
      </c>
      <c r="M553" s="13">
        <f t="shared" si="109"/>
        <v>1.9959967287000491</v>
      </c>
      <c r="N553" s="13">
        <f t="shared" si="105"/>
        <v>1.2375179717940303</v>
      </c>
      <c r="O553" s="13">
        <f t="shared" si="106"/>
        <v>1.2375179717940303</v>
      </c>
      <c r="Q553">
        <v>15.658360501901109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5.0189189189999999</v>
      </c>
      <c r="G554" s="13">
        <f t="shared" si="100"/>
        <v>0</v>
      </c>
      <c r="H554" s="13">
        <f t="shared" si="101"/>
        <v>5.0189189189999999</v>
      </c>
      <c r="I554" s="16">
        <f t="shared" si="108"/>
        <v>13.305862907838538</v>
      </c>
      <c r="J554" s="13">
        <f t="shared" si="102"/>
        <v>13.194850612729061</v>
      </c>
      <c r="K554" s="13">
        <f t="shared" si="103"/>
        <v>0.11101229510947697</v>
      </c>
      <c r="L554" s="13">
        <f t="shared" si="104"/>
        <v>0</v>
      </c>
      <c r="M554" s="13">
        <f t="shared" si="109"/>
        <v>0.75847875690601874</v>
      </c>
      <c r="N554" s="13">
        <f t="shared" si="105"/>
        <v>0.47025682928173163</v>
      </c>
      <c r="O554" s="13">
        <f t="shared" si="106"/>
        <v>0.47025682928173163</v>
      </c>
      <c r="Q554">
        <v>20.16251640527441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11.01621622</v>
      </c>
      <c r="G555" s="13">
        <f t="shared" si="100"/>
        <v>0</v>
      </c>
      <c r="H555" s="13">
        <f t="shared" si="101"/>
        <v>11.01621622</v>
      </c>
      <c r="I555" s="16">
        <f t="shared" si="108"/>
        <v>11.127228515109477</v>
      </c>
      <c r="J555" s="13">
        <f t="shared" si="102"/>
        <v>11.070209610575066</v>
      </c>
      <c r="K555" s="13">
        <f t="shared" si="103"/>
        <v>5.7018904534411163E-2</v>
      </c>
      <c r="L555" s="13">
        <f t="shared" si="104"/>
        <v>0</v>
      </c>
      <c r="M555" s="13">
        <f t="shared" si="109"/>
        <v>0.28822192762428711</v>
      </c>
      <c r="N555" s="13">
        <f t="shared" si="105"/>
        <v>0.17869759512705802</v>
      </c>
      <c r="O555" s="13">
        <f t="shared" si="106"/>
        <v>0.17869759512705802</v>
      </c>
      <c r="Q555">
        <v>21.113783607166301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70.762162160000003</v>
      </c>
      <c r="G556" s="13">
        <f t="shared" si="100"/>
        <v>5.2800269147530967</v>
      </c>
      <c r="H556" s="13">
        <f t="shared" si="101"/>
        <v>65.482135245246909</v>
      </c>
      <c r="I556" s="16">
        <f t="shared" si="108"/>
        <v>65.539154149781325</v>
      </c>
      <c r="J556" s="13">
        <f t="shared" si="102"/>
        <v>59.295977009444485</v>
      </c>
      <c r="K556" s="13">
        <f t="shared" si="103"/>
        <v>6.2431771403368401</v>
      </c>
      <c r="L556" s="13">
        <f t="shared" si="104"/>
        <v>0</v>
      </c>
      <c r="M556" s="13">
        <f t="shared" si="109"/>
        <v>0.10952433249722909</v>
      </c>
      <c r="N556" s="13">
        <f t="shared" si="105"/>
        <v>6.7905086148282043E-2</v>
      </c>
      <c r="O556" s="13">
        <f t="shared" si="106"/>
        <v>5.3479320009013787</v>
      </c>
      <c r="Q556">
        <v>24.52625630950342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0.76216216199999998</v>
      </c>
      <c r="G557" s="13">
        <f t="shared" si="100"/>
        <v>0</v>
      </c>
      <c r="H557" s="13">
        <f t="shared" si="101"/>
        <v>0.76216216199999998</v>
      </c>
      <c r="I557" s="16">
        <f t="shared" si="108"/>
        <v>7.0053393023368402</v>
      </c>
      <c r="J557" s="13">
        <f t="shared" si="102"/>
        <v>6.9943419271579437</v>
      </c>
      <c r="K557" s="13">
        <f t="shared" si="103"/>
        <v>1.099737517889654E-2</v>
      </c>
      <c r="L557" s="13">
        <f t="shared" si="104"/>
        <v>0</v>
      </c>
      <c r="M557" s="13">
        <f t="shared" si="109"/>
        <v>4.161924634894705E-2</v>
      </c>
      <c r="N557" s="13">
        <f t="shared" si="105"/>
        <v>2.5803932736347172E-2</v>
      </c>
      <c r="O557" s="13">
        <f t="shared" si="106"/>
        <v>2.5803932736347172E-2</v>
      </c>
      <c r="Q557">
        <v>22.97630800000001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5.9621621620000003</v>
      </c>
      <c r="G558" s="13">
        <f t="shared" si="100"/>
        <v>0</v>
      </c>
      <c r="H558" s="13">
        <f t="shared" si="101"/>
        <v>5.9621621620000003</v>
      </c>
      <c r="I558" s="16">
        <f t="shared" si="108"/>
        <v>5.9731595371788968</v>
      </c>
      <c r="J558" s="13">
        <f t="shared" si="102"/>
        <v>5.9656345378471256</v>
      </c>
      <c r="K558" s="13">
        <f t="shared" si="103"/>
        <v>7.5249993317711983E-3</v>
      </c>
      <c r="L558" s="13">
        <f t="shared" si="104"/>
        <v>0</v>
      </c>
      <c r="M558" s="13">
        <f t="shared" si="109"/>
        <v>1.5815313612599878E-2</v>
      </c>
      <c r="N558" s="13">
        <f t="shared" si="105"/>
        <v>9.8054944398119244E-3</v>
      </c>
      <c r="O558" s="13">
        <f t="shared" si="106"/>
        <v>9.8054944398119244E-3</v>
      </c>
      <c r="Q558">
        <v>22.278670384179879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26.754054050000001</v>
      </c>
      <c r="G559" s="13">
        <f t="shared" si="100"/>
        <v>0</v>
      </c>
      <c r="H559" s="13">
        <f t="shared" si="101"/>
        <v>26.754054050000001</v>
      </c>
      <c r="I559" s="16">
        <f t="shared" si="108"/>
        <v>26.761579049331772</v>
      </c>
      <c r="J559" s="13">
        <f t="shared" si="102"/>
        <v>25.772372605111816</v>
      </c>
      <c r="K559" s="13">
        <f t="shared" si="103"/>
        <v>0.98920644421995618</v>
      </c>
      <c r="L559" s="13">
        <f t="shared" si="104"/>
        <v>0</v>
      </c>
      <c r="M559" s="13">
        <f t="shared" si="109"/>
        <v>6.0098191727879537E-3</v>
      </c>
      <c r="N559" s="13">
        <f t="shared" si="105"/>
        <v>3.7260878871285311E-3</v>
      </c>
      <c r="O559" s="13">
        <f t="shared" si="106"/>
        <v>3.7260878871285311E-3</v>
      </c>
      <c r="Q559">
        <v>19.209018380286562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6.3864864859999999</v>
      </c>
      <c r="G560" s="13">
        <f t="shared" si="100"/>
        <v>0</v>
      </c>
      <c r="H560" s="13">
        <f t="shared" si="101"/>
        <v>6.3864864859999999</v>
      </c>
      <c r="I560" s="16">
        <f t="shared" si="108"/>
        <v>7.3756929302199561</v>
      </c>
      <c r="J560" s="13">
        <f t="shared" si="102"/>
        <v>7.3292564636256845</v>
      </c>
      <c r="K560" s="13">
        <f t="shared" si="103"/>
        <v>4.6436466594271586E-2</v>
      </c>
      <c r="L560" s="13">
        <f t="shared" si="104"/>
        <v>0</v>
      </c>
      <c r="M560" s="13">
        <f t="shared" si="109"/>
        <v>2.2837312856594225E-3</v>
      </c>
      <c r="N560" s="13">
        <f t="shared" si="105"/>
        <v>1.4159133971088419E-3</v>
      </c>
      <c r="O560" s="13">
        <f t="shared" si="106"/>
        <v>1.4159133971088419E-3</v>
      </c>
      <c r="Q560">
        <v>13.78869180074078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13.951351349999999</v>
      </c>
      <c r="G561" s="13">
        <f t="shared" si="100"/>
        <v>0</v>
      </c>
      <c r="H561" s="13">
        <f t="shared" si="101"/>
        <v>13.951351349999999</v>
      </c>
      <c r="I561" s="16">
        <f t="shared" si="108"/>
        <v>13.997787816594272</v>
      </c>
      <c r="J561" s="13">
        <f t="shared" si="102"/>
        <v>13.690440055371136</v>
      </c>
      <c r="K561" s="13">
        <f t="shared" si="103"/>
        <v>0.30734776122313612</v>
      </c>
      <c r="L561" s="13">
        <f t="shared" si="104"/>
        <v>0</v>
      </c>
      <c r="M561" s="13">
        <f t="shared" si="109"/>
        <v>8.6781788855058066E-4</v>
      </c>
      <c r="N561" s="13">
        <f t="shared" si="105"/>
        <v>5.3804709090136005E-4</v>
      </c>
      <c r="O561" s="13">
        <f t="shared" si="106"/>
        <v>5.3804709090136005E-4</v>
      </c>
      <c r="Q561">
        <v>13.84918386439589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26.572972969999999</v>
      </c>
      <c r="G562" s="13">
        <f t="shared" si="100"/>
        <v>0</v>
      </c>
      <c r="H562" s="13">
        <f t="shared" si="101"/>
        <v>26.572972969999999</v>
      </c>
      <c r="I562" s="16">
        <f t="shared" si="108"/>
        <v>26.880320731223136</v>
      </c>
      <c r="J562" s="13">
        <f t="shared" si="102"/>
        <v>24.140486522499465</v>
      </c>
      <c r="K562" s="13">
        <f t="shared" si="103"/>
        <v>2.7398342087236713</v>
      </c>
      <c r="L562" s="13">
        <f t="shared" si="104"/>
        <v>0</v>
      </c>
      <c r="M562" s="13">
        <f t="shared" si="109"/>
        <v>3.2977079764922061E-4</v>
      </c>
      <c r="N562" s="13">
        <f t="shared" si="105"/>
        <v>2.0445789454251679E-4</v>
      </c>
      <c r="O562" s="13">
        <f t="shared" si="106"/>
        <v>2.0445789454251679E-4</v>
      </c>
      <c r="Q562">
        <v>11.21414719354839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11.31351351</v>
      </c>
      <c r="G563" s="13">
        <f t="shared" si="100"/>
        <v>0</v>
      </c>
      <c r="H563" s="13">
        <f t="shared" si="101"/>
        <v>11.31351351</v>
      </c>
      <c r="I563" s="16">
        <f t="shared" si="108"/>
        <v>14.053347718723671</v>
      </c>
      <c r="J563" s="13">
        <f t="shared" si="102"/>
        <v>13.756452659395876</v>
      </c>
      <c r="K563" s="13">
        <f t="shared" si="103"/>
        <v>0.29689505932779525</v>
      </c>
      <c r="L563" s="13">
        <f t="shared" si="104"/>
        <v>0</v>
      </c>
      <c r="M563" s="13">
        <f t="shared" si="109"/>
        <v>1.2531290310670382E-4</v>
      </c>
      <c r="N563" s="13">
        <f t="shared" si="105"/>
        <v>7.7693999926156364E-5</v>
      </c>
      <c r="O563" s="13">
        <f t="shared" si="106"/>
        <v>7.7693999926156364E-5</v>
      </c>
      <c r="Q563">
        <v>14.19470412505623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8.789189189</v>
      </c>
      <c r="G564" s="13">
        <f t="shared" si="100"/>
        <v>0</v>
      </c>
      <c r="H564" s="13">
        <f t="shared" si="101"/>
        <v>8.789189189</v>
      </c>
      <c r="I564" s="16">
        <f t="shared" si="108"/>
        <v>9.0860842483277953</v>
      </c>
      <c r="J564" s="13">
        <f t="shared" si="102"/>
        <v>9.0213382399010928</v>
      </c>
      <c r="K564" s="13">
        <f t="shared" si="103"/>
        <v>6.4746008426702417E-2</v>
      </c>
      <c r="L564" s="13">
        <f t="shared" si="104"/>
        <v>0</v>
      </c>
      <c r="M564" s="13">
        <f t="shared" si="109"/>
        <v>4.7618903180547459E-5</v>
      </c>
      <c r="N564" s="13">
        <f t="shared" si="105"/>
        <v>2.9523719971939423E-5</v>
      </c>
      <c r="O564" s="13">
        <f t="shared" si="106"/>
        <v>2.9523719971939423E-5</v>
      </c>
      <c r="Q564">
        <v>15.88848902453439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7.3648648650000004</v>
      </c>
      <c r="G565" s="13">
        <f t="shared" si="100"/>
        <v>0</v>
      </c>
      <c r="H565" s="13">
        <f t="shared" si="101"/>
        <v>7.3648648650000004</v>
      </c>
      <c r="I565" s="16">
        <f t="shared" si="108"/>
        <v>7.4296108734267028</v>
      </c>
      <c r="J565" s="13">
        <f t="shared" si="102"/>
        <v>7.398461325098415</v>
      </c>
      <c r="K565" s="13">
        <f t="shared" si="103"/>
        <v>3.1149548328287757E-2</v>
      </c>
      <c r="L565" s="13">
        <f t="shared" si="104"/>
        <v>0</v>
      </c>
      <c r="M565" s="13">
        <f t="shared" si="109"/>
        <v>1.8095183208608036E-5</v>
      </c>
      <c r="N565" s="13">
        <f t="shared" si="105"/>
        <v>1.1219013589336982E-5</v>
      </c>
      <c r="O565" s="13">
        <f t="shared" si="106"/>
        <v>1.1219013589336982E-5</v>
      </c>
      <c r="Q565">
        <v>16.830684120005269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13.71891892</v>
      </c>
      <c r="G566" s="13">
        <f t="shared" si="100"/>
        <v>0</v>
      </c>
      <c r="H566" s="13">
        <f t="shared" si="101"/>
        <v>13.71891892</v>
      </c>
      <c r="I566" s="16">
        <f t="shared" si="108"/>
        <v>13.750068468328287</v>
      </c>
      <c r="J566" s="13">
        <f t="shared" si="102"/>
        <v>13.583326821132475</v>
      </c>
      <c r="K566" s="13">
        <f t="shared" si="103"/>
        <v>0.16674164719581164</v>
      </c>
      <c r="L566" s="13">
        <f t="shared" si="104"/>
        <v>0</v>
      </c>
      <c r="M566" s="13">
        <f t="shared" si="109"/>
        <v>6.8761696192710534E-6</v>
      </c>
      <c r="N566" s="13">
        <f t="shared" si="105"/>
        <v>4.2632251639480535E-6</v>
      </c>
      <c r="O566" s="13">
        <f t="shared" si="106"/>
        <v>4.2632251639480535E-6</v>
      </c>
      <c r="Q566">
        <v>17.944225013652101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8.0054054049999994</v>
      </c>
      <c r="G567" s="13">
        <f t="shared" si="100"/>
        <v>0</v>
      </c>
      <c r="H567" s="13">
        <f t="shared" si="101"/>
        <v>8.0054054049999994</v>
      </c>
      <c r="I567" s="16">
        <f t="shared" si="108"/>
        <v>8.1721470521958111</v>
      </c>
      <c r="J567" s="13">
        <f t="shared" si="102"/>
        <v>8.1568471313430368</v>
      </c>
      <c r="K567" s="13">
        <f t="shared" si="103"/>
        <v>1.5299920852774207E-2</v>
      </c>
      <c r="L567" s="13">
        <f t="shared" si="104"/>
        <v>0</v>
      </c>
      <c r="M567" s="13">
        <f t="shared" si="109"/>
        <v>2.6129444553229999E-6</v>
      </c>
      <c r="N567" s="13">
        <f t="shared" si="105"/>
        <v>1.62002556230026E-6</v>
      </c>
      <c r="O567" s="13">
        <f t="shared" si="106"/>
        <v>1.62002556230026E-6</v>
      </c>
      <c r="Q567">
        <v>23.913085390170949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0.53513513499999998</v>
      </c>
      <c r="G568" s="13">
        <f t="shared" si="100"/>
        <v>0</v>
      </c>
      <c r="H568" s="13">
        <f t="shared" si="101"/>
        <v>0.53513513499999998</v>
      </c>
      <c r="I568" s="16">
        <f t="shared" si="108"/>
        <v>0.55043505585277419</v>
      </c>
      <c r="J568" s="13">
        <f t="shared" si="102"/>
        <v>0.5504296483164246</v>
      </c>
      <c r="K568" s="13">
        <f t="shared" si="103"/>
        <v>5.4075363495886819E-6</v>
      </c>
      <c r="L568" s="13">
        <f t="shared" si="104"/>
        <v>0</v>
      </c>
      <c r="M568" s="13">
        <f t="shared" si="109"/>
        <v>9.9291889302273996E-7</v>
      </c>
      <c r="N568" s="13">
        <f t="shared" si="105"/>
        <v>6.1560971367409874E-7</v>
      </c>
      <c r="O568" s="13">
        <f t="shared" si="106"/>
        <v>6.1560971367409874E-7</v>
      </c>
      <c r="Q568">
        <v>22.896751000000009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24.975675679999998</v>
      </c>
      <c r="G569" s="13">
        <f t="shared" si="100"/>
        <v>0</v>
      </c>
      <c r="H569" s="13">
        <f t="shared" si="101"/>
        <v>24.975675679999998</v>
      </c>
      <c r="I569" s="16">
        <f t="shared" si="108"/>
        <v>24.975681087536348</v>
      </c>
      <c r="J569" s="13">
        <f t="shared" si="102"/>
        <v>24.581314609272784</v>
      </c>
      <c r="K569" s="13">
        <f t="shared" si="103"/>
        <v>0.39436647826356364</v>
      </c>
      <c r="L569" s="13">
        <f t="shared" si="104"/>
        <v>0</v>
      </c>
      <c r="M569" s="13">
        <f t="shared" si="109"/>
        <v>3.7730917934864122E-7</v>
      </c>
      <c r="N569" s="13">
        <f t="shared" si="105"/>
        <v>2.3393169119615755E-7</v>
      </c>
      <c r="O569" s="13">
        <f t="shared" si="106"/>
        <v>2.3393169119615755E-7</v>
      </c>
      <c r="Q569">
        <v>24.49212236232994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3.2621621620000001</v>
      </c>
      <c r="G570" s="13">
        <f t="shared" si="100"/>
        <v>0</v>
      </c>
      <c r="H570" s="13">
        <f t="shared" si="101"/>
        <v>3.2621621620000001</v>
      </c>
      <c r="I570" s="16">
        <f t="shared" si="108"/>
        <v>3.6565286402635637</v>
      </c>
      <c r="J570" s="13">
        <f t="shared" si="102"/>
        <v>3.6545823229037424</v>
      </c>
      <c r="K570" s="13">
        <f t="shared" si="103"/>
        <v>1.9463173598213146E-3</v>
      </c>
      <c r="L570" s="13">
        <f t="shared" si="104"/>
        <v>0</v>
      </c>
      <c r="M570" s="13">
        <f t="shared" si="109"/>
        <v>1.4337748815248366E-7</v>
      </c>
      <c r="N570" s="13">
        <f t="shared" si="105"/>
        <v>8.8894042654539875E-8</v>
      </c>
      <c r="O570" s="13">
        <f t="shared" si="106"/>
        <v>8.8894042654539875E-8</v>
      </c>
      <c r="Q570">
        <v>21.436928984496841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1.1783783779999999</v>
      </c>
      <c r="G571" s="13">
        <f t="shared" si="100"/>
        <v>0</v>
      </c>
      <c r="H571" s="13">
        <f t="shared" si="101"/>
        <v>1.1783783779999999</v>
      </c>
      <c r="I571" s="16">
        <f t="shared" si="108"/>
        <v>1.1803246953598212</v>
      </c>
      <c r="J571" s="13">
        <f t="shared" si="102"/>
        <v>1.1802231142765411</v>
      </c>
      <c r="K571" s="13">
        <f t="shared" si="103"/>
        <v>1.0158108328006676E-4</v>
      </c>
      <c r="L571" s="13">
        <f t="shared" si="104"/>
        <v>0</v>
      </c>
      <c r="M571" s="13">
        <f t="shared" si="109"/>
        <v>5.4483445497943788E-8</v>
      </c>
      <c r="N571" s="13">
        <f t="shared" si="105"/>
        <v>3.3779736208725148E-8</v>
      </c>
      <c r="O571" s="13">
        <f t="shared" si="106"/>
        <v>3.3779736208725148E-8</v>
      </c>
      <c r="Q571">
        <v>18.338727042837469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32.075675680000003</v>
      </c>
      <c r="G572" s="13">
        <f t="shared" si="100"/>
        <v>0</v>
      </c>
      <c r="H572" s="13">
        <f t="shared" si="101"/>
        <v>32.075675680000003</v>
      </c>
      <c r="I572" s="16">
        <f t="shared" si="108"/>
        <v>32.075777261083282</v>
      </c>
      <c r="J572" s="13">
        <f t="shared" si="102"/>
        <v>29.459143543793381</v>
      </c>
      <c r="K572" s="13">
        <f t="shared" si="103"/>
        <v>2.6166337172899006</v>
      </c>
      <c r="L572" s="13">
        <f t="shared" si="104"/>
        <v>0</v>
      </c>
      <c r="M572" s="13">
        <f t="shared" si="109"/>
        <v>2.070370928921864E-8</v>
      </c>
      <c r="N572" s="13">
        <f t="shared" si="105"/>
        <v>1.2836299759315556E-8</v>
      </c>
      <c r="O572" s="13">
        <f t="shared" si="106"/>
        <v>1.2836299759315556E-8</v>
      </c>
      <c r="Q572">
        <v>15.65329013377273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59.691891890000001</v>
      </c>
      <c r="G573" s="13">
        <f t="shared" si="100"/>
        <v>3.682021165412162</v>
      </c>
      <c r="H573" s="13">
        <f t="shared" si="101"/>
        <v>56.009870724587842</v>
      </c>
      <c r="I573" s="16">
        <f t="shared" si="108"/>
        <v>58.626504441877742</v>
      </c>
      <c r="J573" s="13">
        <f t="shared" si="102"/>
        <v>42.251515620950578</v>
      </c>
      <c r="K573" s="13">
        <f t="shared" si="103"/>
        <v>16.374988820927165</v>
      </c>
      <c r="L573" s="13">
        <f t="shared" si="104"/>
        <v>0</v>
      </c>
      <c r="M573" s="13">
        <f t="shared" si="109"/>
        <v>7.8674095299030838E-9</v>
      </c>
      <c r="N573" s="13">
        <f t="shared" si="105"/>
        <v>4.8777939085399123E-9</v>
      </c>
      <c r="O573" s="13">
        <f t="shared" si="106"/>
        <v>3.6820211702899557</v>
      </c>
      <c r="Q573">
        <v>12.75764447215361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102.8405405</v>
      </c>
      <c r="G574" s="13">
        <f t="shared" si="100"/>
        <v>9.9105762840643585</v>
      </c>
      <c r="H574" s="13">
        <f t="shared" si="101"/>
        <v>92.929964215935641</v>
      </c>
      <c r="I574" s="16">
        <f t="shared" si="108"/>
        <v>109.3049530368628</v>
      </c>
      <c r="J574" s="13">
        <f t="shared" si="102"/>
        <v>46.948114651466518</v>
      </c>
      <c r="K574" s="13">
        <f t="shared" si="103"/>
        <v>62.35683838539628</v>
      </c>
      <c r="L574" s="13">
        <f t="shared" si="104"/>
        <v>24.263669483322097</v>
      </c>
      <c r="M574" s="13">
        <f t="shared" si="109"/>
        <v>24.263669486311713</v>
      </c>
      <c r="N574" s="13">
        <f t="shared" si="105"/>
        <v>15.043475081513261</v>
      </c>
      <c r="O574" s="13">
        <f t="shared" si="106"/>
        <v>24.954051365577619</v>
      </c>
      <c r="Q574">
        <v>10.40677619354839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66.329729729999997</v>
      </c>
      <c r="G575" s="13">
        <f t="shared" si="100"/>
        <v>4.6402003943563894</v>
      </c>
      <c r="H575" s="13">
        <f t="shared" si="101"/>
        <v>61.689529335643606</v>
      </c>
      <c r="I575" s="16">
        <f t="shared" si="108"/>
        <v>99.782698237717796</v>
      </c>
      <c r="J575" s="13">
        <f t="shared" si="102"/>
        <v>51.060132442204591</v>
      </c>
      <c r="K575" s="13">
        <f t="shared" si="103"/>
        <v>48.722565795513205</v>
      </c>
      <c r="L575" s="13">
        <f t="shared" si="104"/>
        <v>11.182410552667937</v>
      </c>
      <c r="M575" s="13">
        <f t="shared" si="109"/>
        <v>20.402604957466391</v>
      </c>
      <c r="N575" s="13">
        <f t="shared" si="105"/>
        <v>12.649615073629162</v>
      </c>
      <c r="O575" s="13">
        <f t="shared" si="106"/>
        <v>17.289815467985552</v>
      </c>
      <c r="Q575">
        <v>12.388646131182769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78.075675680000003</v>
      </c>
      <c r="G576" s="13">
        <f t="shared" si="100"/>
        <v>6.3357406749233496</v>
      </c>
      <c r="H576" s="13">
        <f t="shared" si="101"/>
        <v>71.73993500507666</v>
      </c>
      <c r="I576" s="16">
        <f t="shared" si="108"/>
        <v>109.28009024792193</v>
      </c>
      <c r="J576" s="13">
        <f t="shared" si="102"/>
        <v>54.193638694095419</v>
      </c>
      <c r="K576" s="13">
        <f t="shared" si="103"/>
        <v>55.086451553826514</v>
      </c>
      <c r="L576" s="13">
        <f t="shared" si="104"/>
        <v>17.288173574552239</v>
      </c>
      <c r="M576" s="13">
        <f t="shared" si="109"/>
        <v>25.041163458389462</v>
      </c>
      <c r="N576" s="13">
        <f t="shared" si="105"/>
        <v>15.525521344201467</v>
      </c>
      <c r="O576" s="13">
        <f t="shared" si="106"/>
        <v>21.861262019124815</v>
      </c>
      <c r="Q576">
        <v>13.10384798146352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39.921621620000003</v>
      </c>
      <c r="G577" s="13">
        <f t="shared" si="100"/>
        <v>0.82816080004240555</v>
      </c>
      <c r="H577" s="13">
        <f t="shared" si="101"/>
        <v>39.093460819957599</v>
      </c>
      <c r="I577" s="16">
        <f t="shared" si="108"/>
        <v>76.89173879923186</v>
      </c>
      <c r="J577" s="13">
        <f t="shared" si="102"/>
        <v>52.080456764188469</v>
      </c>
      <c r="K577" s="13">
        <f t="shared" si="103"/>
        <v>24.811282035043391</v>
      </c>
      <c r="L577" s="13">
        <f t="shared" si="104"/>
        <v>0</v>
      </c>
      <c r="M577" s="13">
        <f t="shared" si="109"/>
        <v>9.5156421141879957</v>
      </c>
      <c r="N577" s="13">
        <f t="shared" si="105"/>
        <v>5.8996981107965576</v>
      </c>
      <c r="O577" s="13">
        <f t="shared" si="106"/>
        <v>6.7278589108389628</v>
      </c>
      <c r="Q577">
        <v>14.92773790510012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32.81351351</v>
      </c>
      <c r="G578" s="13">
        <f t="shared" si="100"/>
        <v>0</v>
      </c>
      <c r="H578" s="13">
        <f t="shared" si="101"/>
        <v>32.81351351</v>
      </c>
      <c r="I578" s="16">
        <f t="shared" si="108"/>
        <v>57.624795545043391</v>
      </c>
      <c r="J578" s="13">
        <f t="shared" si="102"/>
        <v>46.491924146596418</v>
      </c>
      <c r="K578" s="13">
        <f t="shared" si="103"/>
        <v>11.132871398446973</v>
      </c>
      <c r="L578" s="13">
        <f t="shared" si="104"/>
        <v>0</v>
      </c>
      <c r="M578" s="13">
        <f t="shared" si="109"/>
        <v>3.6159440033914381</v>
      </c>
      <c r="N578" s="13">
        <f t="shared" si="105"/>
        <v>2.2418852821026918</v>
      </c>
      <c r="O578" s="13">
        <f t="shared" si="106"/>
        <v>2.2418852821026918</v>
      </c>
      <c r="Q578">
        <v>16.440394103001811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1.1675675679999999</v>
      </c>
      <c r="G579" s="13">
        <f t="shared" si="100"/>
        <v>0</v>
      </c>
      <c r="H579" s="13">
        <f t="shared" si="101"/>
        <v>1.1675675679999999</v>
      </c>
      <c r="I579" s="16">
        <f t="shared" si="108"/>
        <v>12.300438966446972</v>
      </c>
      <c r="J579" s="13">
        <f t="shared" si="102"/>
        <v>12.240688768030877</v>
      </c>
      <c r="K579" s="13">
        <f t="shared" si="103"/>
        <v>5.9750198416095301E-2</v>
      </c>
      <c r="L579" s="13">
        <f t="shared" si="104"/>
        <v>0</v>
      </c>
      <c r="M579" s="13">
        <f t="shared" si="109"/>
        <v>1.3740587212887463</v>
      </c>
      <c r="N579" s="13">
        <f t="shared" si="105"/>
        <v>0.85191640719902273</v>
      </c>
      <c r="O579" s="13">
        <f t="shared" si="106"/>
        <v>0.85191640719902273</v>
      </c>
      <c r="Q579">
        <v>22.915345917402831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0.53513513499999998</v>
      </c>
      <c r="G580" s="13">
        <f t="shared" si="100"/>
        <v>0</v>
      </c>
      <c r="H580" s="13">
        <f t="shared" si="101"/>
        <v>0.53513513499999998</v>
      </c>
      <c r="I580" s="16">
        <f t="shared" si="108"/>
        <v>0.59488533341609529</v>
      </c>
      <c r="J580" s="13">
        <f t="shared" si="102"/>
        <v>0.59487843318543698</v>
      </c>
      <c r="K580" s="13">
        <f t="shared" si="103"/>
        <v>6.9002306583021422E-6</v>
      </c>
      <c r="L580" s="13">
        <f t="shared" si="104"/>
        <v>0</v>
      </c>
      <c r="M580" s="13">
        <f t="shared" si="109"/>
        <v>0.52214231408972356</v>
      </c>
      <c r="N580" s="13">
        <f t="shared" si="105"/>
        <v>0.32372823473562862</v>
      </c>
      <c r="O580" s="13">
        <f t="shared" si="106"/>
        <v>0.32372823473562862</v>
      </c>
      <c r="Q580">
        <v>22.820142000000001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2.5540540539999999</v>
      </c>
      <c r="G581" s="13">
        <f t="shared" si="100"/>
        <v>0</v>
      </c>
      <c r="H581" s="13">
        <f t="shared" si="101"/>
        <v>2.5540540539999999</v>
      </c>
      <c r="I581" s="16">
        <f t="shared" si="108"/>
        <v>2.5540609542306583</v>
      </c>
      <c r="J581" s="13">
        <f t="shared" si="102"/>
        <v>2.5536316371627854</v>
      </c>
      <c r="K581" s="13">
        <f t="shared" si="103"/>
        <v>4.2931706787285862E-4</v>
      </c>
      <c r="L581" s="13">
        <f t="shared" si="104"/>
        <v>0</v>
      </c>
      <c r="M581" s="13">
        <f t="shared" si="109"/>
        <v>0.19841407935409494</v>
      </c>
      <c r="N581" s="13">
        <f t="shared" si="105"/>
        <v>0.12301672919953886</v>
      </c>
      <c r="O581" s="13">
        <f t="shared" si="106"/>
        <v>0.12301672919953886</v>
      </c>
      <c r="Q581">
        <v>24.533950287048551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6.6675675679999999</v>
      </c>
      <c r="G582" s="13">
        <f t="shared" ref="G582:G645" si="111">IF((F582-$J$2)&gt;0,$I$2*(F582-$J$2),0)</f>
        <v>0</v>
      </c>
      <c r="H582" s="13">
        <f t="shared" ref="H582:H645" si="112">F582-G582</f>
        <v>6.6675675679999999</v>
      </c>
      <c r="I582" s="16">
        <f t="shared" si="108"/>
        <v>6.6679968850678728</v>
      </c>
      <c r="J582" s="13">
        <f t="shared" ref="J582:J645" si="113">I582/SQRT(1+(I582/($K$2*(300+(25*Q582)+0.05*(Q582)^3)))^2)</f>
        <v>6.6591210124336548</v>
      </c>
      <c r="K582" s="13">
        <f t="shared" ref="K582:K645" si="114">I582-J582</f>
        <v>8.8758726342179628E-3</v>
      </c>
      <c r="L582" s="13">
        <f t="shared" ref="L582:L645" si="115">IF(K582&gt;$N$2,(K582-$N$2)/$L$2,0)</f>
        <v>0</v>
      </c>
      <c r="M582" s="13">
        <f t="shared" si="109"/>
        <v>7.5397350154556078E-2</v>
      </c>
      <c r="N582" s="13">
        <f t="shared" ref="N582:N645" si="116">$M$2*M582</f>
        <v>4.6746357095824767E-2</v>
      </c>
      <c r="O582" s="13">
        <f t="shared" ref="O582:O645" si="117">N582+G582</f>
        <v>4.6746357095824767E-2</v>
      </c>
      <c r="Q582">
        <v>23.45025439313563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32.962162159999998</v>
      </c>
      <c r="G583" s="13">
        <f t="shared" si="111"/>
        <v>0</v>
      </c>
      <c r="H583" s="13">
        <f t="shared" si="112"/>
        <v>32.962162159999998</v>
      </c>
      <c r="I583" s="16">
        <f t="shared" ref="I583:I646" si="119">H583+K582-L582</f>
        <v>32.971038032634219</v>
      </c>
      <c r="J583" s="13">
        <f t="shared" si="113"/>
        <v>31.316472057523324</v>
      </c>
      <c r="K583" s="13">
        <f t="shared" si="114"/>
        <v>1.654565975110895</v>
      </c>
      <c r="L583" s="13">
        <f t="shared" si="115"/>
        <v>0</v>
      </c>
      <c r="M583" s="13">
        <f t="shared" ref="M583:M646" si="120">L583+M582-N582</f>
        <v>2.8650993058731311E-2</v>
      </c>
      <c r="N583" s="13">
        <f t="shared" si="116"/>
        <v>1.7763615696413413E-2</v>
      </c>
      <c r="O583" s="13">
        <f t="shared" si="117"/>
        <v>1.7763615696413413E-2</v>
      </c>
      <c r="Q583">
        <v>19.849370315375221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43.121621619999999</v>
      </c>
      <c r="G584" s="13">
        <f t="shared" si="111"/>
        <v>1.2900843369725463</v>
      </c>
      <c r="H584" s="13">
        <f t="shared" si="112"/>
        <v>41.831537283027451</v>
      </c>
      <c r="I584" s="16">
        <f t="shared" si="119"/>
        <v>43.486103258138343</v>
      </c>
      <c r="J584" s="13">
        <f t="shared" si="113"/>
        <v>36.660594096919283</v>
      </c>
      <c r="K584" s="13">
        <f t="shared" si="114"/>
        <v>6.8255091612190597</v>
      </c>
      <c r="L584" s="13">
        <f t="shared" si="115"/>
        <v>0</v>
      </c>
      <c r="M584" s="13">
        <f t="shared" si="120"/>
        <v>1.0887377362317898E-2</v>
      </c>
      <c r="N584" s="13">
        <f t="shared" si="116"/>
        <v>6.7501739646370967E-3</v>
      </c>
      <c r="O584" s="13">
        <f t="shared" si="117"/>
        <v>1.2968345109371835</v>
      </c>
      <c r="Q584">
        <v>14.38265643101885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49.43513514</v>
      </c>
      <c r="G585" s="13">
        <f t="shared" si="111"/>
        <v>2.20144699185213</v>
      </c>
      <c r="H585" s="13">
        <f t="shared" si="112"/>
        <v>47.23368814814787</v>
      </c>
      <c r="I585" s="16">
        <f t="shared" si="119"/>
        <v>54.05919730936693</v>
      </c>
      <c r="J585" s="13">
        <f t="shared" si="113"/>
        <v>40.726304260321335</v>
      </c>
      <c r="K585" s="13">
        <f t="shared" si="114"/>
        <v>13.332893049045595</v>
      </c>
      <c r="L585" s="13">
        <f t="shared" si="115"/>
        <v>0</v>
      </c>
      <c r="M585" s="13">
        <f t="shared" si="120"/>
        <v>4.1372033976808014E-3</v>
      </c>
      <c r="N585" s="13">
        <f t="shared" si="116"/>
        <v>2.5650661065620968E-3</v>
      </c>
      <c r="O585" s="13">
        <f t="shared" si="117"/>
        <v>2.2040120579586922</v>
      </c>
      <c r="Q585">
        <v>12.991936794964371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8.3027027029999996</v>
      </c>
      <c r="G586" s="13">
        <f t="shared" si="111"/>
        <v>0</v>
      </c>
      <c r="H586" s="13">
        <f t="shared" si="112"/>
        <v>8.3027027029999996</v>
      </c>
      <c r="I586" s="16">
        <f t="shared" si="119"/>
        <v>21.635595752045596</v>
      </c>
      <c r="J586" s="13">
        <f t="shared" si="113"/>
        <v>20.161120077947267</v>
      </c>
      <c r="K586" s="13">
        <f t="shared" si="114"/>
        <v>1.4744756740983291</v>
      </c>
      <c r="L586" s="13">
        <f t="shared" si="115"/>
        <v>0</v>
      </c>
      <c r="M586" s="13">
        <f t="shared" si="120"/>
        <v>1.5721372911187046E-3</v>
      </c>
      <c r="N586" s="13">
        <f t="shared" si="116"/>
        <v>9.7472512049359683E-4</v>
      </c>
      <c r="O586" s="13">
        <f t="shared" si="117"/>
        <v>9.7472512049359683E-4</v>
      </c>
      <c r="Q586">
        <v>11.3967486004767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4.4675675679999998</v>
      </c>
      <c r="G587" s="13">
        <f t="shared" si="111"/>
        <v>0</v>
      </c>
      <c r="H587" s="13">
        <f t="shared" si="112"/>
        <v>4.4675675679999998</v>
      </c>
      <c r="I587" s="16">
        <f t="shared" si="119"/>
        <v>5.9420432420983289</v>
      </c>
      <c r="J587" s="13">
        <f t="shared" si="113"/>
        <v>5.9059822226364016</v>
      </c>
      <c r="K587" s="13">
        <f t="shared" si="114"/>
        <v>3.6061019461927302E-2</v>
      </c>
      <c r="L587" s="13">
        <f t="shared" si="115"/>
        <v>0</v>
      </c>
      <c r="M587" s="13">
        <f t="shared" si="120"/>
        <v>5.9741217062510776E-4</v>
      </c>
      <c r="N587" s="13">
        <f t="shared" si="116"/>
        <v>3.7039554578756681E-4</v>
      </c>
      <c r="O587" s="13">
        <f t="shared" si="117"/>
        <v>3.7039554578756681E-4</v>
      </c>
      <c r="Q587">
        <v>10.88706219354839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112.1918919</v>
      </c>
      <c r="G588" s="13">
        <f t="shared" si="111"/>
        <v>11.260454194615805</v>
      </c>
      <c r="H588" s="13">
        <f t="shared" si="112"/>
        <v>100.9314377053842</v>
      </c>
      <c r="I588" s="16">
        <f t="shared" si="119"/>
        <v>100.96749872484612</v>
      </c>
      <c r="J588" s="13">
        <f t="shared" si="113"/>
        <v>55.632147977822079</v>
      </c>
      <c r="K588" s="13">
        <f t="shared" si="114"/>
        <v>45.335350747024044</v>
      </c>
      <c r="L588" s="13">
        <f t="shared" si="115"/>
        <v>7.9325828254466666</v>
      </c>
      <c r="M588" s="13">
        <f t="shared" si="120"/>
        <v>7.9328098420715039</v>
      </c>
      <c r="N588" s="13">
        <f t="shared" si="116"/>
        <v>4.9183421020843321</v>
      </c>
      <c r="O588" s="13">
        <f t="shared" si="117"/>
        <v>16.178796296700138</v>
      </c>
      <c r="Q588">
        <v>14.061819169092489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20.254054050000001</v>
      </c>
      <c r="G589" s="13">
        <f t="shared" si="111"/>
        <v>0</v>
      </c>
      <c r="H589" s="13">
        <f t="shared" si="112"/>
        <v>20.254054050000001</v>
      </c>
      <c r="I589" s="16">
        <f t="shared" si="119"/>
        <v>57.656821971577379</v>
      </c>
      <c r="J589" s="13">
        <f t="shared" si="113"/>
        <v>48.440482594983095</v>
      </c>
      <c r="K589" s="13">
        <f t="shared" si="114"/>
        <v>9.2163393765942843</v>
      </c>
      <c r="L589" s="13">
        <f t="shared" si="115"/>
        <v>0</v>
      </c>
      <c r="M589" s="13">
        <f t="shared" si="120"/>
        <v>3.0144677399871718</v>
      </c>
      <c r="N589" s="13">
        <f t="shared" si="116"/>
        <v>1.8689699987920465</v>
      </c>
      <c r="O589" s="13">
        <f t="shared" si="117"/>
        <v>1.8689699987920465</v>
      </c>
      <c r="Q589">
        <v>18.23696591500396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0.71621621599999996</v>
      </c>
      <c r="G590" s="13">
        <f t="shared" si="111"/>
        <v>0</v>
      </c>
      <c r="H590" s="13">
        <f t="shared" si="112"/>
        <v>0.71621621599999996</v>
      </c>
      <c r="I590" s="16">
        <f t="shared" si="119"/>
        <v>9.9325555925942837</v>
      </c>
      <c r="J590" s="13">
        <f t="shared" si="113"/>
        <v>9.8847142522456277</v>
      </c>
      <c r="K590" s="13">
        <f t="shared" si="114"/>
        <v>4.7841340348655947E-2</v>
      </c>
      <c r="L590" s="13">
        <f t="shared" si="115"/>
        <v>0</v>
      </c>
      <c r="M590" s="13">
        <f t="shared" si="120"/>
        <v>1.1454977411951253</v>
      </c>
      <c r="N590" s="13">
        <f t="shared" si="116"/>
        <v>0.7102085995409777</v>
      </c>
      <c r="O590" s="13">
        <f t="shared" si="117"/>
        <v>0.7102085995409777</v>
      </c>
      <c r="Q590">
        <v>19.950187365215129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2.9891891890000002</v>
      </c>
      <c r="G591" s="13">
        <f t="shared" si="111"/>
        <v>0</v>
      </c>
      <c r="H591" s="13">
        <f t="shared" si="112"/>
        <v>2.9891891890000002</v>
      </c>
      <c r="I591" s="16">
        <f t="shared" si="119"/>
        <v>3.0370305293486561</v>
      </c>
      <c r="J591" s="13">
        <f t="shared" si="113"/>
        <v>3.0360714125210628</v>
      </c>
      <c r="K591" s="13">
        <f t="shared" si="114"/>
        <v>9.591168275933093E-4</v>
      </c>
      <c r="L591" s="13">
        <f t="shared" si="115"/>
        <v>0</v>
      </c>
      <c r="M591" s="13">
        <f t="shared" si="120"/>
        <v>0.43528914165414756</v>
      </c>
      <c r="N591" s="13">
        <f t="shared" si="116"/>
        <v>0.26987926782557148</v>
      </c>
      <c r="O591" s="13">
        <f t="shared" si="117"/>
        <v>0.26987926782557148</v>
      </c>
      <c r="Q591">
        <v>22.507021512120879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21.589189189999999</v>
      </c>
      <c r="G592" s="13">
        <f t="shared" si="111"/>
        <v>0</v>
      </c>
      <c r="H592" s="13">
        <f t="shared" si="112"/>
        <v>21.589189189999999</v>
      </c>
      <c r="I592" s="16">
        <f t="shared" si="119"/>
        <v>21.590148306827594</v>
      </c>
      <c r="J592" s="13">
        <f t="shared" si="113"/>
        <v>21.372402373730889</v>
      </c>
      <c r="K592" s="13">
        <f t="shared" si="114"/>
        <v>0.21774593309670465</v>
      </c>
      <c r="L592" s="13">
        <f t="shared" si="115"/>
        <v>0</v>
      </c>
      <c r="M592" s="13">
        <f t="shared" si="120"/>
        <v>0.16540987382857608</v>
      </c>
      <c r="N592" s="13">
        <f t="shared" si="116"/>
        <v>0.10255412177371717</v>
      </c>
      <c r="O592" s="13">
        <f t="shared" si="117"/>
        <v>0.10255412177371717</v>
      </c>
      <c r="Q592">
        <v>25.68288056717191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2.5</v>
      </c>
      <c r="G593" s="13">
        <f t="shared" si="111"/>
        <v>0</v>
      </c>
      <c r="H593" s="13">
        <f t="shared" si="112"/>
        <v>2.5</v>
      </c>
      <c r="I593" s="16">
        <f t="shared" si="119"/>
        <v>2.7177459330967046</v>
      </c>
      <c r="J593" s="13">
        <f t="shared" si="113"/>
        <v>2.7171985889552275</v>
      </c>
      <c r="K593" s="13">
        <f t="shared" si="114"/>
        <v>5.4734414147716848E-4</v>
      </c>
      <c r="L593" s="13">
        <f t="shared" si="115"/>
        <v>0</v>
      </c>
      <c r="M593" s="13">
        <f t="shared" si="120"/>
        <v>6.285575205485891E-2</v>
      </c>
      <c r="N593" s="13">
        <f t="shared" si="116"/>
        <v>3.8970566274012526E-2</v>
      </c>
      <c r="O593" s="13">
        <f t="shared" si="117"/>
        <v>3.8970566274012526E-2</v>
      </c>
      <c r="Q593">
        <v>24.12913600000001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7.210810811</v>
      </c>
      <c r="G594" s="13">
        <f t="shared" si="111"/>
        <v>0</v>
      </c>
      <c r="H594" s="13">
        <f t="shared" si="112"/>
        <v>7.210810811</v>
      </c>
      <c r="I594" s="16">
        <f t="shared" si="119"/>
        <v>7.2113581551414772</v>
      </c>
      <c r="J594" s="13">
        <f t="shared" si="113"/>
        <v>7.199834710670423</v>
      </c>
      <c r="K594" s="13">
        <f t="shared" si="114"/>
        <v>1.1523444471054134E-2</v>
      </c>
      <c r="L594" s="13">
        <f t="shared" si="115"/>
        <v>0</v>
      </c>
      <c r="M594" s="13">
        <f t="shared" si="120"/>
        <v>2.3885185780846384E-2</v>
      </c>
      <c r="N594" s="13">
        <f t="shared" si="116"/>
        <v>1.4808815184124758E-2</v>
      </c>
      <c r="O594" s="13">
        <f t="shared" si="117"/>
        <v>1.4808815184124758E-2</v>
      </c>
      <c r="Q594">
        <v>23.262072062409199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10.737837839999999</v>
      </c>
      <c r="G595" s="13">
        <f t="shared" si="111"/>
        <v>0</v>
      </c>
      <c r="H595" s="13">
        <f t="shared" si="112"/>
        <v>10.737837839999999</v>
      </c>
      <c r="I595" s="16">
        <f t="shared" si="119"/>
        <v>10.749361284471053</v>
      </c>
      <c r="J595" s="13">
        <f t="shared" si="113"/>
        <v>10.699630216674077</v>
      </c>
      <c r="K595" s="13">
        <f t="shared" si="114"/>
        <v>4.9731067796976447E-2</v>
      </c>
      <c r="L595" s="13">
        <f t="shared" si="115"/>
        <v>0</v>
      </c>
      <c r="M595" s="13">
        <f t="shared" si="120"/>
        <v>9.0763705967216255E-3</v>
      </c>
      <c r="N595" s="13">
        <f t="shared" si="116"/>
        <v>5.6273497699674078E-3</v>
      </c>
      <c r="O595" s="13">
        <f t="shared" si="117"/>
        <v>5.6273497699674078E-3</v>
      </c>
      <c r="Q595">
        <v>21.353108753661051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29.475675679999998</v>
      </c>
      <c r="G596" s="13">
        <f t="shared" si="111"/>
        <v>0</v>
      </c>
      <c r="H596" s="13">
        <f t="shared" si="112"/>
        <v>29.475675679999998</v>
      </c>
      <c r="I596" s="16">
        <f t="shared" si="119"/>
        <v>29.525406747796975</v>
      </c>
      <c r="J596" s="13">
        <f t="shared" si="113"/>
        <v>27.493249110294471</v>
      </c>
      <c r="K596" s="13">
        <f t="shared" si="114"/>
        <v>2.0321576375025039</v>
      </c>
      <c r="L596" s="13">
        <f t="shared" si="115"/>
        <v>0</v>
      </c>
      <c r="M596" s="13">
        <f t="shared" si="120"/>
        <v>3.4490208267542177E-3</v>
      </c>
      <c r="N596" s="13">
        <f t="shared" si="116"/>
        <v>2.1383929125876151E-3</v>
      </c>
      <c r="O596" s="13">
        <f t="shared" si="117"/>
        <v>2.1383929125876151E-3</v>
      </c>
      <c r="Q596">
        <v>15.83329997463165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49.494594589999998</v>
      </c>
      <c r="G597" s="13">
        <f t="shared" si="111"/>
        <v>2.2100300291796051</v>
      </c>
      <c r="H597" s="13">
        <f t="shared" si="112"/>
        <v>47.284564560820392</v>
      </c>
      <c r="I597" s="16">
        <f t="shared" si="119"/>
        <v>49.316722198322893</v>
      </c>
      <c r="J597" s="13">
        <f t="shared" si="113"/>
        <v>39.765920458370495</v>
      </c>
      <c r="K597" s="13">
        <f t="shared" si="114"/>
        <v>9.5508017399523979</v>
      </c>
      <c r="L597" s="13">
        <f t="shared" si="115"/>
        <v>0</v>
      </c>
      <c r="M597" s="13">
        <f t="shared" si="120"/>
        <v>1.3106279141666026E-3</v>
      </c>
      <c r="N597" s="13">
        <f t="shared" si="116"/>
        <v>8.125893067832936E-4</v>
      </c>
      <c r="O597" s="13">
        <f t="shared" si="117"/>
        <v>2.2108426184863883</v>
      </c>
      <c r="Q597">
        <v>14.18482162118538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49.475675680000002</v>
      </c>
      <c r="G598" s="13">
        <f t="shared" si="111"/>
        <v>2.2072990636102108</v>
      </c>
      <c r="H598" s="13">
        <f t="shared" si="112"/>
        <v>47.268376616389794</v>
      </c>
      <c r="I598" s="16">
        <f t="shared" si="119"/>
        <v>56.819178356342192</v>
      </c>
      <c r="J598" s="13">
        <f t="shared" si="113"/>
        <v>42.371310859150363</v>
      </c>
      <c r="K598" s="13">
        <f t="shared" si="114"/>
        <v>14.44786749719183</v>
      </c>
      <c r="L598" s="13">
        <f t="shared" si="115"/>
        <v>0</v>
      </c>
      <c r="M598" s="13">
        <f t="shared" si="120"/>
        <v>4.9803860738330903E-4</v>
      </c>
      <c r="N598" s="13">
        <f t="shared" si="116"/>
        <v>3.0878393657765162E-4</v>
      </c>
      <c r="O598" s="13">
        <f t="shared" si="117"/>
        <v>2.2076078475467886</v>
      </c>
      <c r="Q598">
        <v>13.37839219354839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28.743243240000002</v>
      </c>
      <c r="G599" s="13">
        <f t="shared" si="111"/>
        <v>0</v>
      </c>
      <c r="H599" s="13">
        <f t="shared" si="112"/>
        <v>28.743243240000002</v>
      </c>
      <c r="I599" s="16">
        <f t="shared" si="119"/>
        <v>43.191110737191835</v>
      </c>
      <c r="J599" s="13">
        <f t="shared" si="113"/>
        <v>36.673994143530123</v>
      </c>
      <c r="K599" s="13">
        <f t="shared" si="114"/>
        <v>6.5171165936617115</v>
      </c>
      <c r="L599" s="13">
        <f t="shared" si="115"/>
        <v>0</v>
      </c>
      <c r="M599" s="13">
        <f t="shared" si="120"/>
        <v>1.8925467080565741E-4</v>
      </c>
      <c r="N599" s="13">
        <f t="shared" si="116"/>
        <v>1.1733789589950759E-4</v>
      </c>
      <c r="O599" s="13">
        <f t="shared" si="117"/>
        <v>1.1733789589950759E-4</v>
      </c>
      <c r="Q599">
        <v>14.648362680478691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36.581081079999997</v>
      </c>
      <c r="G600" s="13">
        <f t="shared" si="111"/>
        <v>0.34595008082511569</v>
      </c>
      <c r="H600" s="13">
        <f t="shared" si="112"/>
        <v>36.235130999174885</v>
      </c>
      <c r="I600" s="16">
        <f t="shared" si="119"/>
        <v>42.752247592836596</v>
      </c>
      <c r="J600" s="13">
        <f t="shared" si="113"/>
        <v>38.057100965292591</v>
      </c>
      <c r="K600" s="13">
        <f t="shared" si="114"/>
        <v>4.6951466275440055</v>
      </c>
      <c r="L600" s="13">
        <f t="shared" si="115"/>
        <v>0</v>
      </c>
      <c r="M600" s="13">
        <f t="shared" si="120"/>
        <v>7.1916774906149821E-5</v>
      </c>
      <c r="N600" s="13">
        <f t="shared" si="116"/>
        <v>4.4588400441812888E-5</v>
      </c>
      <c r="O600" s="13">
        <f t="shared" si="117"/>
        <v>0.34599466922555749</v>
      </c>
      <c r="Q600">
        <v>17.28836897059843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16.408108110000001</v>
      </c>
      <c r="G601" s="13">
        <f t="shared" si="111"/>
        <v>0</v>
      </c>
      <c r="H601" s="13">
        <f t="shared" si="112"/>
        <v>16.408108110000001</v>
      </c>
      <c r="I601" s="16">
        <f t="shared" si="119"/>
        <v>21.103254737544006</v>
      </c>
      <c r="J601" s="13">
        <f t="shared" si="113"/>
        <v>20.451155096952849</v>
      </c>
      <c r="K601" s="13">
        <f t="shared" si="114"/>
        <v>0.65209964059115677</v>
      </c>
      <c r="L601" s="13">
        <f t="shared" si="115"/>
        <v>0</v>
      </c>
      <c r="M601" s="13">
        <f t="shared" si="120"/>
        <v>2.7328374464336932E-5</v>
      </c>
      <c r="N601" s="13">
        <f t="shared" si="116"/>
        <v>1.6943592167888899E-5</v>
      </c>
      <c r="O601" s="13">
        <f t="shared" si="117"/>
        <v>1.6943592167888899E-5</v>
      </c>
      <c r="Q601">
        <v>17.182603982061551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11.46216216</v>
      </c>
      <c r="G602" s="13">
        <f t="shared" si="111"/>
        <v>0</v>
      </c>
      <c r="H602" s="13">
        <f t="shared" si="112"/>
        <v>11.46216216</v>
      </c>
      <c r="I602" s="16">
        <f t="shared" si="119"/>
        <v>12.114261800591157</v>
      </c>
      <c r="J602" s="13">
        <f t="shared" si="113"/>
        <v>11.989118903932463</v>
      </c>
      <c r="K602" s="13">
        <f t="shared" si="114"/>
        <v>0.12514289665869427</v>
      </c>
      <c r="L602" s="13">
        <f t="shared" si="115"/>
        <v>0</v>
      </c>
      <c r="M602" s="13">
        <f t="shared" si="120"/>
        <v>1.0384782296448033E-5</v>
      </c>
      <c r="N602" s="13">
        <f t="shared" si="116"/>
        <v>6.4385650237977809E-6</v>
      </c>
      <c r="O602" s="13">
        <f t="shared" si="117"/>
        <v>6.4385650237977809E-6</v>
      </c>
      <c r="Q602">
        <v>17.304793094595901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1.045945946</v>
      </c>
      <c r="G603" s="13">
        <f t="shared" si="111"/>
        <v>0</v>
      </c>
      <c r="H603" s="13">
        <f t="shared" si="112"/>
        <v>1.045945946</v>
      </c>
      <c r="I603" s="16">
        <f t="shared" si="119"/>
        <v>1.1710888426586943</v>
      </c>
      <c r="J603" s="13">
        <f t="shared" si="113"/>
        <v>1.1710275974002233</v>
      </c>
      <c r="K603" s="13">
        <f t="shared" si="114"/>
        <v>6.1245258470954411E-5</v>
      </c>
      <c r="L603" s="13">
        <f t="shared" si="115"/>
        <v>0</v>
      </c>
      <c r="M603" s="13">
        <f t="shared" si="120"/>
        <v>3.9462172726502524E-6</v>
      </c>
      <c r="N603" s="13">
        <f t="shared" si="116"/>
        <v>2.4466547090431565E-6</v>
      </c>
      <c r="O603" s="13">
        <f t="shared" si="117"/>
        <v>2.4466547090431565E-6</v>
      </c>
      <c r="Q603">
        <v>21.74668729098331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0.53513513499999998</v>
      </c>
      <c r="G604" s="13">
        <f t="shared" si="111"/>
        <v>0</v>
      </c>
      <c r="H604" s="13">
        <f t="shared" si="112"/>
        <v>0.53513513499999998</v>
      </c>
      <c r="I604" s="16">
        <f t="shared" si="119"/>
        <v>0.53519638025847094</v>
      </c>
      <c r="J604" s="13">
        <f t="shared" si="113"/>
        <v>0.53519198161124371</v>
      </c>
      <c r="K604" s="13">
        <f t="shared" si="114"/>
        <v>4.3986472272328214E-6</v>
      </c>
      <c r="L604" s="13">
        <f t="shared" si="115"/>
        <v>0</v>
      </c>
      <c r="M604" s="13">
        <f t="shared" si="120"/>
        <v>1.4995625636070959E-6</v>
      </c>
      <c r="N604" s="13">
        <f t="shared" si="116"/>
        <v>9.2972878943639942E-7</v>
      </c>
      <c r="O604" s="13">
        <f t="shared" si="117"/>
        <v>9.2972878943639942E-7</v>
      </c>
      <c r="Q604">
        <v>23.76712488190698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48.278378379999999</v>
      </c>
      <c r="G605" s="13">
        <f t="shared" si="111"/>
        <v>2.0344678749936764</v>
      </c>
      <c r="H605" s="13">
        <f t="shared" si="112"/>
        <v>46.243910505006326</v>
      </c>
      <c r="I605" s="16">
        <f t="shared" si="119"/>
        <v>46.243914903653554</v>
      </c>
      <c r="J605" s="13">
        <f t="shared" si="113"/>
        <v>43.516593601893909</v>
      </c>
      <c r="K605" s="13">
        <f t="shared" si="114"/>
        <v>2.7273213017596447</v>
      </c>
      <c r="L605" s="13">
        <f t="shared" si="115"/>
        <v>0</v>
      </c>
      <c r="M605" s="13">
        <f t="shared" si="120"/>
        <v>5.6983377417069646E-7</v>
      </c>
      <c r="N605" s="13">
        <f t="shared" si="116"/>
        <v>3.5329693998583182E-7</v>
      </c>
      <c r="O605" s="13">
        <f t="shared" si="117"/>
        <v>2.0344682282906166</v>
      </c>
      <c r="Q605">
        <v>23.396474000000001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0.53513513499999998</v>
      </c>
      <c r="G606" s="13">
        <f t="shared" si="111"/>
        <v>0</v>
      </c>
      <c r="H606" s="13">
        <f t="shared" si="112"/>
        <v>0.53513513499999998</v>
      </c>
      <c r="I606" s="16">
        <f t="shared" si="119"/>
        <v>3.2624564367596447</v>
      </c>
      <c r="J606" s="13">
        <f t="shared" si="113"/>
        <v>3.2613855021771831</v>
      </c>
      <c r="K606" s="13">
        <f t="shared" si="114"/>
        <v>1.0709345824615468E-3</v>
      </c>
      <c r="L606" s="13">
        <f t="shared" si="115"/>
        <v>0</v>
      </c>
      <c r="M606" s="13">
        <f t="shared" si="120"/>
        <v>2.1653683418486463E-7</v>
      </c>
      <c r="N606" s="13">
        <f t="shared" si="116"/>
        <v>1.3425283719461606E-7</v>
      </c>
      <c r="O606" s="13">
        <f t="shared" si="117"/>
        <v>1.3425283719461606E-7</v>
      </c>
      <c r="Q606">
        <v>23.24946288171471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34.962162159999998</v>
      </c>
      <c r="G607" s="13">
        <f t="shared" si="111"/>
        <v>0.11225734534713942</v>
      </c>
      <c r="H607" s="13">
        <f t="shared" si="112"/>
        <v>34.849904814652859</v>
      </c>
      <c r="I607" s="16">
        <f t="shared" si="119"/>
        <v>34.850975749235317</v>
      </c>
      <c r="J607" s="13">
        <f t="shared" si="113"/>
        <v>32.591259142872978</v>
      </c>
      <c r="K607" s="13">
        <f t="shared" si="114"/>
        <v>2.2597166063623391</v>
      </c>
      <c r="L607" s="13">
        <f t="shared" si="115"/>
        <v>0</v>
      </c>
      <c r="M607" s="13">
        <f t="shared" si="120"/>
        <v>8.2283996990248573E-8</v>
      </c>
      <c r="N607" s="13">
        <f t="shared" si="116"/>
        <v>5.1016078133954115E-8</v>
      </c>
      <c r="O607" s="13">
        <f t="shared" si="117"/>
        <v>0.11225739636321756</v>
      </c>
      <c r="Q607">
        <v>18.656740612040149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5.8837837840000002</v>
      </c>
      <c r="G608" s="13">
        <f t="shared" si="111"/>
        <v>0</v>
      </c>
      <c r="H608" s="13">
        <f t="shared" si="112"/>
        <v>5.8837837840000002</v>
      </c>
      <c r="I608" s="16">
        <f t="shared" si="119"/>
        <v>8.1435003903623393</v>
      </c>
      <c r="J608" s="13">
        <f t="shared" si="113"/>
        <v>8.1035094034575881</v>
      </c>
      <c r="K608" s="13">
        <f t="shared" si="114"/>
        <v>3.9990986904751225E-2</v>
      </c>
      <c r="L608" s="13">
        <f t="shared" si="115"/>
        <v>0</v>
      </c>
      <c r="M608" s="13">
        <f t="shared" si="120"/>
        <v>3.1267918856294458E-8</v>
      </c>
      <c r="N608" s="13">
        <f t="shared" si="116"/>
        <v>1.9386109690902564E-8</v>
      </c>
      <c r="O608" s="13">
        <f t="shared" si="117"/>
        <v>1.9386109690902564E-8</v>
      </c>
      <c r="Q608">
        <v>17.003307628076161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51.15675676</v>
      </c>
      <c r="G609" s="13">
        <f t="shared" si="111"/>
        <v>2.4499649755914423</v>
      </c>
      <c r="H609" s="13">
        <f t="shared" si="112"/>
        <v>48.706791784408558</v>
      </c>
      <c r="I609" s="16">
        <f t="shared" si="119"/>
        <v>48.746782771313306</v>
      </c>
      <c r="J609" s="13">
        <f t="shared" si="113"/>
        <v>37.868630634823433</v>
      </c>
      <c r="K609" s="13">
        <f t="shared" si="114"/>
        <v>10.878152136489874</v>
      </c>
      <c r="L609" s="13">
        <f t="shared" si="115"/>
        <v>0</v>
      </c>
      <c r="M609" s="13">
        <f t="shared" si="120"/>
        <v>1.1881809165391894E-8</v>
      </c>
      <c r="N609" s="13">
        <f t="shared" si="116"/>
        <v>7.3667216825429741E-9</v>
      </c>
      <c r="O609" s="13">
        <f t="shared" si="117"/>
        <v>2.4499649829581642</v>
      </c>
      <c r="Q609">
        <v>12.562227528450601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7.0135135139999996</v>
      </c>
      <c r="G610" s="13">
        <f t="shared" si="111"/>
        <v>0</v>
      </c>
      <c r="H610" s="13">
        <f t="shared" si="112"/>
        <v>7.0135135139999996</v>
      </c>
      <c r="I610" s="16">
        <f t="shared" si="119"/>
        <v>17.891665650489873</v>
      </c>
      <c r="J610" s="13">
        <f t="shared" si="113"/>
        <v>17.227095399124053</v>
      </c>
      <c r="K610" s="13">
        <f t="shared" si="114"/>
        <v>0.66457025136582004</v>
      </c>
      <c r="L610" s="13">
        <f t="shared" si="115"/>
        <v>0</v>
      </c>
      <c r="M610" s="13">
        <f t="shared" si="120"/>
        <v>4.5150874828489195E-9</v>
      </c>
      <c r="N610" s="13">
        <f t="shared" si="116"/>
        <v>2.7993542393663301E-9</v>
      </c>
      <c r="O610" s="13">
        <f t="shared" si="117"/>
        <v>2.7993542393663301E-9</v>
      </c>
      <c r="Q610">
        <v>13.4250343867238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15.3972973</v>
      </c>
      <c r="G611" s="13">
        <f t="shared" si="111"/>
        <v>0</v>
      </c>
      <c r="H611" s="13">
        <f t="shared" si="112"/>
        <v>15.3972973</v>
      </c>
      <c r="I611" s="16">
        <f t="shared" si="119"/>
        <v>16.061867551365822</v>
      </c>
      <c r="J611" s="13">
        <f t="shared" si="113"/>
        <v>15.544210591029765</v>
      </c>
      <c r="K611" s="13">
        <f t="shared" si="114"/>
        <v>0.51765696033605657</v>
      </c>
      <c r="L611" s="13">
        <f t="shared" si="115"/>
        <v>0</v>
      </c>
      <c r="M611" s="13">
        <f t="shared" si="120"/>
        <v>1.7157332434825894E-9</v>
      </c>
      <c r="N611" s="13">
        <f t="shared" si="116"/>
        <v>1.0637546109592055E-9</v>
      </c>
      <c r="O611" s="13">
        <f t="shared" si="117"/>
        <v>1.0637546109592055E-9</v>
      </c>
      <c r="Q611">
        <v>12.943091193548391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49.778378379999999</v>
      </c>
      <c r="G612" s="13">
        <f t="shared" si="111"/>
        <v>2.2509945329296803</v>
      </c>
      <c r="H612" s="13">
        <f t="shared" si="112"/>
        <v>47.527383847070318</v>
      </c>
      <c r="I612" s="16">
        <f t="shared" si="119"/>
        <v>48.045040807406373</v>
      </c>
      <c r="J612" s="13">
        <f t="shared" si="113"/>
        <v>40.099767326477505</v>
      </c>
      <c r="K612" s="13">
        <f t="shared" si="114"/>
        <v>7.9452734809288685</v>
      </c>
      <c r="L612" s="13">
        <f t="shared" si="115"/>
        <v>0</v>
      </c>
      <c r="M612" s="13">
        <f t="shared" si="120"/>
        <v>6.5197863252338389E-10</v>
      </c>
      <c r="N612" s="13">
        <f t="shared" si="116"/>
        <v>4.0422675216449799E-10</v>
      </c>
      <c r="O612" s="13">
        <f t="shared" si="117"/>
        <v>2.2509945333339072</v>
      </c>
      <c r="Q612">
        <v>15.329366482354351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16.481081079999999</v>
      </c>
      <c r="G613" s="13">
        <f t="shared" si="111"/>
        <v>0</v>
      </c>
      <c r="H613" s="13">
        <f t="shared" si="112"/>
        <v>16.481081079999999</v>
      </c>
      <c r="I613" s="16">
        <f t="shared" si="119"/>
        <v>24.426354560928868</v>
      </c>
      <c r="J613" s="13">
        <f t="shared" si="113"/>
        <v>23.566094074818125</v>
      </c>
      <c r="K613" s="13">
        <f t="shared" si="114"/>
        <v>0.86026048611074302</v>
      </c>
      <c r="L613" s="13">
        <f t="shared" si="115"/>
        <v>0</v>
      </c>
      <c r="M613" s="13">
        <f t="shared" si="120"/>
        <v>2.477518803588859E-10</v>
      </c>
      <c r="N613" s="13">
        <f t="shared" si="116"/>
        <v>1.5360616582250927E-10</v>
      </c>
      <c r="O613" s="13">
        <f t="shared" si="117"/>
        <v>1.5360616582250927E-10</v>
      </c>
      <c r="Q613">
        <v>18.27985667400106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8.3405405409999993</v>
      </c>
      <c r="G614" s="13">
        <f t="shared" si="111"/>
        <v>0</v>
      </c>
      <c r="H614" s="13">
        <f t="shared" si="112"/>
        <v>8.3405405409999993</v>
      </c>
      <c r="I614" s="16">
        <f t="shared" si="119"/>
        <v>9.2008010271107423</v>
      </c>
      <c r="J614" s="13">
        <f t="shared" si="113"/>
        <v>9.1508739728754129</v>
      </c>
      <c r="K614" s="13">
        <f t="shared" si="114"/>
        <v>4.9927054235329393E-2</v>
      </c>
      <c r="L614" s="13">
        <f t="shared" si="115"/>
        <v>0</v>
      </c>
      <c r="M614" s="13">
        <f t="shared" si="120"/>
        <v>9.4145714536376635E-11</v>
      </c>
      <c r="N614" s="13">
        <f t="shared" si="116"/>
        <v>5.8370343012553511E-11</v>
      </c>
      <c r="O614" s="13">
        <f t="shared" si="117"/>
        <v>5.8370343012553511E-11</v>
      </c>
      <c r="Q614">
        <v>18.02048818417639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2.0243243240000002</v>
      </c>
      <c r="G615" s="13">
        <f t="shared" si="111"/>
        <v>0</v>
      </c>
      <c r="H615" s="13">
        <f t="shared" si="112"/>
        <v>2.0243243240000002</v>
      </c>
      <c r="I615" s="16">
        <f t="shared" si="119"/>
        <v>2.0742513782353296</v>
      </c>
      <c r="J615" s="13">
        <f t="shared" si="113"/>
        <v>2.0739901668921554</v>
      </c>
      <c r="K615" s="13">
        <f t="shared" si="114"/>
        <v>2.6121134317413919E-4</v>
      </c>
      <c r="L615" s="13">
        <f t="shared" si="115"/>
        <v>0</v>
      </c>
      <c r="M615" s="13">
        <f t="shared" si="120"/>
        <v>3.5775371523823123E-11</v>
      </c>
      <c r="N615" s="13">
        <f t="shared" si="116"/>
        <v>2.2180730344770336E-11</v>
      </c>
      <c r="O615" s="13">
        <f t="shared" si="117"/>
        <v>2.2180730344770336E-11</v>
      </c>
      <c r="Q615">
        <v>23.62420175295167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0.53513513499999998</v>
      </c>
      <c r="G616" s="13">
        <f t="shared" si="111"/>
        <v>0</v>
      </c>
      <c r="H616" s="13">
        <f t="shared" si="112"/>
        <v>0.53513513499999998</v>
      </c>
      <c r="I616" s="16">
        <f t="shared" si="119"/>
        <v>0.53539634634317412</v>
      </c>
      <c r="J616" s="13">
        <f t="shared" si="113"/>
        <v>0.53539121566189962</v>
      </c>
      <c r="K616" s="13">
        <f t="shared" si="114"/>
        <v>5.1306812745011143E-6</v>
      </c>
      <c r="L616" s="13">
        <f t="shared" si="115"/>
        <v>0</v>
      </c>
      <c r="M616" s="13">
        <f t="shared" si="120"/>
        <v>1.3594641179052787E-11</v>
      </c>
      <c r="N616" s="13">
        <f t="shared" si="116"/>
        <v>8.4286775310127276E-12</v>
      </c>
      <c r="O616" s="13">
        <f t="shared" si="117"/>
        <v>8.4286775310127276E-12</v>
      </c>
      <c r="Q616">
        <v>22.67980600000001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1.975675676</v>
      </c>
      <c r="G617" s="13">
        <f t="shared" si="111"/>
        <v>0</v>
      </c>
      <c r="H617" s="13">
        <f t="shared" si="112"/>
        <v>1.975675676</v>
      </c>
      <c r="I617" s="16">
        <f t="shared" si="119"/>
        <v>1.9756808066812745</v>
      </c>
      <c r="J617" s="13">
        <f t="shared" si="113"/>
        <v>1.9754427051138481</v>
      </c>
      <c r="K617" s="13">
        <f t="shared" si="114"/>
        <v>2.3810156742642974E-4</v>
      </c>
      <c r="L617" s="13">
        <f t="shared" si="115"/>
        <v>0</v>
      </c>
      <c r="M617" s="13">
        <f t="shared" si="120"/>
        <v>5.1659636480400598E-12</v>
      </c>
      <c r="N617" s="13">
        <f t="shared" si="116"/>
        <v>3.2028974617848371E-12</v>
      </c>
      <c r="O617" s="13">
        <f t="shared" si="117"/>
        <v>3.2028974617848371E-12</v>
      </c>
      <c r="Q617">
        <v>23.243765305554021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4.9945945949999997</v>
      </c>
      <c r="G618" s="13">
        <f t="shared" si="111"/>
        <v>0</v>
      </c>
      <c r="H618" s="13">
        <f t="shared" si="112"/>
        <v>4.9945945949999997</v>
      </c>
      <c r="I618" s="16">
        <f t="shared" si="119"/>
        <v>4.9948326965674266</v>
      </c>
      <c r="J618" s="13">
        <f t="shared" si="113"/>
        <v>4.9910174553780315</v>
      </c>
      <c r="K618" s="13">
        <f t="shared" si="114"/>
        <v>3.8152411893950244E-3</v>
      </c>
      <c r="L618" s="13">
        <f t="shared" si="115"/>
        <v>0</v>
      </c>
      <c r="M618" s="13">
        <f t="shared" si="120"/>
        <v>1.9630661862552227E-12</v>
      </c>
      <c r="N618" s="13">
        <f t="shared" si="116"/>
        <v>1.217101035478238E-12</v>
      </c>
      <c r="O618" s="13">
        <f t="shared" si="117"/>
        <v>1.217101035478238E-12</v>
      </c>
      <c r="Q618">
        <v>23.296745998322251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31.764864859999999</v>
      </c>
      <c r="G619" s="13">
        <f t="shared" si="111"/>
        <v>0</v>
      </c>
      <c r="H619" s="13">
        <f t="shared" si="112"/>
        <v>31.764864859999999</v>
      </c>
      <c r="I619" s="16">
        <f t="shared" si="119"/>
        <v>31.768680101189396</v>
      </c>
      <c r="J619" s="13">
        <f t="shared" si="113"/>
        <v>30.580951700084078</v>
      </c>
      <c r="K619" s="13">
        <f t="shared" si="114"/>
        <v>1.1877284011053177</v>
      </c>
      <c r="L619" s="13">
        <f t="shared" si="115"/>
        <v>0</v>
      </c>
      <c r="M619" s="13">
        <f t="shared" si="120"/>
        <v>7.4596515077698465E-13</v>
      </c>
      <c r="N619" s="13">
        <f t="shared" si="116"/>
        <v>4.6249839348173052E-13</v>
      </c>
      <c r="O619" s="13">
        <f t="shared" si="117"/>
        <v>4.6249839348173052E-13</v>
      </c>
      <c r="Q619">
        <v>21.54657329102751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29.008108109999998</v>
      </c>
      <c r="G620" s="13">
        <f t="shared" si="111"/>
        <v>0</v>
      </c>
      <c r="H620" s="13">
        <f t="shared" si="112"/>
        <v>29.008108109999998</v>
      </c>
      <c r="I620" s="16">
        <f t="shared" si="119"/>
        <v>30.195836511105316</v>
      </c>
      <c r="J620" s="13">
        <f t="shared" si="113"/>
        <v>28.30558931689076</v>
      </c>
      <c r="K620" s="13">
        <f t="shared" si="114"/>
        <v>1.890247194214556</v>
      </c>
      <c r="L620" s="13">
        <f t="shared" si="115"/>
        <v>0</v>
      </c>
      <c r="M620" s="13">
        <f t="shared" si="120"/>
        <v>2.8346675729525413E-13</v>
      </c>
      <c r="N620" s="13">
        <f t="shared" si="116"/>
        <v>1.7574938952305755E-13</v>
      </c>
      <c r="O620" s="13">
        <f t="shared" si="117"/>
        <v>1.7574938952305755E-13</v>
      </c>
      <c r="Q620">
        <v>16.90061905429657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42.910810810000001</v>
      </c>
      <c r="G621" s="13">
        <f t="shared" si="111"/>
        <v>1.2596535635418253</v>
      </c>
      <c r="H621" s="13">
        <f t="shared" si="112"/>
        <v>41.651157246458176</v>
      </c>
      <c r="I621" s="16">
        <f t="shared" si="119"/>
        <v>43.541404440672736</v>
      </c>
      <c r="J621" s="13">
        <f t="shared" si="113"/>
        <v>36.91107242110526</v>
      </c>
      <c r="K621" s="13">
        <f t="shared" si="114"/>
        <v>6.6303320195674758</v>
      </c>
      <c r="L621" s="13">
        <f t="shared" si="115"/>
        <v>0</v>
      </c>
      <c r="M621" s="13">
        <f t="shared" si="120"/>
        <v>1.0771736777219657E-13</v>
      </c>
      <c r="N621" s="13">
        <f t="shared" si="116"/>
        <v>6.678476801876187E-14</v>
      </c>
      <c r="O621" s="13">
        <f t="shared" si="117"/>
        <v>1.2596535635418922</v>
      </c>
      <c r="Q621">
        <v>14.68069734933146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54.075675680000003</v>
      </c>
      <c r="G622" s="13">
        <f t="shared" si="111"/>
        <v>2.8713141479472895</v>
      </c>
      <c r="H622" s="13">
        <f t="shared" si="112"/>
        <v>51.204361532052715</v>
      </c>
      <c r="I622" s="16">
        <f t="shared" si="119"/>
        <v>57.834693551620191</v>
      </c>
      <c r="J622" s="13">
        <f t="shared" si="113"/>
        <v>41.816357068234957</v>
      </c>
      <c r="K622" s="13">
        <f t="shared" si="114"/>
        <v>16.018336483385234</v>
      </c>
      <c r="L622" s="13">
        <f t="shared" si="115"/>
        <v>0</v>
      </c>
      <c r="M622" s="13">
        <f t="shared" si="120"/>
        <v>4.0932599753434703E-14</v>
      </c>
      <c r="N622" s="13">
        <f t="shared" si="116"/>
        <v>2.5378211847129515E-14</v>
      </c>
      <c r="O622" s="13">
        <f t="shared" si="117"/>
        <v>2.8713141479473148</v>
      </c>
      <c r="Q622">
        <v>12.65782319354839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94.154054049999999</v>
      </c>
      <c r="G623" s="13">
        <f t="shared" si="111"/>
        <v>8.6566723639144367</v>
      </c>
      <c r="H623" s="13">
        <f t="shared" si="112"/>
        <v>85.497381686085561</v>
      </c>
      <c r="I623" s="16">
        <f t="shared" si="119"/>
        <v>101.5157181694708</v>
      </c>
      <c r="J623" s="13">
        <f t="shared" si="113"/>
        <v>53.298483263419861</v>
      </c>
      <c r="K623" s="13">
        <f t="shared" si="114"/>
        <v>48.21723490605094</v>
      </c>
      <c r="L623" s="13">
        <f t="shared" si="115"/>
        <v>10.697576164391243</v>
      </c>
      <c r="M623" s="13">
        <f t="shared" si="120"/>
        <v>10.697576164391259</v>
      </c>
      <c r="N623" s="13">
        <f t="shared" si="116"/>
        <v>6.6324972219225806</v>
      </c>
      <c r="O623" s="13">
        <f t="shared" si="117"/>
        <v>15.289169585837017</v>
      </c>
      <c r="Q623">
        <v>13.154152598889601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42.829729729999997</v>
      </c>
      <c r="G624" s="13">
        <f t="shared" si="111"/>
        <v>1.2479494200256636</v>
      </c>
      <c r="H624" s="13">
        <f t="shared" si="112"/>
        <v>41.581780309974334</v>
      </c>
      <c r="I624" s="16">
        <f t="shared" si="119"/>
        <v>79.101439051634031</v>
      </c>
      <c r="J624" s="13">
        <f t="shared" si="113"/>
        <v>54.019464228139817</v>
      </c>
      <c r="K624" s="13">
        <f t="shared" si="114"/>
        <v>25.081974823494214</v>
      </c>
      <c r="L624" s="13">
        <f t="shared" si="115"/>
        <v>0</v>
      </c>
      <c r="M624" s="13">
        <f t="shared" si="120"/>
        <v>4.0650789424686788</v>
      </c>
      <c r="N624" s="13">
        <f t="shared" si="116"/>
        <v>2.5203489443305807</v>
      </c>
      <c r="O624" s="13">
        <f t="shared" si="117"/>
        <v>3.7682983643562444</v>
      </c>
      <c r="Q624">
        <v>15.55334454048794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16.84324324</v>
      </c>
      <c r="G625" s="13">
        <f t="shared" si="111"/>
        <v>0</v>
      </c>
      <c r="H625" s="13">
        <f t="shared" si="112"/>
        <v>16.84324324</v>
      </c>
      <c r="I625" s="16">
        <f t="shared" si="119"/>
        <v>41.925218063494214</v>
      </c>
      <c r="J625" s="13">
        <f t="shared" si="113"/>
        <v>37.385376516617193</v>
      </c>
      <c r="K625" s="13">
        <f t="shared" si="114"/>
        <v>4.539841546877021</v>
      </c>
      <c r="L625" s="13">
        <f t="shared" si="115"/>
        <v>0</v>
      </c>
      <c r="M625" s="13">
        <f t="shared" si="120"/>
        <v>1.5447299981380982</v>
      </c>
      <c r="N625" s="13">
        <f t="shared" si="116"/>
        <v>0.9577325988456209</v>
      </c>
      <c r="O625" s="13">
        <f t="shared" si="117"/>
        <v>0.9577325988456209</v>
      </c>
      <c r="Q625">
        <v>17.1299717469544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13.410810809999999</v>
      </c>
      <c r="G626" s="13">
        <f t="shared" si="111"/>
        <v>0</v>
      </c>
      <c r="H626" s="13">
        <f t="shared" si="112"/>
        <v>13.410810809999999</v>
      </c>
      <c r="I626" s="16">
        <f t="shared" si="119"/>
        <v>17.950652356877022</v>
      </c>
      <c r="J626" s="13">
        <f t="shared" si="113"/>
        <v>17.579861448784524</v>
      </c>
      <c r="K626" s="13">
        <f t="shared" si="114"/>
        <v>0.37079090809249848</v>
      </c>
      <c r="L626" s="13">
        <f t="shared" si="115"/>
        <v>0</v>
      </c>
      <c r="M626" s="13">
        <f t="shared" si="120"/>
        <v>0.5869973992924773</v>
      </c>
      <c r="N626" s="13">
        <f t="shared" si="116"/>
        <v>0.3639383875613359</v>
      </c>
      <c r="O626" s="13">
        <f t="shared" si="117"/>
        <v>0.3639383875613359</v>
      </c>
      <c r="Q626">
        <v>17.855832915110241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1.127027027</v>
      </c>
      <c r="G627" s="13">
        <f t="shared" si="111"/>
        <v>0</v>
      </c>
      <c r="H627" s="13">
        <f t="shared" si="112"/>
        <v>1.127027027</v>
      </c>
      <c r="I627" s="16">
        <f t="shared" si="119"/>
        <v>1.4978179350924985</v>
      </c>
      <c r="J627" s="13">
        <f t="shared" si="113"/>
        <v>1.4976887777576831</v>
      </c>
      <c r="K627" s="13">
        <f t="shared" si="114"/>
        <v>1.29157334815444E-4</v>
      </c>
      <c r="L627" s="13">
        <f t="shared" si="115"/>
        <v>0</v>
      </c>
      <c r="M627" s="13">
        <f t="shared" si="120"/>
        <v>0.2230590117311414</v>
      </c>
      <c r="N627" s="13">
        <f t="shared" si="116"/>
        <v>0.13829658727330765</v>
      </c>
      <c r="O627" s="13">
        <f t="shared" si="117"/>
        <v>0.13829658727330765</v>
      </c>
      <c r="Q627">
        <v>21.690291138892871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2.1648648650000002</v>
      </c>
      <c r="G628" s="13">
        <f t="shared" si="111"/>
        <v>0</v>
      </c>
      <c r="H628" s="13">
        <f t="shared" si="112"/>
        <v>2.1648648650000002</v>
      </c>
      <c r="I628" s="16">
        <f t="shared" si="119"/>
        <v>2.1649940223348159</v>
      </c>
      <c r="J628" s="13">
        <f t="shared" si="113"/>
        <v>2.1645983422264012</v>
      </c>
      <c r="K628" s="13">
        <f t="shared" si="114"/>
        <v>3.9568010841461998E-4</v>
      </c>
      <c r="L628" s="13">
        <f t="shared" si="115"/>
        <v>0</v>
      </c>
      <c r="M628" s="13">
        <f t="shared" si="120"/>
        <v>8.4762424457833746E-2</v>
      </c>
      <c r="N628" s="13">
        <f t="shared" si="116"/>
        <v>5.255270316385692E-2</v>
      </c>
      <c r="O628" s="13">
        <f t="shared" si="117"/>
        <v>5.255270316385692E-2</v>
      </c>
      <c r="Q628">
        <v>21.587741000000001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6.2216216219999998</v>
      </c>
      <c r="G629" s="13">
        <f t="shared" si="111"/>
        <v>0</v>
      </c>
      <c r="H629" s="13">
        <f t="shared" si="112"/>
        <v>6.2216216219999998</v>
      </c>
      <c r="I629" s="16">
        <f t="shared" si="119"/>
        <v>6.222017302108414</v>
      </c>
      <c r="J629" s="13">
        <f t="shared" si="113"/>
        <v>6.2144952805853677</v>
      </c>
      <c r="K629" s="13">
        <f t="shared" si="114"/>
        <v>7.5220215230462628E-3</v>
      </c>
      <c r="L629" s="13">
        <f t="shared" si="115"/>
        <v>0</v>
      </c>
      <c r="M629" s="13">
        <f t="shared" si="120"/>
        <v>3.2209721293976826E-2</v>
      </c>
      <c r="N629" s="13">
        <f t="shared" si="116"/>
        <v>1.9970027202265633E-2</v>
      </c>
      <c r="O629" s="13">
        <f t="shared" si="117"/>
        <v>1.9970027202265633E-2</v>
      </c>
      <c r="Q629">
        <v>23.151405798982289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7.3486486490000003</v>
      </c>
      <c r="G630" s="13">
        <f t="shared" si="111"/>
        <v>0</v>
      </c>
      <c r="H630" s="13">
        <f t="shared" si="112"/>
        <v>7.3486486490000003</v>
      </c>
      <c r="I630" s="16">
        <f t="shared" si="119"/>
        <v>7.3561706705230465</v>
      </c>
      <c r="J630" s="13">
        <f t="shared" si="113"/>
        <v>7.340436094270065</v>
      </c>
      <c r="K630" s="13">
        <f t="shared" si="114"/>
        <v>1.5734576252981469E-2</v>
      </c>
      <c r="L630" s="13">
        <f t="shared" si="115"/>
        <v>0</v>
      </c>
      <c r="M630" s="13">
        <f t="shared" si="120"/>
        <v>1.2239694091711193E-2</v>
      </c>
      <c r="N630" s="13">
        <f t="shared" si="116"/>
        <v>7.5886103368609393E-3</v>
      </c>
      <c r="O630" s="13">
        <f t="shared" si="117"/>
        <v>7.5886103368609393E-3</v>
      </c>
      <c r="Q630">
        <v>21.470452879337682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19.786486490000001</v>
      </c>
      <c r="G631" s="13">
        <f t="shared" si="111"/>
        <v>0</v>
      </c>
      <c r="H631" s="13">
        <f t="shared" si="112"/>
        <v>19.786486490000001</v>
      </c>
      <c r="I631" s="16">
        <f t="shared" si="119"/>
        <v>19.802221066252983</v>
      </c>
      <c r="J631" s="13">
        <f t="shared" si="113"/>
        <v>19.452170922480995</v>
      </c>
      <c r="K631" s="13">
        <f t="shared" si="114"/>
        <v>0.35005014377198762</v>
      </c>
      <c r="L631" s="13">
        <f t="shared" si="115"/>
        <v>0</v>
      </c>
      <c r="M631" s="13">
        <f t="shared" si="120"/>
        <v>4.6510837548502538E-3</v>
      </c>
      <c r="N631" s="13">
        <f t="shared" si="116"/>
        <v>2.8836719280071572E-3</v>
      </c>
      <c r="O631" s="13">
        <f t="shared" si="117"/>
        <v>2.8836719280071572E-3</v>
      </c>
      <c r="Q631">
        <v>20.375122890771049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2.6108108109999999</v>
      </c>
      <c r="G632" s="13">
        <f t="shared" si="111"/>
        <v>0</v>
      </c>
      <c r="H632" s="13">
        <f t="shared" si="112"/>
        <v>2.6108108109999999</v>
      </c>
      <c r="I632" s="16">
        <f t="shared" si="119"/>
        <v>2.9608609547719875</v>
      </c>
      <c r="J632" s="13">
        <f t="shared" si="113"/>
        <v>2.9585148092410463</v>
      </c>
      <c r="K632" s="13">
        <f t="shared" si="114"/>
        <v>2.3461455309412571E-3</v>
      </c>
      <c r="L632" s="13">
        <f t="shared" si="115"/>
        <v>0</v>
      </c>
      <c r="M632" s="13">
        <f t="shared" si="120"/>
        <v>1.7674118268430966E-3</v>
      </c>
      <c r="N632" s="13">
        <f t="shared" si="116"/>
        <v>1.0957953326427199E-3</v>
      </c>
      <c r="O632" s="13">
        <f t="shared" si="117"/>
        <v>1.0957953326427199E-3</v>
      </c>
      <c r="Q632">
        <v>15.62731833774542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50.71891892</v>
      </c>
      <c r="G633" s="13">
        <f t="shared" si="111"/>
        <v>2.3867625994493631</v>
      </c>
      <c r="H633" s="13">
        <f t="shared" si="112"/>
        <v>48.332156320550638</v>
      </c>
      <c r="I633" s="16">
        <f t="shared" si="119"/>
        <v>48.334502466081581</v>
      </c>
      <c r="J633" s="13">
        <f t="shared" si="113"/>
        <v>38.345796921375126</v>
      </c>
      <c r="K633" s="13">
        <f t="shared" si="114"/>
        <v>9.9887055447064554</v>
      </c>
      <c r="L633" s="13">
        <f t="shared" si="115"/>
        <v>0</v>
      </c>
      <c r="M633" s="13">
        <f t="shared" si="120"/>
        <v>6.7161649420037668E-4</v>
      </c>
      <c r="N633" s="13">
        <f t="shared" si="116"/>
        <v>4.1640222640423354E-4</v>
      </c>
      <c r="O633" s="13">
        <f t="shared" si="117"/>
        <v>2.3871790016757672</v>
      </c>
      <c r="Q633">
        <v>13.238645647555829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76.102702699999995</v>
      </c>
      <c r="G634" s="13">
        <f t="shared" si="111"/>
        <v>6.0509398445517233</v>
      </c>
      <c r="H634" s="13">
        <f t="shared" si="112"/>
        <v>70.051762855448274</v>
      </c>
      <c r="I634" s="16">
        <f t="shared" si="119"/>
        <v>80.040468400154737</v>
      </c>
      <c r="J634" s="13">
        <f t="shared" si="113"/>
        <v>48.001317482607533</v>
      </c>
      <c r="K634" s="13">
        <f t="shared" si="114"/>
        <v>32.039150917547204</v>
      </c>
      <c r="L634" s="13">
        <f t="shared" si="115"/>
        <v>0</v>
      </c>
      <c r="M634" s="13">
        <f t="shared" si="120"/>
        <v>2.5521426779614314E-4</v>
      </c>
      <c r="N634" s="13">
        <f t="shared" si="116"/>
        <v>1.5823284603360874E-4</v>
      </c>
      <c r="O634" s="13">
        <f t="shared" si="117"/>
        <v>6.0510980773977572</v>
      </c>
      <c r="Q634">
        <v>12.524973193548391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62.881081080000001</v>
      </c>
      <c r="G635" s="13">
        <f t="shared" si="111"/>
        <v>4.1423841499697156</v>
      </c>
      <c r="H635" s="13">
        <f t="shared" si="112"/>
        <v>58.738696930030287</v>
      </c>
      <c r="I635" s="16">
        <f t="shared" si="119"/>
        <v>90.77784784757749</v>
      </c>
      <c r="J635" s="13">
        <f t="shared" si="113"/>
        <v>52.645281100902267</v>
      </c>
      <c r="K635" s="13">
        <f t="shared" si="114"/>
        <v>38.132566746675224</v>
      </c>
      <c r="L635" s="13">
        <f t="shared" si="115"/>
        <v>1.0219477395638836</v>
      </c>
      <c r="M635" s="13">
        <f t="shared" si="120"/>
        <v>1.022044720985646</v>
      </c>
      <c r="N635" s="13">
        <f t="shared" si="116"/>
        <v>0.63366772701110052</v>
      </c>
      <c r="O635" s="13">
        <f t="shared" si="117"/>
        <v>4.7760518769808158</v>
      </c>
      <c r="Q635">
        <v>13.61100183159067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41.740540539999998</v>
      </c>
      <c r="G636" s="13">
        <f t="shared" si="111"/>
        <v>1.0907237565785151</v>
      </c>
      <c r="H636" s="13">
        <f t="shared" si="112"/>
        <v>40.649816783421485</v>
      </c>
      <c r="I636" s="16">
        <f t="shared" si="119"/>
        <v>77.760435790532824</v>
      </c>
      <c r="J636" s="13">
        <f t="shared" si="113"/>
        <v>50.70216651854237</v>
      </c>
      <c r="K636" s="13">
        <f t="shared" si="114"/>
        <v>27.058269271990454</v>
      </c>
      <c r="L636" s="13">
        <f t="shared" si="115"/>
        <v>0</v>
      </c>
      <c r="M636" s="13">
        <f t="shared" si="120"/>
        <v>0.3883769939745455</v>
      </c>
      <c r="N636" s="13">
        <f t="shared" si="116"/>
        <v>0.24079373626421821</v>
      </c>
      <c r="O636" s="13">
        <f t="shared" si="117"/>
        <v>1.3315174928427334</v>
      </c>
      <c r="Q636">
        <v>14.10687987267039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54.71891892</v>
      </c>
      <c r="G637" s="13">
        <f t="shared" si="111"/>
        <v>2.9641670206120398</v>
      </c>
      <c r="H637" s="13">
        <f t="shared" si="112"/>
        <v>51.754751899387962</v>
      </c>
      <c r="I637" s="16">
        <f t="shared" si="119"/>
        <v>78.813021171378409</v>
      </c>
      <c r="J637" s="13">
        <f t="shared" si="113"/>
        <v>52.717072213739421</v>
      </c>
      <c r="K637" s="13">
        <f t="shared" si="114"/>
        <v>26.095948957638988</v>
      </c>
      <c r="L637" s="13">
        <f t="shared" si="115"/>
        <v>0</v>
      </c>
      <c r="M637" s="13">
        <f t="shared" si="120"/>
        <v>0.14758325771032729</v>
      </c>
      <c r="N637" s="13">
        <f t="shared" si="116"/>
        <v>9.1501619780402915E-2</v>
      </c>
      <c r="O637" s="13">
        <f t="shared" si="117"/>
        <v>3.0556686403924429</v>
      </c>
      <c r="Q637">
        <v>14.953156435150319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17.89189189</v>
      </c>
      <c r="G638" s="13">
        <f t="shared" si="111"/>
        <v>0</v>
      </c>
      <c r="H638" s="13">
        <f t="shared" si="112"/>
        <v>17.89189189</v>
      </c>
      <c r="I638" s="16">
        <f t="shared" si="119"/>
        <v>43.987840847638992</v>
      </c>
      <c r="J638" s="13">
        <f t="shared" si="113"/>
        <v>39.583881749503746</v>
      </c>
      <c r="K638" s="13">
        <f t="shared" si="114"/>
        <v>4.4039590981352461</v>
      </c>
      <c r="L638" s="13">
        <f t="shared" si="115"/>
        <v>0</v>
      </c>
      <c r="M638" s="13">
        <f t="shared" si="120"/>
        <v>5.6081637929924377E-2</v>
      </c>
      <c r="N638" s="13">
        <f t="shared" si="116"/>
        <v>3.4770615516553111E-2</v>
      </c>
      <c r="O638" s="13">
        <f t="shared" si="117"/>
        <v>3.4770615516553111E-2</v>
      </c>
      <c r="Q638">
        <v>18.463964068125769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0.53513513499999998</v>
      </c>
      <c r="G639" s="13">
        <f t="shared" si="111"/>
        <v>0</v>
      </c>
      <c r="H639" s="13">
        <f t="shared" si="112"/>
        <v>0.53513513499999998</v>
      </c>
      <c r="I639" s="16">
        <f t="shared" si="119"/>
        <v>4.9390942331352461</v>
      </c>
      <c r="J639" s="13">
        <f t="shared" si="113"/>
        <v>4.9351093455585771</v>
      </c>
      <c r="K639" s="13">
        <f t="shared" si="114"/>
        <v>3.9848875766690384E-3</v>
      </c>
      <c r="L639" s="13">
        <f t="shared" si="115"/>
        <v>0</v>
      </c>
      <c r="M639" s="13">
        <f t="shared" si="120"/>
        <v>2.1311022413371267E-2</v>
      </c>
      <c r="N639" s="13">
        <f t="shared" si="116"/>
        <v>1.3212833896290185E-2</v>
      </c>
      <c r="O639" s="13">
        <f t="shared" si="117"/>
        <v>1.3212833896290185E-2</v>
      </c>
      <c r="Q639">
        <v>22.747728671957081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3.6432432430000001</v>
      </c>
      <c r="G640" s="13">
        <f t="shared" si="111"/>
        <v>0</v>
      </c>
      <c r="H640" s="13">
        <f t="shared" si="112"/>
        <v>3.6432432430000001</v>
      </c>
      <c r="I640" s="16">
        <f t="shared" si="119"/>
        <v>3.6472281305766692</v>
      </c>
      <c r="J640" s="13">
        <f t="shared" si="113"/>
        <v>3.6456640731599235</v>
      </c>
      <c r="K640" s="13">
        <f t="shared" si="114"/>
        <v>1.5640574167457011E-3</v>
      </c>
      <c r="L640" s="13">
        <f t="shared" si="115"/>
        <v>0</v>
      </c>
      <c r="M640" s="13">
        <f t="shared" si="120"/>
        <v>8.098188517081082E-3</v>
      </c>
      <c r="N640" s="13">
        <f t="shared" si="116"/>
        <v>5.0208768805902705E-3</v>
      </c>
      <c r="O640" s="13">
        <f t="shared" si="117"/>
        <v>5.0208768805902705E-3</v>
      </c>
      <c r="Q640">
        <v>22.933467000000011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6.4054054049999998</v>
      </c>
      <c r="G641" s="13">
        <f t="shared" si="111"/>
        <v>0</v>
      </c>
      <c r="H641" s="13">
        <f t="shared" si="112"/>
        <v>6.4054054049999998</v>
      </c>
      <c r="I641" s="16">
        <f t="shared" si="119"/>
        <v>6.406969462416745</v>
      </c>
      <c r="J641" s="13">
        <f t="shared" si="113"/>
        <v>6.3983366140180173</v>
      </c>
      <c r="K641" s="13">
        <f t="shared" si="114"/>
        <v>8.6328483987276883E-3</v>
      </c>
      <c r="L641" s="13">
        <f t="shared" si="115"/>
        <v>0</v>
      </c>
      <c r="M641" s="13">
        <f t="shared" si="120"/>
        <v>3.0773116364908116E-3</v>
      </c>
      <c r="N641" s="13">
        <f t="shared" si="116"/>
        <v>1.9079332146243033E-3</v>
      </c>
      <c r="O641" s="13">
        <f t="shared" si="117"/>
        <v>1.9079332146243033E-3</v>
      </c>
      <c r="Q641">
        <v>22.795559936228301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36.378378380000001</v>
      </c>
      <c r="G642" s="13">
        <f t="shared" si="111"/>
        <v>0.31668972203471329</v>
      </c>
      <c r="H642" s="13">
        <f t="shared" si="112"/>
        <v>36.061688657965284</v>
      </c>
      <c r="I642" s="16">
        <f t="shared" si="119"/>
        <v>36.07032150636401</v>
      </c>
      <c r="J642" s="13">
        <f t="shared" si="113"/>
        <v>34.675384064349899</v>
      </c>
      <c r="K642" s="13">
        <f t="shared" si="114"/>
        <v>1.3949374420141112</v>
      </c>
      <c r="L642" s="13">
        <f t="shared" si="115"/>
        <v>0</v>
      </c>
      <c r="M642" s="13">
        <f t="shared" si="120"/>
        <v>1.1693784218665083E-3</v>
      </c>
      <c r="N642" s="13">
        <f t="shared" si="116"/>
        <v>7.2501462155723511E-4</v>
      </c>
      <c r="O642" s="13">
        <f t="shared" si="117"/>
        <v>0.31741473665627051</v>
      </c>
      <c r="Q642">
        <v>23.093224375625741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20.191891890000001</v>
      </c>
      <c r="G643" s="13">
        <f t="shared" si="111"/>
        <v>0</v>
      </c>
      <c r="H643" s="13">
        <f t="shared" si="112"/>
        <v>20.191891890000001</v>
      </c>
      <c r="I643" s="16">
        <f t="shared" si="119"/>
        <v>21.586829332014112</v>
      </c>
      <c r="J643" s="13">
        <f t="shared" si="113"/>
        <v>21.193058704278634</v>
      </c>
      <c r="K643" s="13">
        <f t="shared" si="114"/>
        <v>0.39377062773547777</v>
      </c>
      <c r="L643" s="13">
        <f t="shared" si="115"/>
        <v>0</v>
      </c>
      <c r="M643" s="13">
        <f t="shared" si="120"/>
        <v>4.443638003092732E-4</v>
      </c>
      <c r="N643" s="13">
        <f t="shared" si="116"/>
        <v>2.7550555619174939E-4</v>
      </c>
      <c r="O643" s="13">
        <f t="shared" si="117"/>
        <v>2.7550555619174939E-4</v>
      </c>
      <c r="Q643">
        <v>21.36635818952535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31.994594589999998</v>
      </c>
      <c r="G644" s="13">
        <f t="shared" si="111"/>
        <v>0</v>
      </c>
      <c r="H644" s="13">
        <f t="shared" si="112"/>
        <v>31.994594589999998</v>
      </c>
      <c r="I644" s="16">
        <f t="shared" si="119"/>
        <v>32.388365217735476</v>
      </c>
      <c r="J644" s="13">
        <f t="shared" si="113"/>
        <v>30.105844369936737</v>
      </c>
      <c r="K644" s="13">
        <f t="shared" si="114"/>
        <v>2.2825208477987395</v>
      </c>
      <c r="L644" s="13">
        <f t="shared" si="115"/>
        <v>0</v>
      </c>
      <c r="M644" s="13">
        <f t="shared" si="120"/>
        <v>1.688582441175238E-4</v>
      </c>
      <c r="N644" s="13">
        <f t="shared" si="116"/>
        <v>1.0469211135286476E-4</v>
      </c>
      <c r="O644" s="13">
        <f t="shared" si="117"/>
        <v>1.0469211135286476E-4</v>
      </c>
      <c r="Q644">
        <v>16.963937899101349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7.210810811</v>
      </c>
      <c r="G645" s="13">
        <f t="shared" si="111"/>
        <v>0</v>
      </c>
      <c r="H645" s="13">
        <f t="shared" si="112"/>
        <v>7.210810811</v>
      </c>
      <c r="I645" s="16">
        <f t="shared" si="119"/>
        <v>9.4933316587987395</v>
      </c>
      <c r="J645" s="13">
        <f t="shared" si="113"/>
        <v>9.4061796054502018</v>
      </c>
      <c r="K645" s="13">
        <f t="shared" si="114"/>
        <v>8.7152053348537706E-2</v>
      </c>
      <c r="L645" s="13">
        <f t="shared" si="115"/>
        <v>0</v>
      </c>
      <c r="M645" s="13">
        <f t="shared" si="120"/>
        <v>6.4166132764659044E-5</v>
      </c>
      <c r="N645" s="13">
        <f t="shared" si="116"/>
        <v>3.9783002314088606E-5</v>
      </c>
      <c r="O645" s="13">
        <f t="shared" si="117"/>
        <v>3.9783002314088606E-5</v>
      </c>
      <c r="Q645">
        <v>14.67890994842181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68.848648650000001</v>
      </c>
      <c r="G646" s="13">
        <f t="shared" ref="G646:G709" si="122">IF((F646-$J$2)&gt;0,$I$2*(F646-$J$2),0)</f>
        <v>5.0038091245959686</v>
      </c>
      <c r="H646" s="13">
        <f t="shared" ref="H646:H709" si="123">F646-G646</f>
        <v>63.844839525404034</v>
      </c>
      <c r="I646" s="16">
        <f t="shared" si="119"/>
        <v>63.931991578752573</v>
      </c>
      <c r="J646" s="13">
        <f t="shared" ref="J646:J709" si="124">I646/SQRT(1+(I646/($K$2*(300+(25*Q646)+0.05*(Q646)^3)))^2)</f>
        <v>43.322941532889374</v>
      </c>
      <c r="K646" s="13">
        <f t="shared" ref="K646:K709" si="125">I646-J646</f>
        <v>20.609050045863199</v>
      </c>
      <c r="L646" s="13">
        <f t="shared" ref="L646:L709" si="126">IF(K646&gt;$N$2,(K646-$N$2)/$L$2,0)</f>
        <v>0</v>
      </c>
      <c r="M646" s="13">
        <f t="shared" si="120"/>
        <v>2.4383130450570437E-5</v>
      </c>
      <c r="N646" s="13">
        <f t="shared" ref="N646:N709" si="127">$M$2*M646</f>
        <v>1.5117540879353671E-5</v>
      </c>
      <c r="O646" s="13">
        <f t="shared" ref="O646:O709" si="128">N646+G646</f>
        <v>5.0038242421368482</v>
      </c>
      <c r="Q646">
        <v>12.25977419354839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195.33243239999999</v>
      </c>
      <c r="G647" s="13">
        <f t="shared" si="122"/>
        <v>23.261883110254448</v>
      </c>
      <c r="H647" s="13">
        <f t="shared" si="123"/>
        <v>172.07054928974554</v>
      </c>
      <c r="I647" s="16">
        <f t="shared" ref="I647:I710" si="130">H647+K646-L646</f>
        <v>192.67959933560874</v>
      </c>
      <c r="J647" s="13">
        <f t="shared" si="124"/>
        <v>55.049442130887421</v>
      </c>
      <c r="K647" s="13">
        <f t="shared" si="125"/>
        <v>137.63015720472131</v>
      </c>
      <c r="L647" s="13">
        <f t="shared" si="126"/>
        <v>96.483860736936876</v>
      </c>
      <c r="M647" s="13">
        <f t="shared" ref="M647:M710" si="131">L647+M646-N646</f>
        <v>96.483870002526444</v>
      </c>
      <c r="N647" s="13">
        <f t="shared" si="127"/>
        <v>59.819999401566392</v>
      </c>
      <c r="O647" s="13">
        <f t="shared" si="128"/>
        <v>83.081882511820837</v>
      </c>
      <c r="Q647">
        <v>11.888474510346789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71.859459459999997</v>
      </c>
      <c r="G648" s="13">
        <f t="shared" si="122"/>
        <v>5.4384229928405636</v>
      </c>
      <c r="H648" s="13">
        <f t="shared" si="123"/>
        <v>66.421036467159439</v>
      </c>
      <c r="I648" s="16">
        <f t="shared" si="130"/>
        <v>107.56733293494388</v>
      </c>
      <c r="J648" s="13">
        <f t="shared" si="124"/>
        <v>58.921602489962616</v>
      </c>
      <c r="K648" s="13">
        <f t="shared" si="125"/>
        <v>48.645730444981261</v>
      </c>
      <c r="L648" s="13">
        <f t="shared" si="126"/>
        <v>11.108691686574433</v>
      </c>
      <c r="M648" s="13">
        <f t="shared" si="131"/>
        <v>47.772562287534484</v>
      </c>
      <c r="N648" s="13">
        <f t="shared" si="127"/>
        <v>29.618988618271381</v>
      </c>
      <c r="O648" s="13">
        <f t="shared" si="128"/>
        <v>35.057411611111945</v>
      </c>
      <c r="Q648">
        <v>14.853542713570331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72.983783779999996</v>
      </c>
      <c r="G649" s="13">
        <f t="shared" si="122"/>
        <v>5.6007204511377431</v>
      </c>
      <c r="H649" s="13">
        <f t="shared" si="123"/>
        <v>67.383063328862249</v>
      </c>
      <c r="I649" s="16">
        <f t="shared" si="130"/>
        <v>104.92010208726909</v>
      </c>
      <c r="J649" s="13">
        <f t="shared" si="124"/>
        <v>61.228853359720659</v>
      </c>
      <c r="K649" s="13">
        <f t="shared" si="125"/>
        <v>43.691248727548427</v>
      </c>
      <c r="L649" s="13">
        <f t="shared" si="126"/>
        <v>6.3551664958706713</v>
      </c>
      <c r="M649" s="13">
        <f t="shared" si="131"/>
        <v>24.508740165133773</v>
      </c>
      <c r="N649" s="13">
        <f t="shared" si="127"/>
        <v>15.195418902382938</v>
      </c>
      <c r="O649" s="13">
        <f t="shared" si="128"/>
        <v>20.79613935352068</v>
      </c>
      <c r="Q649">
        <v>15.83112980820648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6.3621621619999997</v>
      </c>
      <c r="G650" s="13">
        <f t="shared" si="122"/>
        <v>0</v>
      </c>
      <c r="H650" s="13">
        <f t="shared" si="123"/>
        <v>6.3621621619999997</v>
      </c>
      <c r="I650" s="16">
        <f t="shared" si="130"/>
        <v>43.698244393677754</v>
      </c>
      <c r="J650" s="13">
        <f t="shared" si="124"/>
        <v>40.352275727746935</v>
      </c>
      <c r="K650" s="13">
        <f t="shared" si="125"/>
        <v>3.345968665930819</v>
      </c>
      <c r="L650" s="13">
        <f t="shared" si="126"/>
        <v>0</v>
      </c>
      <c r="M650" s="13">
        <f t="shared" si="131"/>
        <v>9.3133212627508346</v>
      </c>
      <c r="N650" s="13">
        <f t="shared" si="127"/>
        <v>5.7742591829055172</v>
      </c>
      <c r="O650" s="13">
        <f t="shared" si="128"/>
        <v>5.7742591829055172</v>
      </c>
      <c r="Q650">
        <v>20.541868439988079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0.53513513499999998</v>
      </c>
      <c r="G651" s="13">
        <f t="shared" si="122"/>
        <v>0</v>
      </c>
      <c r="H651" s="13">
        <f t="shared" si="123"/>
        <v>0.53513513499999998</v>
      </c>
      <c r="I651" s="16">
        <f t="shared" si="130"/>
        <v>3.881103800930819</v>
      </c>
      <c r="J651" s="13">
        <f t="shared" si="124"/>
        <v>3.8797072918824855</v>
      </c>
      <c r="K651" s="13">
        <f t="shared" si="125"/>
        <v>1.3965090483334386E-3</v>
      </c>
      <c r="L651" s="13">
        <f t="shared" si="126"/>
        <v>0</v>
      </c>
      <c r="M651" s="13">
        <f t="shared" si="131"/>
        <v>3.5390620798453174</v>
      </c>
      <c r="N651" s="13">
        <f t="shared" si="127"/>
        <v>2.1942184895040966</v>
      </c>
      <c r="O651" s="13">
        <f t="shared" si="128"/>
        <v>2.1942184895040966</v>
      </c>
      <c r="Q651">
        <v>25.075565415423931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0.53513513499999998</v>
      </c>
      <c r="G652" s="13">
        <f t="shared" si="122"/>
        <v>0</v>
      </c>
      <c r="H652" s="13">
        <f t="shared" si="123"/>
        <v>0.53513513499999998</v>
      </c>
      <c r="I652" s="16">
        <f t="shared" si="130"/>
        <v>0.53653164404833342</v>
      </c>
      <c r="J652" s="13">
        <f t="shared" si="124"/>
        <v>0.53652727979818937</v>
      </c>
      <c r="K652" s="13">
        <f t="shared" si="125"/>
        <v>4.3642501440510628E-6</v>
      </c>
      <c r="L652" s="13">
        <f t="shared" si="126"/>
        <v>0</v>
      </c>
      <c r="M652" s="13">
        <f t="shared" si="131"/>
        <v>1.3448435903412208</v>
      </c>
      <c r="N652" s="13">
        <f t="shared" si="127"/>
        <v>0.83380302601155687</v>
      </c>
      <c r="O652" s="13">
        <f t="shared" si="128"/>
        <v>0.83380302601155687</v>
      </c>
      <c r="Q652">
        <v>23.87647900000001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74.459459460000005</v>
      </c>
      <c r="G653" s="13">
        <f t="shared" si="122"/>
        <v>5.8137358665963044</v>
      </c>
      <c r="H653" s="13">
        <f t="shared" si="123"/>
        <v>68.645723593403702</v>
      </c>
      <c r="I653" s="16">
        <f t="shared" si="130"/>
        <v>68.645727957653847</v>
      </c>
      <c r="J653" s="13">
        <f t="shared" si="124"/>
        <v>62.139458771598662</v>
      </c>
      <c r="K653" s="13">
        <f t="shared" si="125"/>
        <v>6.5062691860551851</v>
      </c>
      <c r="L653" s="13">
        <f t="shared" si="126"/>
        <v>0</v>
      </c>
      <c r="M653" s="13">
        <f t="shared" si="131"/>
        <v>0.51104056432966394</v>
      </c>
      <c r="N653" s="13">
        <f t="shared" si="127"/>
        <v>0.31684514988439166</v>
      </c>
      <c r="O653" s="13">
        <f t="shared" si="128"/>
        <v>6.1305810164806962</v>
      </c>
      <c r="Q653">
        <v>25.233103756132049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4.8513513509999999</v>
      </c>
      <c r="G654" s="13">
        <f t="shared" si="122"/>
        <v>0</v>
      </c>
      <c r="H654" s="13">
        <f t="shared" si="123"/>
        <v>4.8513513509999999</v>
      </c>
      <c r="I654" s="16">
        <f t="shared" si="130"/>
        <v>11.357620537055185</v>
      </c>
      <c r="J654" s="13">
        <f t="shared" si="124"/>
        <v>11.318696909049997</v>
      </c>
      <c r="K654" s="13">
        <f t="shared" si="125"/>
        <v>3.8923628005187894E-2</v>
      </c>
      <c r="L654" s="13">
        <f t="shared" si="126"/>
        <v>0</v>
      </c>
      <c r="M654" s="13">
        <f t="shared" si="131"/>
        <v>0.19419541444527227</v>
      </c>
      <c r="N654" s="13">
        <f t="shared" si="127"/>
        <v>0.1204011569560688</v>
      </c>
      <c r="O654" s="13">
        <f t="shared" si="128"/>
        <v>0.1204011569560688</v>
      </c>
      <c r="Q654">
        <v>24.28021612881227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26.645945950000002</v>
      </c>
      <c r="G655" s="13">
        <f t="shared" si="122"/>
        <v>0</v>
      </c>
      <c r="H655" s="13">
        <f t="shared" si="123"/>
        <v>26.645945950000002</v>
      </c>
      <c r="I655" s="16">
        <f t="shared" si="130"/>
        <v>26.684869578005191</v>
      </c>
      <c r="J655" s="13">
        <f t="shared" si="124"/>
        <v>26.041509130176628</v>
      </c>
      <c r="K655" s="13">
        <f t="shared" si="125"/>
        <v>0.64336044782856305</v>
      </c>
      <c r="L655" s="13">
        <f t="shared" si="126"/>
        <v>0</v>
      </c>
      <c r="M655" s="13">
        <f t="shared" si="131"/>
        <v>7.3794257489203471E-2</v>
      </c>
      <c r="N655" s="13">
        <f t="shared" si="127"/>
        <v>4.575243964330615E-2</v>
      </c>
      <c r="O655" s="13">
        <f t="shared" si="128"/>
        <v>4.575243964330615E-2</v>
      </c>
      <c r="Q655">
        <v>22.329687801646958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2.5</v>
      </c>
      <c r="G656" s="13">
        <f t="shared" si="122"/>
        <v>0</v>
      </c>
      <c r="H656" s="13">
        <f t="shared" si="123"/>
        <v>2.5</v>
      </c>
      <c r="I656" s="16">
        <f t="shared" si="130"/>
        <v>3.1433604478285631</v>
      </c>
      <c r="J656" s="13">
        <f t="shared" si="124"/>
        <v>3.140868215310276</v>
      </c>
      <c r="K656" s="13">
        <f t="shared" si="125"/>
        <v>2.4922325182870075E-3</v>
      </c>
      <c r="L656" s="13">
        <f t="shared" si="126"/>
        <v>0</v>
      </c>
      <c r="M656" s="13">
        <f t="shared" si="131"/>
        <v>2.8041817845897321E-2</v>
      </c>
      <c r="N656" s="13">
        <f t="shared" si="127"/>
        <v>1.7385927064456339E-2</v>
      </c>
      <c r="O656" s="13">
        <f t="shared" si="128"/>
        <v>1.7385927064456339E-2</v>
      </c>
      <c r="Q656">
        <v>16.47647099879903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152.82162159999999</v>
      </c>
      <c r="G657" s="13">
        <f t="shared" si="122"/>
        <v>17.125400584471933</v>
      </c>
      <c r="H657" s="13">
        <f t="shared" si="123"/>
        <v>135.69622101552807</v>
      </c>
      <c r="I657" s="16">
        <f t="shared" si="130"/>
        <v>135.69871324804635</v>
      </c>
      <c r="J657" s="13">
        <f t="shared" si="124"/>
        <v>52.663601272667599</v>
      </c>
      <c r="K657" s="13">
        <f t="shared" si="125"/>
        <v>83.035111975378754</v>
      </c>
      <c r="L657" s="13">
        <f t="shared" si="126"/>
        <v>44.103220826177271</v>
      </c>
      <c r="M657" s="13">
        <f t="shared" si="131"/>
        <v>44.113876716958707</v>
      </c>
      <c r="N657" s="13">
        <f t="shared" si="127"/>
        <v>27.350603564514397</v>
      </c>
      <c r="O657" s="13">
        <f t="shared" si="128"/>
        <v>44.476004148986334</v>
      </c>
      <c r="Q657">
        <v>11.81086653357865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14.96486486</v>
      </c>
      <c r="G658" s="13">
        <f t="shared" si="122"/>
        <v>0</v>
      </c>
      <c r="H658" s="13">
        <f t="shared" si="123"/>
        <v>14.96486486</v>
      </c>
      <c r="I658" s="16">
        <f t="shared" si="130"/>
        <v>53.896756009201489</v>
      </c>
      <c r="J658" s="13">
        <f t="shared" si="124"/>
        <v>39.15082773482068</v>
      </c>
      <c r="K658" s="13">
        <f t="shared" si="125"/>
        <v>14.745928274380809</v>
      </c>
      <c r="L658" s="13">
        <f t="shared" si="126"/>
        <v>0</v>
      </c>
      <c r="M658" s="13">
        <f t="shared" si="131"/>
        <v>16.763273152444309</v>
      </c>
      <c r="N658" s="13">
        <f t="shared" si="127"/>
        <v>10.393229354515471</v>
      </c>
      <c r="O658" s="13">
        <f t="shared" si="128"/>
        <v>10.393229354515471</v>
      </c>
      <c r="Q658">
        <v>11.76521219354839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103.8027027</v>
      </c>
      <c r="G659" s="13">
        <f t="shared" si="122"/>
        <v>10.049465461103258</v>
      </c>
      <c r="H659" s="13">
        <f t="shared" si="123"/>
        <v>93.753237238896745</v>
      </c>
      <c r="I659" s="16">
        <f t="shared" si="130"/>
        <v>108.49916551327755</v>
      </c>
      <c r="J659" s="13">
        <f t="shared" si="124"/>
        <v>53.377611269458185</v>
      </c>
      <c r="K659" s="13">
        <f t="shared" si="125"/>
        <v>55.121554243819361</v>
      </c>
      <c r="L659" s="13">
        <f t="shared" si="126"/>
        <v>17.321852479967379</v>
      </c>
      <c r="M659" s="13">
        <f t="shared" si="131"/>
        <v>23.69189627789622</v>
      </c>
      <c r="N659" s="13">
        <f t="shared" si="127"/>
        <v>14.688975692295656</v>
      </c>
      <c r="O659" s="13">
        <f t="shared" si="128"/>
        <v>24.738441153398917</v>
      </c>
      <c r="Q659">
        <v>12.84467190414226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119.4918919</v>
      </c>
      <c r="G660" s="13">
        <f t="shared" si="122"/>
        <v>12.314217263237691</v>
      </c>
      <c r="H660" s="13">
        <f t="shared" si="123"/>
        <v>107.1776746367623</v>
      </c>
      <c r="I660" s="16">
        <f t="shared" si="130"/>
        <v>144.97737640061428</v>
      </c>
      <c r="J660" s="13">
        <f t="shared" si="124"/>
        <v>58.328719409759508</v>
      </c>
      <c r="K660" s="13">
        <f t="shared" si="125"/>
        <v>86.648656990854761</v>
      </c>
      <c r="L660" s="13">
        <f t="shared" si="126"/>
        <v>47.570198451378303</v>
      </c>
      <c r="M660" s="13">
        <f t="shared" si="131"/>
        <v>56.573119036978866</v>
      </c>
      <c r="N660" s="13">
        <f t="shared" si="127"/>
        <v>35.075333802926899</v>
      </c>
      <c r="O660" s="13">
        <f t="shared" si="128"/>
        <v>47.389551066164586</v>
      </c>
      <c r="Q660">
        <v>13.405070522478979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77.870270270000006</v>
      </c>
      <c r="G661" s="13">
        <f t="shared" si="122"/>
        <v>6.3060901769571673</v>
      </c>
      <c r="H661" s="13">
        <f t="shared" si="123"/>
        <v>71.564180093042836</v>
      </c>
      <c r="I661" s="16">
        <f t="shared" si="130"/>
        <v>110.64263863251929</v>
      </c>
      <c r="J661" s="13">
        <f t="shared" si="124"/>
        <v>61.393073569417282</v>
      </c>
      <c r="K661" s="13">
        <f t="shared" si="125"/>
        <v>49.249565063102011</v>
      </c>
      <c r="L661" s="13">
        <f t="shared" si="126"/>
        <v>11.688034437634828</v>
      </c>
      <c r="M661" s="13">
        <f t="shared" si="131"/>
        <v>33.185819671686794</v>
      </c>
      <c r="N661" s="13">
        <f t="shared" si="127"/>
        <v>20.575208196445811</v>
      </c>
      <c r="O661" s="13">
        <f t="shared" si="128"/>
        <v>26.881298373402977</v>
      </c>
      <c r="Q661">
        <v>15.523712433483279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3.3891891890000001</v>
      </c>
      <c r="G662" s="13">
        <f t="shared" si="122"/>
        <v>0</v>
      </c>
      <c r="H662" s="13">
        <f t="shared" si="123"/>
        <v>3.3891891890000001</v>
      </c>
      <c r="I662" s="16">
        <f t="shared" si="130"/>
        <v>40.950719814467185</v>
      </c>
      <c r="J662" s="13">
        <f t="shared" si="124"/>
        <v>37.059861895132308</v>
      </c>
      <c r="K662" s="13">
        <f t="shared" si="125"/>
        <v>3.8908579193348771</v>
      </c>
      <c r="L662" s="13">
        <f t="shared" si="126"/>
        <v>0</v>
      </c>
      <c r="M662" s="13">
        <f t="shared" si="131"/>
        <v>12.610611475240983</v>
      </c>
      <c r="N662" s="13">
        <f t="shared" si="127"/>
        <v>7.8185791146494097</v>
      </c>
      <c r="O662" s="13">
        <f t="shared" si="128"/>
        <v>7.8185791146494097</v>
      </c>
      <c r="Q662">
        <v>17.883068672193179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13.837837840000001</v>
      </c>
      <c r="G663" s="13">
        <f t="shared" si="122"/>
        <v>0</v>
      </c>
      <c r="H663" s="13">
        <f t="shared" si="123"/>
        <v>13.837837840000001</v>
      </c>
      <c r="I663" s="16">
        <f t="shared" si="130"/>
        <v>17.728695759334876</v>
      </c>
      <c r="J663" s="13">
        <f t="shared" si="124"/>
        <v>17.560065494654847</v>
      </c>
      <c r="K663" s="13">
        <f t="shared" si="125"/>
        <v>0.16863026468002928</v>
      </c>
      <c r="L663" s="13">
        <f t="shared" si="126"/>
        <v>0</v>
      </c>
      <c r="M663" s="13">
        <f t="shared" si="131"/>
        <v>4.7920323605915733</v>
      </c>
      <c r="N663" s="13">
        <f t="shared" si="127"/>
        <v>2.9710600635667754</v>
      </c>
      <c r="O663" s="13">
        <f t="shared" si="128"/>
        <v>2.9710600635667754</v>
      </c>
      <c r="Q663">
        <v>23.285617348170309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1.3054054049999999</v>
      </c>
      <c r="G664" s="13">
        <f t="shared" si="122"/>
        <v>0</v>
      </c>
      <c r="H664" s="13">
        <f t="shared" si="123"/>
        <v>1.3054054049999999</v>
      </c>
      <c r="I664" s="16">
        <f t="shared" si="130"/>
        <v>1.4740356696800292</v>
      </c>
      <c r="J664" s="13">
        <f t="shared" si="124"/>
        <v>1.4739357880755639</v>
      </c>
      <c r="K664" s="13">
        <f t="shared" si="125"/>
        <v>9.9881604465279494E-5</v>
      </c>
      <c r="L664" s="13">
        <f t="shared" si="126"/>
        <v>0</v>
      </c>
      <c r="M664" s="13">
        <f t="shared" si="131"/>
        <v>1.8209722970247979</v>
      </c>
      <c r="N664" s="13">
        <f t="shared" si="127"/>
        <v>1.1290028241553747</v>
      </c>
      <c r="O664" s="13">
        <f t="shared" si="128"/>
        <v>1.1290028241553747</v>
      </c>
      <c r="Q664">
        <v>23.173078826215569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0.53513513499999998</v>
      </c>
      <c r="G665" s="13">
        <f t="shared" si="122"/>
        <v>0</v>
      </c>
      <c r="H665" s="13">
        <f t="shared" si="123"/>
        <v>0.53513513499999998</v>
      </c>
      <c r="I665" s="16">
        <f t="shared" si="130"/>
        <v>0.53523501660446526</v>
      </c>
      <c r="J665" s="13">
        <f t="shared" si="124"/>
        <v>0.53522846143151515</v>
      </c>
      <c r="K665" s="13">
        <f t="shared" si="125"/>
        <v>6.5551729501178713E-6</v>
      </c>
      <c r="L665" s="13">
        <f t="shared" si="126"/>
        <v>0</v>
      </c>
      <c r="M665" s="13">
        <f t="shared" si="131"/>
        <v>0.69196947286942323</v>
      </c>
      <c r="N665" s="13">
        <f t="shared" si="127"/>
        <v>0.42902107317904242</v>
      </c>
      <c r="O665" s="13">
        <f t="shared" si="128"/>
        <v>0.42902107317904242</v>
      </c>
      <c r="Q665">
        <v>20.938842000000001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31.95405405</v>
      </c>
      <c r="G666" s="13">
        <f t="shared" si="122"/>
        <v>0</v>
      </c>
      <c r="H666" s="13">
        <f t="shared" si="123"/>
        <v>31.95405405</v>
      </c>
      <c r="I666" s="16">
        <f t="shared" si="130"/>
        <v>31.954060605172948</v>
      </c>
      <c r="J666" s="13">
        <f t="shared" si="124"/>
        <v>30.941421569107028</v>
      </c>
      <c r="K666" s="13">
        <f t="shared" si="125"/>
        <v>1.0126390360659201</v>
      </c>
      <c r="L666" s="13">
        <f t="shared" si="126"/>
        <v>0</v>
      </c>
      <c r="M666" s="13">
        <f t="shared" si="131"/>
        <v>0.26294839969038081</v>
      </c>
      <c r="N666" s="13">
        <f t="shared" si="127"/>
        <v>0.16302800780803611</v>
      </c>
      <c r="O666" s="13">
        <f t="shared" si="128"/>
        <v>0.16302800780803611</v>
      </c>
      <c r="Q666">
        <v>22.863644860840679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3.4729729730000001</v>
      </c>
      <c r="G667" s="13">
        <f t="shared" si="122"/>
        <v>0</v>
      </c>
      <c r="H667" s="13">
        <f t="shared" si="123"/>
        <v>3.4729729730000001</v>
      </c>
      <c r="I667" s="16">
        <f t="shared" si="130"/>
        <v>4.4856120090659202</v>
      </c>
      <c r="J667" s="13">
        <f t="shared" si="124"/>
        <v>4.482393157815217</v>
      </c>
      <c r="K667" s="13">
        <f t="shared" si="125"/>
        <v>3.218851250703203E-3</v>
      </c>
      <c r="L667" s="13">
        <f t="shared" si="126"/>
        <v>0</v>
      </c>
      <c r="M667" s="13">
        <f t="shared" si="131"/>
        <v>9.9920391882344695E-2</v>
      </c>
      <c r="N667" s="13">
        <f t="shared" si="127"/>
        <v>6.1950642967053708E-2</v>
      </c>
      <c r="O667" s="13">
        <f t="shared" si="128"/>
        <v>6.1950642967053708E-2</v>
      </c>
      <c r="Q667">
        <v>22.21358778945568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38.705405409999997</v>
      </c>
      <c r="G668" s="13">
        <f t="shared" si="122"/>
        <v>0.65259864585647598</v>
      </c>
      <c r="H668" s="13">
        <f t="shared" si="123"/>
        <v>38.052806764143519</v>
      </c>
      <c r="I668" s="16">
        <f t="shared" si="130"/>
        <v>38.056025615394219</v>
      </c>
      <c r="J668" s="13">
        <f t="shared" si="124"/>
        <v>34.151034398937114</v>
      </c>
      <c r="K668" s="13">
        <f t="shared" si="125"/>
        <v>3.9049912164571055</v>
      </c>
      <c r="L668" s="13">
        <f t="shared" si="126"/>
        <v>0</v>
      </c>
      <c r="M668" s="13">
        <f t="shared" si="131"/>
        <v>3.7969748915290986E-2</v>
      </c>
      <c r="N668" s="13">
        <f t="shared" si="127"/>
        <v>2.354124432748041E-2</v>
      </c>
      <c r="O668" s="13">
        <f t="shared" si="128"/>
        <v>0.67613989018395637</v>
      </c>
      <c r="Q668">
        <v>16.20435016497748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21.46756757</v>
      </c>
      <c r="G669" s="13">
        <f t="shared" si="122"/>
        <v>0</v>
      </c>
      <c r="H669" s="13">
        <f t="shared" si="123"/>
        <v>21.46756757</v>
      </c>
      <c r="I669" s="16">
        <f t="shared" si="130"/>
        <v>25.372558786457105</v>
      </c>
      <c r="J669" s="13">
        <f t="shared" si="124"/>
        <v>23.469055895280217</v>
      </c>
      <c r="K669" s="13">
        <f t="shared" si="125"/>
        <v>1.9035028911768883</v>
      </c>
      <c r="L669" s="13">
        <f t="shared" si="126"/>
        <v>0</v>
      </c>
      <c r="M669" s="13">
        <f t="shared" si="131"/>
        <v>1.4428504587810576E-2</v>
      </c>
      <c r="N669" s="13">
        <f t="shared" si="127"/>
        <v>8.9456728444425575E-3</v>
      </c>
      <c r="O669" s="13">
        <f t="shared" si="128"/>
        <v>8.9456728444425575E-3</v>
      </c>
      <c r="Q669">
        <v>12.95081519354839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64.96756757</v>
      </c>
      <c r="G670" s="13">
        <f t="shared" si="122"/>
        <v>4.4435707809752643</v>
      </c>
      <c r="H670" s="13">
        <f t="shared" si="123"/>
        <v>60.523996789024736</v>
      </c>
      <c r="I670" s="16">
        <f t="shared" si="130"/>
        <v>62.42749968020162</v>
      </c>
      <c r="J670" s="13">
        <f t="shared" si="124"/>
        <v>44.251263123067595</v>
      </c>
      <c r="K670" s="13">
        <f t="shared" si="125"/>
        <v>18.176236557134025</v>
      </c>
      <c r="L670" s="13">
        <f t="shared" si="126"/>
        <v>0</v>
      </c>
      <c r="M670" s="13">
        <f t="shared" si="131"/>
        <v>5.4828317433680187E-3</v>
      </c>
      <c r="N670" s="13">
        <f t="shared" si="127"/>
        <v>3.3993556808881715E-3</v>
      </c>
      <c r="O670" s="13">
        <f t="shared" si="128"/>
        <v>4.4469701366561525</v>
      </c>
      <c r="Q670">
        <v>13.1799589249284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5.1810810810000003</v>
      </c>
      <c r="G671" s="13">
        <f t="shared" si="122"/>
        <v>0</v>
      </c>
      <c r="H671" s="13">
        <f t="shared" si="123"/>
        <v>5.1810810810000003</v>
      </c>
      <c r="I671" s="16">
        <f t="shared" si="130"/>
        <v>23.357317638134028</v>
      </c>
      <c r="J671" s="13">
        <f t="shared" si="124"/>
        <v>22.054316170945874</v>
      </c>
      <c r="K671" s="13">
        <f t="shared" si="125"/>
        <v>1.3030014671881531</v>
      </c>
      <c r="L671" s="13">
        <f t="shared" si="126"/>
        <v>0</v>
      </c>
      <c r="M671" s="13">
        <f t="shared" si="131"/>
        <v>2.0834760624798472E-3</v>
      </c>
      <c r="N671" s="13">
        <f t="shared" si="127"/>
        <v>1.2917551587375052E-3</v>
      </c>
      <c r="O671" s="13">
        <f t="shared" si="128"/>
        <v>1.2917551587375052E-3</v>
      </c>
      <c r="Q671">
        <v>14.12730926621358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60.129729730000001</v>
      </c>
      <c r="G672" s="13">
        <f t="shared" si="122"/>
        <v>3.7452235415542412</v>
      </c>
      <c r="H672" s="13">
        <f t="shared" si="123"/>
        <v>56.384506188445762</v>
      </c>
      <c r="I672" s="16">
        <f t="shared" si="130"/>
        <v>57.687507655633915</v>
      </c>
      <c r="J672" s="13">
        <f t="shared" si="124"/>
        <v>46.251372442448591</v>
      </c>
      <c r="K672" s="13">
        <f t="shared" si="125"/>
        <v>11.436135213185324</v>
      </c>
      <c r="L672" s="13">
        <f t="shared" si="126"/>
        <v>0</v>
      </c>
      <c r="M672" s="13">
        <f t="shared" si="131"/>
        <v>7.9172090374234191E-4</v>
      </c>
      <c r="N672" s="13">
        <f t="shared" si="127"/>
        <v>4.9086696032025199E-4</v>
      </c>
      <c r="O672" s="13">
        <f t="shared" si="128"/>
        <v>3.7457144085145613</v>
      </c>
      <c r="Q672">
        <v>16.202719189720849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36.308108109999999</v>
      </c>
      <c r="G673" s="13">
        <f t="shared" si="122"/>
        <v>0.3065461308911393</v>
      </c>
      <c r="H673" s="13">
        <f t="shared" si="123"/>
        <v>36.001561979108857</v>
      </c>
      <c r="I673" s="16">
        <f t="shared" si="130"/>
        <v>47.437697192294181</v>
      </c>
      <c r="J673" s="13">
        <f t="shared" si="124"/>
        <v>41.105319452079968</v>
      </c>
      <c r="K673" s="13">
        <f t="shared" si="125"/>
        <v>6.3323777402142127</v>
      </c>
      <c r="L673" s="13">
        <f t="shared" si="126"/>
        <v>0</v>
      </c>
      <c r="M673" s="13">
        <f t="shared" si="131"/>
        <v>3.0085394342208992E-4</v>
      </c>
      <c r="N673" s="13">
        <f t="shared" si="127"/>
        <v>1.8652944492169576E-4</v>
      </c>
      <c r="O673" s="13">
        <f t="shared" si="128"/>
        <v>0.306732660336061</v>
      </c>
      <c r="Q673">
        <v>17.086498427183269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8.1135135139999992</v>
      </c>
      <c r="G674" s="13">
        <f t="shared" si="122"/>
        <v>0</v>
      </c>
      <c r="H674" s="13">
        <f t="shared" si="123"/>
        <v>8.1135135139999992</v>
      </c>
      <c r="I674" s="16">
        <f t="shared" si="130"/>
        <v>14.445891254214212</v>
      </c>
      <c r="J674" s="13">
        <f t="shared" si="124"/>
        <v>14.218200374641812</v>
      </c>
      <c r="K674" s="13">
        <f t="shared" si="125"/>
        <v>0.22769087957239975</v>
      </c>
      <c r="L674" s="13">
        <f t="shared" si="126"/>
        <v>0</v>
      </c>
      <c r="M674" s="13">
        <f t="shared" si="131"/>
        <v>1.1432449850039416E-4</v>
      </c>
      <c r="N674" s="13">
        <f t="shared" si="127"/>
        <v>7.0881189070244379E-5</v>
      </c>
      <c r="O674" s="13">
        <f t="shared" si="128"/>
        <v>7.0881189070244379E-5</v>
      </c>
      <c r="Q674">
        <v>16.74584279917017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5.1432432429999997</v>
      </c>
      <c r="G675" s="13">
        <f t="shared" si="122"/>
        <v>0</v>
      </c>
      <c r="H675" s="13">
        <f t="shared" si="123"/>
        <v>5.1432432429999997</v>
      </c>
      <c r="I675" s="16">
        <f t="shared" si="130"/>
        <v>5.3709341225723994</v>
      </c>
      <c r="J675" s="13">
        <f t="shared" si="124"/>
        <v>5.3650376725322015</v>
      </c>
      <c r="K675" s="13">
        <f t="shared" si="125"/>
        <v>5.8964500401978981E-3</v>
      </c>
      <c r="L675" s="13">
        <f t="shared" si="126"/>
        <v>0</v>
      </c>
      <c r="M675" s="13">
        <f t="shared" si="131"/>
        <v>4.3443309430149781E-5</v>
      </c>
      <c r="N675" s="13">
        <f t="shared" si="127"/>
        <v>2.6934851846692865E-5</v>
      </c>
      <c r="O675" s="13">
        <f t="shared" si="128"/>
        <v>2.6934851846692865E-5</v>
      </c>
      <c r="Q675">
        <v>21.749624110043399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1.175675676</v>
      </c>
      <c r="G676" s="13">
        <f t="shared" si="122"/>
        <v>0</v>
      </c>
      <c r="H676" s="13">
        <f t="shared" si="123"/>
        <v>1.175675676</v>
      </c>
      <c r="I676" s="16">
        <f t="shared" si="130"/>
        <v>1.1815721260401979</v>
      </c>
      <c r="J676" s="13">
        <f t="shared" si="124"/>
        <v>1.1815148677506833</v>
      </c>
      <c r="K676" s="13">
        <f t="shared" si="125"/>
        <v>5.725828951463896E-5</v>
      </c>
      <c r="L676" s="13">
        <f t="shared" si="126"/>
        <v>0</v>
      </c>
      <c r="M676" s="13">
        <f t="shared" si="131"/>
        <v>1.6508457583456916E-5</v>
      </c>
      <c r="N676" s="13">
        <f t="shared" si="127"/>
        <v>1.0235243701743287E-5</v>
      </c>
      <c r="O676" s="13">
        <f t="shared" si="128"/>
        <v>1.0235243701743287E-5</v>
      </c>
      <c r="Q676">
        <v>22.412962065733801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12.124324319999999</v>
      </c>
      <c r="G677" s="13">
        <f t="shared" si="122"/>
        <v>0</v>
      </c>
      <c r="H677" s="13">
        <f t="shared" si="123"/>
        <v>12.124324319999999</v>
      </c>
      <c r="I677" s="16">
        <f t="shared" si="130"/>
        <v>12.124381578289514</v>
      </c>
      <c r="J677" s="13">
        <f t="shared" si="124"/>
        <v>12.073884753718733</v>
      </c>
      <c r="K677" s="13">
        <f t="shared" si="125"/>
        <v>5.0496824570780419E-2</v>
      </c>
      <c r="L677" s="13">
        <f t="shared" si="126"/>
        <v>0</v>
      </c>
      <c r="M677" s="13">
        <f t="shared" si="131"/>
        <v>6.2732138817136288E-6</v>
      </c>
      <c r="N677" s="13">
        <f t="shared" si="127"/>
        <v>3.8893926066624501E-6</v>
      </c>
      <c r="O677" s="13">
        <f t="shared" si="128"/>
        <v>3.8893926066624501E-6</v>
      </c>
      <c r="Q677">
        <v>23.812789000000009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84.005405409999995</v>
      </c>
      <c r="G678" s="13">
        <f t="shared" si="122"/>
        <v>7.19170371552379</v>
      </c>
      <c r="H678" s="13">
        <f t="shared" si="123"/>
        <v>76.813701694476208</v>
      </c>
      <c r="I678" s="16">
        <f t="shared" si="130"/>
        <v>76.864198519046994</v>
      </c>
      <c r="J678" s="13">
        <f t="shared" si="124"/>
        <v>63.818600415118873</v>
      </c>
      <c r="K678" s="13">
        <f t="shared" si="125"/>
        <v>13.045598103928121</v>
      </c>
      <c r="L678" s="13">
        <f t="shared" si="126"/>
        <v>0</v>
      </c>
      <c r="M678" s="13">
        <f t="shared" si="131"/>
        <v>2.3838212750511787E-6</v>
      </c>
      <c r="N678" s="13">
        <f t="shared" si="127"/>
        <v>1.4779691905317308E-6</v>
      </c>
      <c r="O678" s="13">
        <f t="shared" si="128"/>
        <v>7.1917051934929805</v>
      </c>
      <c r="Q678">
        <v>21.74676501054304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40.1</v>
      </c>
      <c r="G679" s="13">
        <f t="shared" si="122"/>
        <v>0.85390991635536428</v>
      </c>
      <c r="H679" s="13">
        <f t="shared" si="123"/>
        <v>39.246090083644638</v>
      </c>
      <c r="I679" s="16">
        <f t="shared" si="130"/>
        <v>52.29168818757276</v>
      </c>
      <c r="J679" s="13">
        <f t="shared" si="124"/>
        <v>46.872311339493429</v>
      </c>
      <c r="K679" s="13">
        <f t="shared" si="125"/>
        <v>5.419376848079331</v>
      </c>
      <c r="L679" s="13">
        <f t="shared" si="126"/>
        <v>0</v>
      </c>
      <c r="M679" s="13">
        <f t="shared" si="131"/>
        <v>9.0585208451944795E-7</v>
      </c>
      <c r="N679" s="13">
        <f t="shared" si="127"/>
        <v>5.6162829240205772E-7</v>
      </c>
      <c r="O679" s="13">
        <f t="shared" si="128"/>
        <v>0.85391047798365671</v>
      </c>
      <c r="Q679">
        <v>20.619800047251299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27.727027029999999</v>
      </c>
      <c r="G680" s="13">
        <f t="shared" si="122"/>
        <v>0</v>
      </c>
      <c r="H680" s="13">
        <f t="shared" si="123"/>
        <v>27.727027029999999</v>
      </c>
      <c r="I680" s="16">
        <f t="shared" si="130"/>
        <v>33.146403878079326</v>
      </c>
      <c r="J680" s="13">
        <f t="shared" si="124"/>
        <v>29.884364807896308</v>
      </c>
      <c r="K680" s="13">
        <f t="shared" si="125"/>
        <v>3.2620390701830182</v>
      </c>
      <c r="L680" s="13">
        <f t="shared" si="126"/>
        <v>0</v>
      </c>
      <c r="M680" s="13">
        <f t="shared" si="131"/>
        <v>3.4422379211739023E-7</v>
      </c>
      <c r="N680" s="13">
        <f t="shared" si="127"/>
        <v>2.1341875111278194E-7</v>
      </c>
      <c r="O680" s="13">
        <f t="shared" si="128"/>
        <v>2.1341875111278194E-7</v>
      </c>
      <c r="Q680">
        <v>14.57584696823073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42.221621620000001</v>
      </c>
      <c r="G681" s="13">
        <f t="shared" si="122"/>
        <v>1.1601683422109443</v>
      </c>
      <c r="H681" s="13">
        <f t="shared" si="123"/>
        <v>41.061453277789056</v>
      </c>
      <c r="I681" s="16">
        <f t="shared" si="130"/>
        <v>44.323492347972078</v>
      </c>
      <c r="J681" s="13">
        <f t="shared" si="124"/>
        <v>35.748923676294993</v>
      </c>
      <c r="K681" s="13">
        <f t="shared" si="125"/>
        <v>8.5745686716770848</v>
      </c>
      <c r="L681" s="13">
        <f t="shared" si="126"/>
        <v>0</v>
      </c>
      <c r="M681" s="13">
        <f t="shared" si="131"/>
        <v>1.3080504100460828E-7</v>
      </c>
      <c r="N681" s="13">
        <f t="shared" si="127"/>
        <v>8.1099125422857132E-8</v>
      </c>
      <c r="O681" s="13">
        <f t="shared" si="128"/>
        <v>1.1601684233100698</v>
      </c>
      <c r="Q681">
        <v>12.64313636691516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42.643243239999997</v>
      </c>
      <c r="G682" s="13">
        <f t="shared" si="122"/>
        <v>1.2210298890723863</v>
      </c>
      <c r="H682" s="13">
        <f t="shared" si="123"/>
        <v>41.422213350927613</v>
      </c>
      <c r="I682" s="16">
        <f t="shared" si="130"/>
        <v>49.996782022604698</v>
      </c>
      <c r="J682" s="13">
        <f t="shared" si="124"/>
        <v>37.510417406602606</v>
      </c>
      <c r="K682" s="13">
        <f t="shared" si="125"/>
        <v>12.486364616002092</v>
      </c>
      <c r="L682" s="13">
        <f t="shared" si="126"/>
        <v>0</v>
      </c>
      <c r="M682" s="13">
        <f t="shared" si="131"/>
        <v>4.9705915581751153E-8</v>
      </c>
      <c r="N682" s="13">
        <f t="shared" si="127"/>
        <v>3.0817667660685714E-8</v>
      </c>
      <c r="O682" s="13">
        <f t="shared" si="128"/>
        <v>1.221029919890054</v>
      </c>
      <c r="Q682">
        <v>11.705340193548389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77.748648650000007</v>
      </c>
      <c r="G683" s="13">
        <f t="shared" si="122"/>
        <v>6.2885339616829254</v>
      </c>
      <c r="H683" s="13">
        <f t="shared" si="123"/>
        <v>71.460114688317077</v>
      </c>
      <c r="I683" s="16">
        <f t="shared" si="130"/>
        <v>83.946479304319169</v>
      </c>
      <c r="J683" s="13">
        <f t="shared" si="124"/>
        <v>49.993786045378776</v>
      </c>
      <c r="K683" s="13">
        <f t="shared" si="125"/>
        <v>33.952693258940393</v>
      </c>
      <c r="L683" s="13">
        <f t="shared" si="126"/>
        <v>0</v>
      </c>
      <c r="M683" s="13">
        <f t="shared" si="131"/>
        <v>1.8888247921065439E-8</v>
      </c>
      <c r="N683" s="13">
        <f t="shared" si="127"/>
        <v>1.1710713711060572E-8</v>
      </c>
      <c r="O683" s="13">
        <f t="shared" si="128"/>
        <v>6.2885339733936387</v>
      </c>
      <c r="Q683">
        <v>13.062974960247891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79.964864860000006</v>
      </c>
      <c r="G684" s="13">
        <f t="shared" si="122"/>
        <v>6.6084472211595235</v>
      </c>
      <c r="H684" s="13">
        <f t="shared" si="123"/>
        <v>73.356417638840483</v>
      </c>
      <c r="I684" s="16">
        <f t="shared" si="130"/>
        <v>107.30911089778087</v>
      </c>
      <c r="J684" s="13">
        <f t="shared" si="124"/>
        <v>55.973317599380835</v>
      </c>
      <c r="K684" s="13">
        <f t="shared" si="125"/>
        <v>51.335793298400034</v>
      </c>
      <c r="L684" s="13">
        <f t="shared" si="126"/>
        <v>13.689644098470366</v>
      </c>
      <c r="M684" s="13">
        <f t="shared" si="131"/>
        <v>13.689644105647899</v>
      </c>
      <c r="N684" s="13">
        <f t="shared" si="127"/>
        <v>8.4875793455016968</v>
      </c>
      <c r="O684" s="13">
        <f t="shared" si="128"/>
        <v>15.096026566661219</v>
      </c>
      <c r="Q684">
        <v>13.829952275270211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22.918918919999999</v>
      </c>
      <c r="G685" s="13">
        <f t="shared" si="122"/>
        <v>0</v>
      </c>
      <c r="H685" s="13">
        <f t="shared" si="123"/>
        <v>22.918918919999999</v>
      </c>
      <c r="I685" s="16">
        <f t="shared" si="130"/>
        <v>60.565068119929663</v>
      </c>
      <c r="J685" s="13">
        <f t="shared" si="124"/>
        <v>49.821047021280137</v>
      </c>
      <c r="K685" s="13">
        <f t="shared" si="125"/>
        <v>10.744021098649526</v>
      </c>
      <c r="L685" s="13">
        <f t="shared" si="126"/>
        <v>0</v>
      </c>
      <c r="M685" s="13">
        <f t="shared" si="131"/>
        <v>5.202064760146202</v>
      </c>
      <c r="N685" s="13">
        <f t="shared" si="127"/>
        <v>3.225280151290645</v>
      </c>
      <c r="O685" s="13">
        <f t="shared" si="128"/>
        <v>3.225280151290645</v>
      </c>
      <c r="Q685">
        <v>17.965481700889121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82.572972969999995</v>
      </c>
      <c r="G686" s="13">
        <f t="shared" si="122"/>
        <v>6.9849305095555803</v>
      </c>
      <c r="H686" s="13">
        <f t="shared" si="123"/>
        <v>75.588042460444413</v>
      </c>
      <c r="I686" s="16">
        <f t="shared" si="130"/>
        <v>86.332063559093939</v>
      </c>
      <c r="J686" s="13">
        <f t="shared" si="124"/>
        <v>66.683232951263378</v>
      </c>
      <c r="K686" s="13">
        <f t="shared" si="125"/>
        <v>19.648830607830561</v>
      </c>
      <c r="L686" s="13">
        <f t="shared" si="126"/>
        <v>0</v>
      </c>
      <c r="M686" s="13">
        <f t="shared" si="131"/>
        <v>1.976784608855557</v>
      </c>
      <c r="N686" s="13">
        <f t="shared" si="127"/>
        <v>1.2256064574904453</v>
      </c>
      <c r="O686" s="13">
        <f t="shared" si="128"/>
        <v>8.2105369670460249</v>
      </c>
      <c r="Q686">
        <v>20.52080032575946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0.81081081099999996</v>
      </c>
      <c r="G687" s="13">
        <f t="shared" si="122"/>
        <v>0</v>
      </c>
      <c r="H687" s="13">
        <f t="shared" si="123"/>
        <v>0.81081081099999996</v>
      </c>
      <c r="I687" s="16">
        <f t="shared" si="130"/>
        <v>20.459641418830561</v>
      </c>
      <c r="J687" s="13">
        <f t="shared" si="124"/>
        <v>20.20239439007047</v>
      </c>
      <c r="K687" s="13">
        <f t="shared" si="125"/>
        <v>0.25724702876009076</v>
      </c>
      <c r="L687" s="13">
        <f t="shared" si="126"/>
        <v>0</v>
      </c>
      <c r="M687" s="13">
        <f t="shared" si="131"/>
        <v>0.75117815136511168</v>
      </c>
      <c r="N687" s="13">
        <f t="shared" si="127"/>
        <v>0.46573045384636924</v>
      </c>
      <c r="O687" s="13">
        <f t="shared" si="128"/>
        <v>0.46573045384636924</v>
      </c>
      <c r="Q687">
        <v>23.305746241431841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0.53513513499999998</v>
      </c>
      <c r="G688" s="13">
        <f t="shared" si="122"/>
        <v>0</v>
      </c>
      <c r="H688" s="13">
        <f t="shared" si="123"/>
        <v>0.53513513499999998</v>
      </c>
      <c r="I688" s="16">
        <f t="shared" si="130"/>
        <v>0.79238216376009074</v>
      </c>
      <c r="J688" s="13">
        <f t="shared" si="124"/>
        <v>0.7923664286918688</v>
      </c>
      <c r="K688" s="13">
        <f t="shared" si="125"/>
        <v>1.5735068221944815E-5</v>
      </c>
      <c r="L688" s="13">
        <f t="shared" si="126"/>
        <v>0</v>
      </c>
      <c r="M688" s="13">
        <f t="shared" si="131"/>
        <v>0.28544769751874244</v>
      </c>
      <c r="N688" s="13">
        <f t="shared" si="127"/>
        <v>0.1769775724616203</v>
      </c>
      <c r="O688" s="13">
        <f t="shared" si="128"/>
        <v>0.1769775724616203</v>
      </c>
      <c r="Q688">
        <v>23.07365600000001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0.72972972999999997</v>
      </c>
      <c r="G689" s="13">
        <f t="shared" si="122"/>
        <v>0</v>
      </c>
      <c r="H689" s="13">
        <f t="shared" si="123"/>
        <v>0.72972972999999997</v>
      </c>
      <c r="I689" s="16">
        <f t="shared" si="130"/>
        <v>0.72974546506822191</v>
      </c>
      <c r="J689" s="13">
        <f t="shared" si="124"/>
        <v>0.72973259924072931</v>
      </c>
      <c r="K689" s="13">
        <f t="shared" si="125"/>
        <v>1.286582749260301E-5</v>
      </c>
      <c r="L689" s="13">
        <f t="shared" si="126"/>
        <v>0</v>
      </c>
      <c r="M689" s="13">
        <f t="shared" si="131"/>
        <v>0.10847012505712214</v>
      </c>
      <c r="N689" s="13">
        <f t="shared" si="127"/>
        <v>6.725147753541573E-2</v>
      </c>
      <c r="O689" s="13">
        <f t="shared" si="128"/>
        <v>6.725147753541573E-2</v>
      </c>
      <c r="Q689">
        <v>22.748790966548171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0.740540541</v>
      </c>
      <c r="G690" s="13">
        <f t="shared" si="122"/>
        <v>0</v>
      </c>
      <c r="H690" s="13">
        <f t="shared" si="123"/>
        <v>0.740540541</v>
      </c>
      <c r="I690" s="16">
        <f t="shared" si="130"/>
        <v>0.7405534068274926</v>
      </c>
      <c r="J690" s="13">
        <f t="shared" si="124"/>
        <v>0.74054015661020478</v>
      </c>
      <c r="K690" s="13">
        <f t="shared" si="125"/>
        <v>1.3250217287819055E-5</v>
      </c>
      <c r="L690" s="13">
        <f t="shared" si="126"/>
        <v>0</v>
      </c>
      <c r="M690" s="13">
        <f t="shared" si="131"/>
        <v>4.1218647521706411E-2</v>
      </c>
      <c r="N690" s="13">
        <f t="shared" si="127"/>
        <v>2.5555561463457974E-2</v>
      </c>
      <c r="O690" s="13">
        <f t="shared" si="128"/>
        <v>2.5555561463457974E-2</v>
      </c>
      <c r="Q690">
        <v>22.852947608655661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17.510810809999999</v>
      </c>
      <c r="G691" s="13">
        <f t="shared" si="122"/>
        <v>0</v>
      </c>
      <c r="H691" s="13">
        <f t="shared" si="123"/>
        <v>17.510810809999999</v>
      </c>
      <c r="I691" s="16">
        <f t="shared" si="130"/>
        <v>17.510824060217288</v>
      </c>
      <c r="J691" s="13">
        <f t="shared" si="124"/>
        <v>17.259324511678994</v>
      </c>
      <c r="K691" s="13">
        <f t="shared" si="125"/>
        <v>0.2514995485382947</v>
      </c>
      <c r="L691" s="13">
        <f t="shared" si="126"/>
        <v>0</v>
      </c>
      <c r="M691" s="13">
        <f t="shared" si="131"/>
        <v>1.5663086058248437E-2</v>
      </c>
      <c r="N691" s="13">
        <f t="shared" si="127"/>
        <v>9.711113356114031E-3</v>
      </c>
      <c r="O691" s="13">
        <f t="shared" si="128"/>
        <v>9.711113356114031E-3</v>
      </c>
      <c r="Q691">
        <v>20.140582798941828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43.645945949999998</v>
      </c>
      <c r="G692" s="13">
        <f t="shared" si="122"/>
        <v>1.3657711335388358</v>
      </c>
      <c r="H692" s="13">
        <f t="shared" si="123"/>
        <v>42.280174816461162</v>
      </c>
      <c r="I692" s="16">
        <f t="shared" si="130"/>
        <v>42.531674364999461</v>
      </c>
      <c r="J692" s="13">
        <f t="shared" si="124"/>
        <v>37.129852943434791</v>
      </c>
      <c r="K692" s="13">
        <f t="shared" si="125"/>
        <v>5.4018214215646694</v>
      </c>
      <c r="L692" s="13">
        <f t="shared" si="126"/>
        <v>0</v>
      </c>
      <c r="M692" s="13">
        <f t="shared" si="131"/>
        <v>5.951972702134406E-3</v>
      </c>
      <c r="N692" s="13">
        <f t="shared" si="127"/>
        <v>3.6902230753233316E-3</v>
      </c>
      <c r="O692" s="13">
        <f t="shared" si="128"/>
        <v>1.3694613566141591</v>
      </c>
      <c r="Q692">
        <v>15.96832007253213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15.47567568</v>
      </c>
      <c r="G693" s="13">
        <f t="shared" si="122"/>
        <v>0</v>
      </c>
      <c r="H693" s="13">
        <f t="shared" si="123"/>
        <v>15.47567568</v>
      </c>
      <c r="I693" s="16">
        <f t="shared" si="130"/>
        <v>20.877497101564671</v>
      </c>
      <c r="J693" s="13">
        <f t="shared" si="124"/>
        <v>19.707954155991334</v>
      </c>
      <c r="K693" s="13">
        <f t="shared" si="125"/>
        <v>1.1695429455733368</v>
      </c>
      <c r="L693" s="13">
        <f t="shared" si="126"/>
        <v>0</v>
      </c>
      <c r="M693" s="13">
        <f t="shared" si="131"/>
        <v>2.2617496268110744E-3</v>
      </c>
      <c r="N693" s="13">
        <f t="shared" si="127"/>
        <v>1.402284768622866E-3</v>
      </c>
      <c r="O693" s="13">
        <f t="shared" si="128"/>
        <v>1.402284768622866E-3</v>
      </c>
      <c r="Q693">
        <v>12.460161193548389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53.129729730000001</v>
      </c>
      <c r="G694" s="13">
        <f t="shared" si="122"/>
        <v>2.7347658045195566</v>
      </c>
      <c r="H694" s="13">
        <f t="shared" si="123"/>
        <v>50.394963925480447</v>
      </c>
      <c r="I694" s="16">
        <f t="shared" si="130"/>
        <v>51.56450687105378</v>
      </c>
      <c r="J694" s="13">
        <f t="shared" si="124"/>
        <v>39.000248765644614</v>
      </c>
      <c r="K694" s="13">
        <f t="shared" si="125"/>
        <v>12.564258105409166</v>
      </c>
      <c r="L694" s="13">
        <f t="shared" si="126"/>
        <v>0</v>
      </c>
      <c r="M694" s="13">
        <f t="shared" si="131"/>
        <v>8.5946485818820832E-4</v>
      </c>
      <c r="N694" s="13">
        <f t="shared" si="127"/>
        <v>5.3286821207668914E-4</v>
      </c>
      <c r="O694" s="13">
        <f t="shared" si="128"/>
        <v>2.7352986727316333</v>
      </c>
      <c r="Q694">
        <v>12.43461063338798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19.48378378</v>
      </c>
      <c r="G695" s="13">
        <f t="shared" si="122"/>
        <v>0</v>
      </c>
      <c r="H695" s="13">
        <f t="shared" si="123"/>
        <v>19.48378378</v>
      </c>
      <c r="I695" s="16">
        <f t="shared" si="130"/>
        <v>32.048041885409162</v>
      </c>
      <c r="J695" s="13">
        <f t="shared" si="124"/>
        <v>29.258661737137544</v>
      </c>
      <c r="K695" s="13">
        <f t="shared" si="125"/>
        <v>2.7893801482716185</v>
      </c>
      <c r="L695" s="13">
        <f t="shared" si="126"/>
        <v>0</v>
      </c>
      <c r="M695" s="13">
        <f t="shared" si="131"/>
        <v>3.2659664611151917E-4</v>
      </c>
      <c r="N695" s="13">
        <f t="shared" si="127"/>
        <v>2.024899205891419E-4</v>
      </c>
      <c r="O695" s="13">
        <f t="shared" si="128"/>
        <v>2.024899205891419E-4</v>
      </c>
      <c r="Q695">
        <v>15.111785289485271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5.464864865</v>
      </c>
      <c r="G696" s="13">
        <f t="shared" si="122"/>
        <v>0</v>
      </c>
      <c r="H696" s="13">
        <f t="shared" si="123"/>
        <v>5.464864865</v>
      </c>
      <c r="I696" s="16">
        <f t="shared" si="130"/>
        <v>8.2542450132716176</v>
      </c>
      <c r="J696" s="13">
        <f t="shared" si="124"/>
        <v>8.2140346472112142</v>
      </c>
      <c r="K696" s="13">
        <f t="shared" si="125"/>
        <v>4.0210366060403402E-2</v>
      </c>
      <c r="L696" s="13">
        <f t="shared" si="126"/>
        <v>0</v>
      </c>
      <c r="M696" s="13">
        <f t="shared" si="131"/>
        <v>1.2410672552237728E-4</v>
      </c>
      <c r="N696" s="13">
        <f t="shared" si="127"/>
        <v>7.6946169823873908E-5</v>
      </c>
      <c r="O696" s="13">
        <f t="shared" si="128"/>
        <v>7.6946169823873908E-5</v>
      </c>
      <c r="Q696">
        <v>17.252487009600021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1.1540540539999999</v>
      </c>
      <c r="G697" s="13">
        <f t="shared" si="122"/>
        <v>0</v>
      </c>
      <c r="H697" s="13">
        <f t="shared" si="123"/>
        <v>1.1540540539999999</v>
      </c>
      <c r="I697" s="16">
        <f t="shared" si="130"/>
        <v>1.1942644200604033</v>
      </c>
      <c r="J697" s="13">
        <f t="shared" si="124"/>
        <v>1.1942029633174762</v>
      </c>
      <c r="K697" s="13">
        <f t="shared" si="125"/>
        <v>6.1456742927123997E-5</v>
      </c>
      <c r="L697" s="13">
        <f t="shared" si="126"/>
        <v>0</v>
      </c>
      <c r="M697" s="13">
        <f t="shared" si="131"/>
        <v>4.7160555698503369E-5</v>
      </c>
      <c r="N697" s="13">
        <f t="shared" si="127"/>
        <v>2.9239544533072088E-5</v>
      </c>
      <c r="O697" s="13">
        <f t="shared" si="128"/>
        <v>2.9239544533072088E-5</v>
      </c>
      <c r="Q697">
        <v>22.138566075764849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4.6891891890000004</v>
      </c>
      <c r="G698" s="13">
        <f t="shared" si="122"/>
        <v>0</v>
      </c>
      <c r="H698" s="13">
        <f t="shared" si="123"/>
        <v>4.6891891890000004</v>
      </c>
      <c r="I698" s="16">
        <f t="shared" si="130"/>
        <v>4.689250645742927</v>
      </c>
      <c r="J698" s="13">
        <f t="shared" si="124"/>
        <v>4.6860606933843973</v>
      </c>
      <c r="K698" s="13">
        <f t="shared" si="125"/>
        <v>3.1899523585297018E-3</v>
      </c>
      <c r="L698" s="13">
        <f t="shared" si="126"/>
        <v>0</v>
      </c>
      <c r="M698" s="13">
        <f t="shared" si="131"/>
        <v>1.7921011165431281E-5</v>
      </c>
      <c r="N698" s="13">
        <f t="shared" si="127"/>
        <v>1.1111026922567394E-5</v>
      </c>
      <c r="O698" s="13">
        <f t="shared" si="128"/>
        <v>1.1111026922567394E-5</v>
      </c>
      <c r="Q698">
        <v>23.22366791041193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0.53513513499999998</v>
      </c>
      <c r="G699" s="13">
        <f t="shared" si="122"/>
        <v>0</v>
      </c>
      <c r="H699" s="13">
        <f t="shared" si="123"/>
        <v>0.53513513499999998</v>
      </c>
      <c r="I699" s="16">
        <f t="shared" si="130"/>
        <v>0.53832508735852969</v>
      </c>
      <c r="J699" s="13">
        <f t="shared" si="124"/>
        <v>0.53832069314410369</v>
      </c>
      <c r="K699" s="13">
        <f t="shared" si="125"/>
        <v>4.3942144259956351E-6</v>
      </c>
      <c r="L699" s="13">
        <f t="shared" si="126"/>
        <v>0</v>
      </c>
      <c r="M699" s="13">
        <f t="shared" si="131"/>
        <v>6.8099842428638875E-6</v>
      </c>
      <c r="N699" s="13">
        <f t="shared" si="127"/>
        <v>4.2221902305756101E-6</v>
      </c>
      <c r="O699" s="13">
        <f t="shared" si="128"/>
        <v>4.2221902305756101E-6</v>
      </c>
      <c r="Q699">
        <v>23.899096758099521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9.9108108109999993</v>
      </c>
      <c r="G700" s="13">
        <f t="shared" si="122"/>
        <v>0</v>
      </c>
      <c r="H700" s="13">
        <f t="shared" si="123"/>
        <v>9.9108108109999993</v>
      </c>
      <c r="I700" s="16">
        <f t="shared" si="130"/>
        <v>9.9108152052144245</v>
      </c>
      <c r="J700" s="13">
        <f t="shared" si="124"/>
        <v>9.8863968443954118</v>
      </c>
      <c r="K700" s="13">
        <f t="shared" si="125"/>
        <v>2.4418360819012719E-2</v>
      </c>
      <c r="L700" s="13">
        <f t="shared" si="126"/>
        <v>0</v>
      </c>
      <c r="M700" s="13">
        <f t="shared" si="131"/>
        <v>2.5877940122882774E-6</v>
      </c>
      <c r="N700" s="13">
        <f t="shared" si="127"/>
        <v>1.6044322876187319E-6</v>
      </c>
      <c r="O700" s="13">
        <f t="shared" si="128"/>
        <v>1.6044322876187319E-6</v>
      </c>
      <c r="Q700">
        <v>24.702249700832251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0.53513513499999998</v>
      </c>
      <c r="G701" s="13">
        <f t="shared" si="122"/>
        <v>0</v>
      </c>
      <c r="H701" s="13">
        <f t="shared" si="123"/>
        <v>0.53513513499999998</v>
      </c>
      <c r="I701" s="16">
        <f t="shared" si="130"/>
        <v>0.5595534958190127</v>
      </c>
      <c r="J701" s="13">
        <f t="shared" si="124"/>
        <v>0.55954867630079452</v>
      </c>
      <c r="K701" s="13">
        <f t="shared" si="125"/>
        <v>4.8195182181798302E-6</v>
      </c>
      <c r="L701" s="13">
        <f t="shared" si="126"/>
        <v>0</v>
      </c>
      <c r="M701" s="13">
        <f t="shared" si="131"/>
        <v>9.833617246695455E-7</v>
      </c>
      <c r="N701" s="13">
        <f t="shared" si="127"/>
        <v>6.0968426929511821E-7</v>
      </c>
      <c r="O701" s="13">
        <f t="shared" si="128"/>
        <v>6.0968426929511821E-7</v>
      </c>
      <c r="Q701">
        <v>24.067941000000001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0.53513513499999998</v>
      </c>
      <c r="G702" s="13">
        <f t="shared" si="122"/>
        <v>0</v>
      </c>
      <c r="H702" s="13">
        <f t="shared" si="123"/>
        <v>0.53513513499999998</v>
      </c>
      <c r="I702" s="16">
        <f t="shared" si="130"/>
        <v>0.53513995451821816</v>
      </c>
      <c r="J702" s="13">
        <f t="shared" si="124"/>
        <v>0.53513567532423423</v>
      </c>
      <c r="K702" s="13">
        <f t="shared" si="125"/>
        <v>4.2791939839359472E-6</v>
      </c>
      <c r="L702" s="13">
        <f t="shared" si="126"/>
        <v>0</v>
      </c>
      <c r="M702" s="13">
        <f t="shared" si="131"/>
        <v>3.7367745537442729E-7</v>
      </c>
      <c r="N702" s="13">
        <f t="shared" si="127"/>
        <v>2.3168002233214491E-7</v>
      </c>
      <c r="O702" s="13">
        <f t="shared" si="128"/>
        <v>2.3168002233214491E-7</v>
      </c>
      <c r="Q702">
        <v>23.96136029058621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15.52972973</v>
      </c>
      <c r="G703" s="13">
        <f t="shared" si="122"/>
        <v>0</v>
      </c>
      <c r="H703" s="13">
        <f t="shared" si="123"/>
        <v>15.52972973</v>
      </c>
      <c r="I703" s="16">
        <f t="shared" si="130"/>
        <v>15.529734009193984</v>
      </c>
      <c r="J703" s="13">
        <f t="shared" si="124"/>
        <v>15.373322350185449</v>
      </c>
      <c r="K703" s="13">
        <f t="shared" si="125"/>
        <v>0.15641165900853515</v>
      </c>
      <c r="L703" s="13">
        <f t="shared" si="126"/>
        <v>0</v>
      </c>
      <c r="M703" s="13">
        <f t="shared" si="131"/>
        <v>1.4199743304228238E-7</v>
      </c>
      <c r="N703" s="13">
        <f t="shared" si="127"/>
        <v>8.8038408486215078E-8</v>
      </c>
      <c r="O703" s="13">
        <f t="shared" si="128"/>
        <v>8.8038408486215078E-8</v>
      </c>
      <c r="Q703">
        <v>20.99710681916282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80.035135139999994</v>
      </c>
      <c r="G704" s="13">
        <f t="shared" si="122"/>
        <v>6.6185908137466063</v>
      </c>
      <c r="H704" s="13">
        <f t="shared" si="123"/>
        <v>73.416544326253387</v>
      </c>
      <c r="I704" s="16">
        <f t="shared" si="130"/>
        <v>73.572955985261927</v>
      </c>
      <c r="J704" s="13">
        <f t="shared" si="124"/>
        <v>51.273136835048774</v>
      </c>
      <c r="K704" s="13">
        <f t="shared" si="125"/>
        <v>22.299819150213153</v>
      </c>
      <c r="L704" s="13">
        <f t="shared" si="126"/>
        <v>0</v>
      </c>
      <c r="M704" s="13">
        <f t="shared" si="131"/>
        <v>5.3959024556067304E-8</v>
      </c>
      <c r="N704" s="13">
        <f t="shared" si="127"/>
        <v>3.3454595224761725E-8</v>
      </c>
      <c r="O704" s="13">
        <f t="shared" si="128"/>
        <v>6.6185908472012018</v>
      </c>
      <c r="Q704">
        <v>15.06954367034761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21.167567569999999</v>
      </c>
      <c r="G705" s="13">
        <f t="shared" si="122"/>
        <v>0</v>
      </c>
      <c r="H705" s="13">
        <f t="shared" si="123"/>
        <v>21.167567569999999</v>
      </c>
      <c r="I705" s="16">
        <f t="shared" si="130"/>
        <v>43.467386720213156</v>
      </c>
      <c r="J705" s="13">
        <f t="shared" si="124"/>
        <v>35.834375287684445</v>
      </c>
      <c r="K705" s="13">
        <f t="shared" si="125"/>
        <v>7.6330114325287113</v>
      </c>
      <c r="L705" s="13">
        <f t="shared" si="126"/>
        <v>0</v>
      </c>
      <c r="M705" s="13">
        <f t="shared" si="131"/>
        <v>2.0504429331305579E-8</v>
      </c>
      <c r="N705" s="13">
        <f t="shared" si="127"/>
        <v>1.2712746185409458E-8</v>
      </c>
      <c r="O705" s="13">
        <f t="shared" si="128"/>
        <v>1.2712746185409458E-8</v>
      </c>
      <c r="Q705">
        <v>13.31286038849753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114.1378378</v>
      </c>
      <c r="G706" s="13">
        <f t="shared" si="122"/>
        <v>11.54135363611665</v>
      </c>
      <c r="H706" s="13">
        <f t="shared" si="123"/>
        <v>102.59648416388335</v>
      </c>
      <c r="I706" s="16">
        <f t="shared" si="130"/>
        <v>110.22949559641205</v>
      </c>
      <c r="J706" s="13">
        <f t="shared" si="124"/>
        <v>54.302463031156059</v>
      </c>
      <c r="K706" s="13">
        <f t="shared" si="125"/>
        <v>55.927032565255992</v>
      </c>
      <c r="L706" s="13">
        <f t="shared" si="126"/>
        <v>18.094660153884629</v>
      </c>
      <c r="M706" s="13">
        <f t="shared" si="131"/>
        <v>18.094660161676313</v>
      </c>
      <c r="N706" s="13">
        <f t="shared" si="127"/>
        <v>11.218689300239314</v>
      </c>
      <c r="O706" s="13">
        <f t="shared" si="128"/>
        <v>22.760042936355966</v>
      </c>
      <c r="Q706">
        <v>13.101778193548389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2.6027027029999998</v>
      </c>
      <c r="G707" s="13">
        <f t="shared" si="122"/>
        <v>0</v>
      </c>
      <c r="H707" s="13">
        <f t="shared" si="123"/>
        <v>2.6027027029999998</v>
      </c>
      <c r="I707" s="16">
        <f t="shared" si="130"/>
        <v>40.435075114371358</v>
      </c>
      <c r="J707" s="13">
        <f t="shared" si="124"/>
        <v>34.331182824403562</v>
      </c>
      <c r="K707" s="13">
        <f t="shared" si="125"/>
        <v>6.1038922899677956</v>
      </c>
      <c r="L707" s="13">
        <f t="shared" si="126"/>
        <v>0</v>
      </c>
      <c r="M707" s="13">
        <f t="shared" si="131"/>
        <v>6.8759708614369988</v>
      </c>
      <c r="N707" s="13">
        <f t="shared" si="127"/>
        <v>4.2631019340909395</v>
      </c>
      <c r="O707" s="13">
        <f t="shared" si="128"/>
        <v>4.2631019340909395</v>
      </c>
      <c r="Q707">
        <v>13.69150272907622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25.8</v>
      </c>
      <c r="G708" s="13">
        <f t="shared" si="122"/>
        <v>0</v>
      </c>
      <c r="H708" s="13">
        <f t="shared" si="123"/>
        <v>25.8</v>
      </c>
      <c r="I708" s="16">
        <f t="shared" si="130"/>
        <v>31.903892289967796</v>
      </c>
      <c r="J708" s="13">
        <f t="shared" si="124"/>
        <v>29.728527404183943</v>
      </c>
      <c r="K708" s="13">
        <f t="shared" si="125"/>
        <v>2.1753648857838535</v>
      </c>
      <c r="L708" s="13">
        <f t="shared" si="126"/>
        <v>0</v>
      </c>
      <c r="M708" s="13">
        <f t="shared" si="131"/>
        <v>2.6128689273460592</v>
      </c>
      <c r="N708" s="13">
        <f t="shared" si="127"/>
        <v>1.6199787349545567</v>
      </c>
      <c r="O708" s="13">
        <f t="shared" si="128"/>
        <v>1.6199787349545567</v>
      </c>
      <c r="Q708">
        <v>17.01082569646556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55.175675679999998</v>
      </c>
      <c r="G709" s="13">
        <f t="shared" si="122"/>
        <v>3.0301003637670245</v>
      </c>
      <c r="H709" s="13">
        <f t="shared" si="123"/>
        <v>52.145575316232971</v>
      </c>
      <c r="I709" s="16">
        <f t="shared" si="130"/>
        <v>54.320940202016828</v>
      </c>
      <c r="J709" s="13">
        <f t="shared" si="124"/>
        <v>44.184036159576735</v>
      </c>
      <c r="K709" s="13">
        <f t="shared" si="125"/>
        <v>10.136904042440094</v>
      </c>
      <c r="L709" s="13">
        <f t="shared" si="126"/>
        <v>0</v>
      </c>
      <c r="M709" s="13">
        <f t="shared" si="131"/>
        <v>0.99289019239150256</v>
      </c>
      <c r="N709" s="13">
        <f t="shared" si="127"/>
        <v>0.6155919192827316</v>
      </c>
      <c r="O709" s="13">
        <f t="shared" si="128"/>
        <v>3.645692283049756</v>
      </c>
      <c r="Q709">
        <v>15.93576670096051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17.894594590000001</v>
      </c>
      <c r="G710" s="13">
        <f t="shared" ref="G710:G773" si="133">IF((F710-$J$2)&gt;0,$I$2*(F710-$J$2),0)</f>
        <v>0</v>
      </c>
      <c r="H710" s="13">
        <f t="shared" ref="H710:H773" si="134">F710-G710</f>
        <v>17.894594590000001</v>
      </c>
      <c r="I710" s="16">
        <f t="shared" si="130"/>
        <v>28.031498632440094</v>
      </c>
      <c r="J710" s="13">
        <f t="shared" ref="J710:J773" si="135">I710/SQRT(1+(I710/($K$2*(300+(25*Q710)+0.05*(Q710)^3)))^2)</f>
        <v>26.45270359163943</v>
      </c>
      <c r="K710" s="13">
        <f t="shared" ref="K710:K773" si="136">I710-J710</f>
        <v>1.5787950408006637</v>
      </c>
      <c r="L710" s="13">
        <f t="shared" ref="L710:L773" si="137">IF(K710&gt;$N$2,(K710-$N$2)/$L$2,0)</f>
        <v>0</v>
      </c>
      <c r="M710" s="13">
        <f t="shared" si="131"/>
        <v>0.37729827310877095</v>
      </c>
      <c r="N710" s="13">
        <f t="shared" ref="N710:N773" si="138">$M$2*M710</f>
        <v>0.233924929327438</v>
      </c>
      <c r="O710" s="13">
        <f t="shared" ref="O710:O773" si="139">N710+G710</f>
        <v>0.233924929327438</v>
      </c>
      <c r="Q710">
        <v>16.66631752948636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10.42702703</v>
      </c>
      <c r="G711" s="13">
        <f t="shared" si="133"/>
        <v>0</v>
      </c>
      <c r="H711" s="13">
        <f t="shared" si="134"/>
        <v>10.42702703</v>
      </c>
      <c r="I711" s="16">
        <f t="shared" ref="I711:I774" si="141">H711+K710-L710</f>
        <v>12.005822070800663</v>
      </c>
      <c r="J711" s="13">
        <f t="shared" si="135"/>
        <v>11.949101518573464</v>
      </c>
      <c r="K711" s="13">
        <f t="shared" si="136"/>
        <v>5.6720552227199406E-2</v>
      </c>
      <c r="L711" s="13">
        <f t="shared" si="137"/>
        <v>0</v>
      </c>
      <c r="M711" s="13">
        <f t="shared" ref="M711:M774" si="142">L711+M710-N710</f>
        <v>0.14337334378133296</v>
      </c>
      <c r="N711" s="13">
        <f t="shared" si="138"/>
        <v>8.8891473144426428E-2</v>
      </c>
      <c r="O711" s="13">
        <f t="shared" si="139"/>
        <v>8.8891473144426428E-2</v>
      </c>
      <c r="Q711">
        <v>22.769784957114421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0.53513513499999998</v>
      </c>
      <c r="G712" s="13">
        <f t="shared" si="133"/>
        <v>0</v>
      </c>
      <c r="H712" s="13">
        <f t="shared" si="134"/>
        <v>0.53513513499999998</v>
      </c>
      <c r="I712" s="16">
        <f t="shared" si="141"/>
        <v>0.59185568722719939</v>
      </c>
      <c r="J712" s="13">
        <f t="shared" si="135"/>
        <v>0.59184899265103785</v>
      </c>
      <c r="K712" s="13">
        <f t="shared" si="136"/>
        <v>6.6945761615366806E-6</v>
      </c>
      <c r="L712" s="13">
        <f t="shared" si="137"/>
        <v>0</v>
      </c>
      <c r="M712" s="13">
        <f t="shared" si="142"/>
        <v>5.4481870636906529E-2</v>
      </c>
      <c r="N712" s="13">
        <f t="shared" si="138"/>
        <v>3.3778759794882048E-2</v>
      </c>
      <c r="O712" s="13">
        <f t="shared" si="139"/>
        <v>3.3778759794882048E-2</v>
      </c>
      <c r="Q712">
        <v>22.926273993761392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8.7081081079999993</v>
      </c>
      <c r="G713" s="13">
        <f t="shared" si="133"/>
        <v>0</v>
      </c>
      <c r="H713" s="13">
        <f t="shared" si="134"/>
        <v>8.7081081079999993</v>
      </c>
      <c r="I713" s="16">
        <f t="shared" si="141"/>
        <v>8.7081148025761603</v>
      </c>
      <c r="J713" s="13">
        <f t="shared" si="135"/>
        <v>8.682866084888083</v>
      </c>
      <c r="K713" s="13">
        <f t="shared" si="136"/>
        <v>2.5248717688077349E-2</v>
      </c>
      <c r="L713" s="13">
        <f t="shared" si="137"/>
        <v>0</v>
      </c>
      <c r="M713" s="13">
        <f t="shared" si="142"/>
        <v>2.0703110842024482E-2</v>
      </c>
      <c r="N713" s="13">
        <f t="shared" si="138"/>
        <v>1.2835928722055178E-2</v>
      </c>
      <c r="O713" s="13">
        <f t="shared" si="139"/>
        <v>1.2835928722055178E-2</v>
      </c>
      <c r="Q713">
        <v>21.697448000000001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10.6027027</v>
      </c>
      <c r="G714" s="13">
        <f t="shared" si="133"/>
        <v>0</v>
      </c>
      <c r="H714" s="13">
        <f t="shared" si="134"/>
        <v>10.6027027</v>
      </c>
      <c r="I714" s="16">
        <f t="shared" si="141"/>
        <v>10.627951417688077</v>
      </c>
      <c r="J714" s="13">
        <f t="shared" si="135"/>
        <v>10.590319078131715</v>
      </c>
      <c r="K714" s="13">
        <f t="shared" si="136"/>
        <v>3.7632339556362027E-2</v>
      </c>
      <c r="L714" s="13">
        <f t="shared" si="137"/>
        <v>0</v>
      </c>
      <c r="M714" s="13">
        <f t="shared" si="142"/>
        <v>7.8671821199693039E-3</v>
      </c>
      <c r="N714" s="13">
        <f t="shared" si="138"/>
        <v>4.8776529143809682E-3</v>
      </c>
      <c r="O714" s="13">
        <f t="shared" si="139"/>
        <v>4.8776529143809682E-3</v>
      </c>
      <c r="Q714">
        <v>23.09908964110485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38.727027030000002</v>
      </c>
      <c r="G715" s="13">
        <f t="shared" si="133"/>
        <v>0.65571975060165155</v>
      </c>
      <c r="H715" s="13">
        <f t="shared" si="134"/>
        <v>38.071307279398347</v>
      </c>
      <c r="I715" s="16">
        <f t="shared" si="141"/>
        <v>38.108939618954707</v>
      </c>
      <c r="J715" s="13">
        <f t="shared" si="135"/>
        <v>36.118659091999547</v>
      </c>
      <c r="K715" s="13">
        <f t="shared" si="136"/>
        <v>1.9902805269551607</v>
      </c>
      <c r="L715" s="13">
        <f t="shared" si="137"/>
        <v>0</v>
      </c>
      <c r="M715" s="13">
        <f t="shared" si="142"/>
        <v>2.9895292055883357E-3</v>
      </c>
      <c r="N715" s="13">
        <f t="shared" si="138"/>
        <v>1.8535081074647682E-3</v>
      </c>
      <c r="O715" s="13">
        <f t="shared" si="139"/>
        <v>0.65757325870911632</v>
      </c>
      <c r="Q715">
        <v>21.5903543974391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36.381081080000001</v>
      </c>
      <c r="G716" s="13">
        <f t="shared" si="133"/>
        <v>0.31707985976698244</v>
      </c>
      <c r="H716" s="13">
        <f t="shared" si="134"/>
        <v>36.064001220233017</v>
      </c>
      <c r="I716" s="16">
        <f t="shared" si="141"/>
        <v>38.054281747188178</v>
      </c>
      <c r="J716" s="13">
        <f t="shared" si="135"/>
        <v>34.464812311967023</v>
      </c>
      <c r="K716" s="13">
        <f t="shared" si="136"/>
        <v>3.5894694352211545</v>
      </c>
      <c r="L716" s="13">
        <f t="shared" si="137"/>
        <v>0</v>
      </c>
      <c r="M716" s="13">
        <f t="shared" si="142"/>
        <v>1.1360210981235675E-3</v>
      </c>
      <c r="N716" s="13">
        <f t="shared" si="138"/>
        <v>7.0433308083661184E-4</v>
      </c>
      <c r="O716" s="13">
        <f t="shared" si="139"/>
        <v>0.31778419284781906</v>
      </c>
      <c r="Q716">
        <v>16.902627387933411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0.53513513499999998</v>
      </c>
      <c r="G717" s="13">
        <f t="shared" si="133"/>
        <v>0</v>
      </c>
      <c r="H717" s="13">
        <f t="shared" si="134"/>
        <v>0.53513513499999998</v>
      </c>
      <c r="I717" s="16">
        <f t="shared" si="141"/>
        <v>4.1246045702211545</v>
      </c>
      <c r="J717" s="13">
        <f t="shared" si="135"/>
        <v>4.1169614119439624</v>
      </c>
      <c r="K717" s="13">
        <f t="shared" si="136"/>
        <v>7.6431582771920858E-3</v>
      </c>
      <c r="L717" s="13">
        <f t="shared" si="137"/>
        <v>0</v>
      </c>
      <c r="M717" s="13">
        <f t="shared" si="142"/>
        <v>4.3168801728695567E-4</v>
      </c>
      <c r="N717" s="13">
        <f t="shared" si="138"/>
        <v>2.6764657071791251E-4</v>
      </c>
      <c r="O717" s="13">
        <f t="shared" si="139"/>
        <v>2.6764657071791251E-4</v>
      </c>
      <c r="Q717">
        <v>14.27558555493607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154.53513509999999</v>
      </c>
      <c r="G718" s="13">
        <f t="shared" si="133"/>
        <v>17.372748152127414</v>
      </c>
      <c r="H718" s="13">
        <f t="shared" si="134"/>
        <v>137.16238694787256</v>
      </c>
      <c r="I718" s="16">
        <f t="shared" si="141"/>
        <v>137.17003010614977</v>
      </c>
      <c r="J718" s="13">
        <f t="shared" si="135"/>
        <v>51.875220239466309</v>
      </c>
      <c r="K718" s="13">
        <f t="shared" si="136"/>
        <v>85.294809866683465</v>
      </c>
      <c r="L718" s="13">
        <f t="shared" si="137"/>
        <v>46.271264117547581</v>
      </c>
      <c r="M718" s="13">
        <f t="shared" si="142"/>
        <v>46.271428158994148</v>
      </c>
      <c r="N718" s="13">
        <f t="shared" si="138"/>
        <v>28.68828545857637</v>
      </c>
      <c r="O718" s="13">
        <f t="shared" si="139"/>
        <v>46.061033610703788</v>
      </c>
      <c r="Q718">
        <v>11.522241193548391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16.90540541</v>
      </c>
      <c r="G719" s="13">
        <f t="shared" si="133"/>
        <v>0</v>
      </c>
      <c r="H719" s="13">
        <f t="shared" si="134"/>
        <v>16.90540541</v>
      </c>
      <c r="I719" s="16">
        <f t="shared" si="141"/>
        <v>55.928951159135885</v>
      </c>
      <c r="J719" s="13">
        <f t="shared" si="135"/>
        <v>39.116191833559682</v>
      </c>
      <c r="K719" s="13">
        <f t="shared" si="136"/>
        <v>16.812759325576202</v>
      </c>
      <c r="L719" s="13">
        <f t="shared" si="137"/>
        <v>0</v>
      </c>
      <c r="M719" s="13">
        <f t="shared" si="142"/>
        <v>17.583142700417778</v>
      </c>
      <c r="N719" s="13">
        <f t="shared" si="138"/>
        <v>10.901548474259021</v>
      </c>
      <c r="O719" s="13">
        <f t="shared" si="139"/>
        <v>10.901548474259021</v>
      </c>
      <c r="Q719">
        <v>11.171912889461201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133.12432430000001</v>
      </c>
      <c r="G720" s="13">
        <f t="shared" si="133"/>
        <v>14.282073947978022</v>
      </c>
      <c r="H720" s="13">
        <f t="shared" si="134"/>
        <v>118.84225035202199</v>
      </c>
      <c r="I720" s="16">
        <f t="shared" si="141"/>
        <v>135.6550096775982</v>
      </c>
      <c r="J720" s="13">
        <f t="shared" si="135"/>
        <v>59.866634430393191</v>
      </c>
      <c r="K720" s="13">
        <f t="shared" si="136"/>
        <v>75.788375247205011</v>
      </c>
      <c r="L720" s="13">
        <f t="shared" si="137"/>
        <v>37.15041575949089</v>
      </c>
      <c r="M720" s="13">
        <f t="shared" si="142"/>
        <v>43.832009985649641</v>
      </c>
      <c r="N720" s="13">
        <f t="shared" si="138"/>
        <v>27.175846191102778</v>
      </c>
      <c r="O720" s="13">
        <f t="shared" si="139"/>
        <v>41.457920139080798</v>
      </c>
      <c r="Q720">
        <v>14.072755931621099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20.316216220000001</v>
      </c>
      <c r="G721" s="13">
        <f t="shared" si="133"/>
        <v>0</v>
      </c>
      <c r="H721" s="13">
        <f t="shared" si="134"/>
        <v>20.316216220000001</v>
      </c>
      <c r="I721" s="16">
        <f t="shared" si="141"/>
        <v>58.954175707714121</v>
      </c>
      <c r="J721" s="13">
        <f t="shared" si="135"/>
        <v>50.820578007273362</v>
      </c>
      <c r="K721" s="13">
        <f t="shared" si="136"/>
        <v>8.1335977004407596</v>
      </c>
      <c r="L721" s="13">
        <f t="shared" si="137"/>
        <v>0</v>
      </c>
      <c r="M721" s="13">
        <f t="shared" si="142"/>
        <v>16.656163794546863</v>
      </c>
      <c r="N721" s="13">
        <f t="shared" si="138"/>
        <v>10.326821552619055</v>
      </c>
      <c r="O721" s="13">
        <f t="shared" si="139"/>
        <v>10.326821552619055</v>
      </c>
      <c r="Q721">
        <v>19.87087293266368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29.148648649999998</v>
      </c>
      <c r="G722" s="13">
        <f t="shared" si="133"/>
        <v>0</v>
      </c>
      <c r="H722" s="13">
        <f t="shared" si="134"/>
        <v>29.148648649999998</v>
      </c>
      <c r="I722" s="16">
        <f t="shared" si="141"/>
        <v>37.282246350440758</v>
      </c>
      <c r="J722" s="13">
        <f t="shared" si="135"/>
        <v>35.291337990762919</v>
      </c>
      <c r="K722" s="13">
        <f t="shared" si="136"/>
        <v>1.9909083596778387</v>
      </c>
      <c r="L722" s="13">
        <f t="shared" si="137"/>
        <v>0</v>
      </c>
      <c r="M722" s="13">
        <f t="shared" si="142"/>
        <v>6.329342241927808</v>
      </c>
      <c r="N722" s="13">
        <f t="shared" si="138"/>
        <v>3.924192189995241</v>
      </c>
      <c r="O722" s="13">
        <f t="shared" si="139"/>
        <v>3.924192189995241</v>
      </c>
      <c r="Q722">
        <v>21.109659739099399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34.178378379999998</v>
      </c>
      <c r="G723" s="13">
        <f t="shared" si="133"/>
        <v>0</v>
      </c>
      <c r="H723" s="13">
        <f t="shared" si="134"/>
        <v>34.178378379999998</v>
      </c>
      <c r="I723" s="16">
        <f t="shared" si="141"/>
        <v>36.169286739677837</v>
      </c>
      <c r="J723" s="13">
        <f t="shared" si="135"/>
        <v>34.652821944450615</v>
      </c>
      <c r="K723" s="13">
        <f t="shared" si="136"/>
        <v>1.5164647952272219</v>
      </c>
      <c r="L723" s="13">
        <f t="shared" si="137"/>
        <v>0</v>
      </c>
      <c r="M723" s="13">
        <f t="shared" si="142"/>
        <v>2.405150051932567</v>
      </c>
      <c r="N723" s="13">
        <f t="shared" si="138"/>
        <v>1.4911930321981917</v>
      </c>
      <c r="O723" s="13">
        <f t="shared" si="139"/>
        <v>1.4911930321981917</v>
      </c>
      <c r="Q723">
        <v>22.52197940832988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13.74054054</v>
      </c>
      <c r="G724" s="13">
        <f t="shared" si="133"/>
        <v>0</v>
      </c>
      <c r="H724" s="13">
        <f t="shared" si="134"/>
        <v>13.74054054</v>
      </c>
      <c r="I724" s="16">
        <f t="shared" si="141"/>
        <v>15.257005335227221</v>
      </c>
      <c r="J724" s="13">
        <f t="shared" si="135"/>
        <v>15.108873984572204</v>
      </c>
      <c r="K724" s="13">
        <f t="shared" si="136"/>
        <v>0.14813135065501726</v>
      </c>
      <c r="L724" s="13">
        <f t="shared" si="137"/>
        <v>0</v>
      </c>
      <c r="M724" s="13">
        <f t="shared" si="142"/>
        <v>0.91395701973437538</v>
      </c>
      <c r="N724" s="13">
        <f t="shared" si="138"/>
        <v>0.56665335223531277</v>
      </c>
      <c r="O724" s="13">
        <f t="shared" si="139"/>
        <v>0.56665335223531277</v>
      </c>
      <c r="Q724">
        <v>21.009748000000009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23.135135139999999</v>
      </c>
      <c r="G725" s="13">
        <f t="shared" si="133"/>
        <v>0</v>
      </c>
      <c r="H725" s="13">
        <f t="shared" si="134"/>
        <v>23.135135139999999</v>
      </c>
      <c r="I725" s="16">
        <f t="shared" si="141"/>
        <v>23.283266490655016</v>
      </c>
      <c r="J725" s="13">
        <f t="shared" si="135"/>
        <v>22.880376634276832</v>
      </c>
      <c r="K725" s="13">
        <f t="shared" si="136"/>
        <v>0.40288985637818442</v>
      </c>
      <c r="L725" s="13">
        <f t="shared" si="137"/>
        <v>0</v>
      </c>
      <c r="M725" s="13">
        <f t="shared" si="142"/>
        <v>0.34730366749906261</v>
      </c>
      <c r="N725" s="13">
        <f t="shared" si="138"/>
        <v>0.21532827384941883</v>
      </c>
      <c r="O725" s="13">
        <f t="shared" si="139"/>
        <v>0.21532827384941883</v>
      </c>
      <c r="Q725">
        <v>22.82225364453479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1.0648648650000001</v>
      </c>
      <c r="G726" s="13">
        <f t="shared" si="133"/>
        <v>0</v>
      </c>
      <c r="H726" s="13">
        <f t="shared" si="134"/>
        <v>1.0648648650000001</v>
      </c>
      <c r="I726" s="16">
        <f t="shared" si="141"/>
        <v>1.4677547213781845</v>
      </c>
      <c r="J726" s="13">
        <f t="shared" si="135"/>
        <v>1.4676489899506351</v>
      </c>
      <c r="K726" s="13">
        <f t="shared" si="136"/>
        <v>1.057314275494381E-4</v>
      </c>
      <c r="L726" s="13">
        <f t="shared" si="137"/>
        <v>0</v>
      </c>
      <c r="M726" s="13">
        <f t="shared" si="142"/>
        <v>0.13197539364964378</v>
      </c>
      <c r="N726" s="13">
        <f t="shared" si="138"/>
        <v>8.1824744062779148E-2</v>
      </c>
      <c r="O726" s="13">
        <f t="shared" si="139"/>
        <v>8.1824744062779148E-2</v>
      </c>
      <c r="Q726">
        <v>22.67759134977625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13.24864865</v>
      </c>
      <c r="G727" s="13">
        <f t="shared" si="133"/>
        <v>0</v>
      </c>
      <c r="H727" s="13">
        <f t="shared" si="134"/>
        <v>13.24864865</v>
      </c>
      <c r="I727" s="16">
        <f t="shared" si="141"/>
        <v>13.248754381427549</v>
      </c>
      <c r="J727" s="13">
        <f t="shared" si="135"/>
        <v>13.133542382807962</v>
      </c>
      <c r="K727" s="13">
        <f t="shared" si="136"/>
        <v>0.11521199861958742</v>
      </c>
      <c r="L727" s="13">
        <f t="shared" si="137"/>
        <v>0</v>
      </c>
      <c r="M727" s="13">
        <f t="shared" si="142"/>
        <v>5.0150649586864632E-2</v>
      </c>
      <c r="N727" s="13">
        <f t="shared" si="138"/>
        <v>3.1093402743856073E-2</v>
      </c>
      <c r="O727" s="13">
        <f t="shared" si="139"/>
        <v>3.1093402743856073E-2</v>
      </c>
      <c r="Q727">
        <v>19.805540913522531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3.9405405409999998</v>
      </c>
      <c r="G728" s="13">
        <f t="shared" si="133"/>
        <v>0</v>
      </c>
      <c r="H728" s="13">
        <f t="shared" si="134"/>
        <v>3.9405405409999998</v>
      </c>
      <c r="I728" s="16">
        <f t="shared" si="141"/>
        <v>4.0557525396195873</v>
      </c>
      <c r="J728" s="13">
        <f t="shared" si="135"/>
        <v>4.049311532736465</v>
      </c>
      <c r="K728" s="13">
        <f t="shared" si="136"/>
        <v>6.4410068831222134E-3</v>
      </c>
      <c r="L728" s="13">
        <f t="shared" si="137"/>
        <v>0</v>
      </c>
      <c r="M728" s="13">
        <f t="shared" si="142"/>
        <v>1.9057246843008559E-2</v>
      </c>
      <c r="N728" s="13">
        <f t="shared" si="138"/>
        <v>1.1815493042665307E-2</v>
      </c>
      <c r="O728" s="13">
        <f t="shared" si="139"/>
        <v>1.1815493042665307E-2</v>
      </c>
      <c r="Q728">
        <v>15.146457413506541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49.889189190000003</v>
      </c>
      <c r="G729" s="13">
        <f t="shared" si="133"/>
        <v>2.266990195831335</v>
      </c>
      <c r="H729" s="13">
        <f t="shared" si="134"/>
        <v>47.62219899416867</v>
      </c>
      <c r="I729" s="16">
        <f t="shared" si="141"/>
        <v>47.628640001051792</v>
      </c>
      <c r="J729" s="13">
        <f t="shared" si="135"/>
        <v>38.43501926763745</v>
      </c>
      <c r="K729" s="13">
        <f t="shared" si="136"/>
        <v>9.1936207334143418</v>
      </c>
      <c r="L729" s="13">
        <f t="shared" si="137"/>
        <v>0</v>
      </c>
      <c r="M729" s="13">
        <f t="shared" si="142"/>
        <v>7.2417538003432518E-3</v>
      </c>
      <c r="N729" s="13">
        <f t="shared" si="138"/>
        <v>4.4898873562128159E-3</v>
      </c>
      <c r="O729" s="13">
        <f t="shared" si="139"/>
        <v>2.2714800831875479</v>
      </c>
      <c r="Q729">
        <v>13.713257893570519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79.556756759999999</v>
      </c>
      <c r="G730" s="13">
        <f t="shared" si="133"/>
        <v>6.5495363658464472</v>
      </c>
      <c r="H730" s="13">
        <f t="shared" si="134"/>
        <v>73.007220394153549</v>
      </c>
      <c r="I730" s="16">
        <f t="shared" si="141"/>
        <v>82.200841127567884</v>
      </c>
      <c r="J730" s="13">
        <f t="shared" si="135"/>
        <v>45.883559163604836</v>
      </c>
      <c r="K730" s="13">
        <f t="shared" si="136"/>
        <v>36.317281963963048</v>
      </c>
      <c r="L730" s="13">
        <f t="shared" si="137"/>
        <v>0</v>
      </c>
      <c r="M730" s="13">
        <f t="shared" si="142"/>
        <v>2.7518664441304359E-3</v>
      </c>
      <c r="N730" s="13">
        <f t="shared" si="138"/>
        <v>1.7061571953608703E-3</v>
      </c>
      <c r="O730" s="13">
        <f t="shared" si="139"/>
        <v>6.5512425230418083</v>
      </c>
      <c r="Q730">
        <v>11.326289193548391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88.167567570000003</v>
      </c>
      <c r="G731" s="13">
        <f t="shared" si="133"/>
        <v>7.7925164237187898</v>
      </c>
      <c r="H731" s="13">
        <f t="shared" si="134"/>
        <v>80.375051146281209</v>
      </c>
      <c r="I731" s="16">
        <f t="shared" si="141"/>
        <v>116.69233311024425</v>
      </c>
      <c r="J731" s="13">
        <f t="shared" si="135"/>
        <v>52.059063063594564</v>
      </c>
      <c r="K731" s="13">
        <f t="shared" si="136"/>
        <v>64.633270046649685</v>
      </c>
      <c r="L731" s="13">
        <f t="shared" si="137"/>
        <v>26.447767813649694</v>
      </c>
      <c r="M731" s="13">
        <f t="shared" si="142"/>
        <v>26.448813522898462</v>
      </c>
      <c r="N731" s="13">
        <f t="shared" si="138"/>
        <v>16.398264384197045</v>
      </c>
      <c r="O731" s="13">
        <f t="shared" si="139"/>
        <v>24.190780807915836</v>
      </c>
      <c r="Q731">
        <v>12.073131380905011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108.3594595</v>
      </c>
      <c r="G732" s="13">
        <f t="shared" si="133"/>
        <v>10.707238341724034</v>
      </c>
      <c r="H732" s="13">
        <f t="shared" si="134"/>
        <v>97.652221158275964</v>
      </c>
      <c r="I732" s="16">
        <f t="shared" si="141"/>
        <v>135.83772339127594</v>
      </c>
      <c r="J732" s="13">
        <f t="shared" si="135"/>
        <v>62.034855282490049</v>
      </c>
      <c r="K732" s="13">
        <f t="shared" si="136"/>
        <v>73.802868108785901</v>
      </c>
      <c r="L732" s="13">
        <f t="shared" si="137"/>
        <v>35.24544189197448</v>
      </c>
      <c r="M732" s="13">
        <f t="shared" si="142"/>
        <v>45.295991030675893</v>
      </c>
      <c r="N732" s="13">
        <f t="shared" si="138"/>
        <v>28.083514439019055</v>
      </c>
      <c r="O732" s="13">
        <f t="shared" si="139"/>
        <v>38.790752780743091</v>
      </c>
      <c r="Q732">
        <v>14.710689789232839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50.183783779999999</v>
      </c>
      <c r="G733" s="13">
        <f t="shared" si="133"/>
        <v>2.3095152505104859</v>
      </c>
      <c r="H733" s="13">
        <f t="shared" si="134"/>
        <v>47.874268529489513</v>
      </c>
      <c r="I733" s="16">
        <f t="shared" si="141"/>
        <v>86.431694746300934</v>
      </c>
      <c r="J733" s="13">
        <f t="shared" si="135"/>
        <v>55.197893925338683</v>
      </c>
      <c r="K733" s="13">
        <f t="shared" si="136"/>
        <v>31.233800820962252</v>
      </c>
      <c r="L733" s="13">
        <f t="shared" si="137"/>
        <v>0</v>
      </c>
      <c r="M733" s="13">
        <f t="shared" si="142"/>
        <v>17.212476591656838</v>
      </c>
      <c r="N733" s="13">
        <f t="shared" si="138"/>
        <v>10.67173548682724</v>
      </c>
      <c r="O733" s="13">
        <f t="shared" si="139"/>
        <v>12.981250737337726</v>
      </c>
      <c r="Q733">
        <v>15.11700604715511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5.8972972969999997</v>
      </c>
      <c r="G734" s="13">
        <f t="shared" si="133"/>
        <v>0</v>
      </c>
      <c r="H734" s="13">
        <f t="shared" si="134"/>
        <v>5.8972972969999997</v>
      </c>
      <c r="I734" s="16">
        <f t="shared" si="141"/>
        <v>37.131098117962253</v>
      </c>
      <c r="J734" s="13">
        <f t="shared" si="135"/>
        <v>34.110759510273425</v>
      </c>
      <c r="K734" s="13">
        <f t="shared" si="136"/>
        <v>3.0203386076888279</v>
      </c>
      <c r="L734" s="13">
        <f t="shared" si="137"/>
        <v>0</v>
      </c>
      <c r="M734" s="13">
        <f t="shared" si="142"/>
        <v>6.540741104829598</v>
      </c>
      <c r="N734" s="13">
        <f t="shared" si="138"/>
        <v>4.0552594849943508</v>
      </c>
      <c r="O734" s="13">
        <f t="shared" si="139"/>
        <v>4.0552594849943508</v>
      </c>
      <c r="Q734">
        <v>17.7581283438012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0.85945945899999998</v>
      </c>
      <c r="G735" s="13">
        <f t="shared" si="133"/>
        <v>0</v>
      </c>
      <c r="H735" s="13">
        <f t="shared" si="134"/>
        <v>0.85945945899999998</v>
      </c>
      <c r="I735" s="16">
        <f t="shared" si="141"/>
        <v>3.8797980666888279</v>
      </c>
      <c r="J735" s="13">
        <f t="shared" si="135"/>
        <v>3.8775055703201282</v>
      </c>
      <c r="K735" s="13">
        <f t="shared" si="136"/>
        <v>2.2924963686996591E-3</v>
      </c>
      <c r="L735" s="13">
        <f t="shared" si="137"/>
        <v>0</v>
      </c>
      <c r="M735" s="13">
        <f t="shared" si="142"/>
        <v>2.4854816198352472</v>
      </c>
      <c r="N735" s="13">
        <f t="shared" si="138"/>
        <v>1.5409986042978532</v>
      </c>
      <c r="O735" s="13">
        <f t="shared" si="139"/>
        <v>1.5409986042978532</v>
      </c>
      <c r="Q735">
        <v>21.536057818174591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0.53513513499999998</v>
      </c>
      <c r="G736" s="13">
        <f t="shared" si="133"/>
        <v>0</v>
      </c>
      <c r="H736" s="13">
        <f t="shared" si="134"/>
        <v>0.53513513499999998</v>
      </c>
      <c r="I736" s="16">
        <f t="shared" si="141"/>
        <v>0.53742763136869964</v>
      </c>
      <c r="J736" s="13">
        <f t="shared" si="135"/>
        <v>0.53742311033349199</v>
      </c>
      <c r="K736" s="13">
        <f t="shared" si="136"/>
        <v>4.5210352076496818E-6</v>
      </c>
      <c r="L736" s="13">
        <f t="shared" si="137"/>
        <v>0</v>
      </c>
      <c r="M736" s="13">
        <f t="shared" si="142"/>
        <v>0.944483015537394</v>
      </c>
      <c r="N736" s="13">
        <f t="shared" si="138"/>
        <v>0.5855794696331843</v>
      </c>
      <c r="O736" s="13">
        <f t="shared" si="139"/>
        <v>0.5855794696331843</v>
      </c>
      <c r="Q736">
        <v>23.660420082764372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41.68918919</v>
      </c>
      <c r="G737" s="13">
        <f t="shared" si="133"/>
        <v>1.0833111324478475</v>
      </c>
      <c r="H737" s="13">
        <f t="shared" si="134"/>
        <v>40.605878057552154</v>
      </c>
      <c r="I737" s="16">
        <f t="shared" si="141"/>
        <v>40.605882578587362</v>
      </c>
      <c r="J737" s="13">
        <f t="shared" si="135"/>
        <v>38.665285364056693</v>
      </c>
      <c r="K737" s="13">
        <f t="shared" si="136"/>
        <v>1.9405972145306691</v>
      </c>
      <c r="L737" s="13">
        <f t="shared" si="137"/>
        <v>0</v>
      </c>
      <c r="M737" s="13">
        <f t="shared" si="142"/>
        <v>0.3589035459042097</v>
      </c>
      <c r="N737" s="13">
        <f t="shared" si="138"/>
        <v>0.22252019846061002</v>
      </c>
      <c r="O737" s="13">
        <f t="shared" si="139"/>
        <v>1.3058313309084575</v>
      </c>
      <c r="Q737">
        <v>23.16989100000001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2.4702702699999999</v>
      </c>
      <c r="G738" s="13">
        <f t="shared" si="133"/>
        <v>0</v>
      </c>
      <c r="H738" s="13">
        <f t="shared" si="134"/>
        <v>2.4702702699999999</v>
      </c>
      <c r="I738" s="16">
        <f t="shared" si="141"/>
        <v>4.4108674845306695</v>
      </c>
      <c r="J738" s="13">
        <f t="shared" si="135"/>
        <v>4.408064825783141</v>
      </c>
      <c r="K738" s="13">
        <f t="shared" si="136"/>
        <v>2.802658747528497E-3</v>
      </c>
      <c r="L738" s="13">
        <f t="shared" si="137"/>
        <v>0</v>
      </c>
      <c r="M738" s="13">
        <f t="shared" si="142"/>
        <v>0.13638334744359967</v>
      </c>
      <c r="N738" s="13">
        <f t="shared" si="138"/>
        <v>8.4557675415031799E-2</v>
      </c>
      <c r="O738" s="13">
        <f t="shared" si="139"/>
        <v>8.4557675415031799E-2</v>
      </c>
      <c r="Q738">
        <v>22.839098449929111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2.951351351</v>
      </c>
      <c r="G739" s="13">
        <f t="shared" si="133"/>
        <v>0</v>
      </c>
      <c r="H739" s="13">
        <f t="shared" si="134"/>
        <v>2.951351351</v>
      </c>
      <c r="I739" s="16">
        <f t="shared" si="141"/>
        <v>2.9541540097475285</v>
      </c>
      <c r="J739" s="13">
        <f t="shared" si="135"/>
        <v>2.9530507679348639</v>
      </c>
      <c r="K739" s="13">
        <f t="shared" si="136"/>
        <v>1.1032418126646348E-3</v>
      </c>
      <c r="L739" s="13">
        <f t="shared" si="137"/>
        <v>0</v>
      </c>
      <c r="M739" s="13">
        <f t="shared" si="142"/>
        <v>5.1825672028567873E-2</v>
      </c>
      <c r="N739" s="13">
        <f t="shared" si="138"/>
        <v>3.2131916657712083E-2</v>
      </c>
      <c r="O739" s="13">
        <f t="shared" si="139"/>
        <v>3.2131916657712083E-2</v>
      </c>
      <c r="Q739">
        <v>20.92816944604629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0.53513513499999998</v>
      </c>
      <c r="G740" s="13">
        <f t="shared" si="133"/>
        <v>0</v>
      </c>
      <c r="H740" s="13">
        <f t="shared" si="134"/>
        <v>0.53513513499999998</v>
      </c>
      <c r="I740" s="16">
        <f t="shared" si="141"/>
        <v>0.53623837681266462</v>
      </c>
      <c r="J740" s="13">
        <f t="shared" si="135"/>
        <v>0.53622772869398583</v>
      </c>
      <c r="K740" s="13">
        <f t="shared" si="136"/>
        <v>1.0648118678791008E-5</v>
      </c>
      <c r="L740" s="13">
        <f t="shared" si="137"/>
        <v>0</v>
      </c>
      <c r="M740" s="13">
        <f t="shared" si="142"/>
        <v>1.9693755370855791E-2</v>
      </c>
      <c r="N740" s="13">
        <f t="shared" si="138"/>
        <v>1.221012832993059E-2</v>
      </c>
      <c r="O740" s="13">
        <f t="shared" si="139"/>
        <v>1.221012832993059E-2</v>
      </c>
      <c r="Q740">
        <v>17.550833529354101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14.25675676</v>
      </c>
      <c r="G741" s="13">
        <f t="shared" si="133"/>
        <v>0</v>
      </c>
      <c r="H741" s="13">
        <f t="shared" si="134"/>
        <v>14.25675676</v>
      </c>
      <c r="I741" s="16">
        <f t="shared" si="141"/>
        <v>14.256767408118678</v>
      </c>
      <c r="J741" s="13">
        <f t="shared" si="135"/>
        <v>13.916049817854489</v>
      </c>
      <c r="K741" s="13">
        <f t="shared" si="136"/>
        <v>0.34071759026418924</v>
      </c>
      <c r="L741" s="13">
        <f t="shared" si="137"/>
        <v>0</v>
      </c>
      <c r="M741" s="13">
        <f t="shared" si="142"/>
        <v>7.4836270409252004E-3</v>
      </c>
      <c r="N741" s="13">
        <f t="shared" si="138"/>
        <v>4.6398487653736241E-3</v>
      </c>
      <c r="O741" s="13">
        <f t="shared" si="139"/>
        <v>4.6398487653736241E-3</v>
      </c>
      <c r="Q741">
        <v>13.47865219354839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18.21891892</v>
      </c>
      <c r="G742" s="13">
        <f t="shared" si="133"/>
        <v>0</v>
      </c>
      <c r="H742" s="13">
        <f t="shared" si="134"/>
        <v>18.21891892</v>
      </c>
      <c r="I742" s="16">
        <f t="shared" si="141"/>
        <v>18.559636510264191</v>
      </c>
      <c r="J742" s="13">
        <f t="shared" si="135"/>
        <v>17.933669472128908</v>
      </c>
      <c r="K742" s="13">
        <f t="shared" si="136"/>
        <v>0.62596703813528265</v>
      </c>
      <c r="L742" s="13">
        <f t="shared" si="137"/>
        <v>0</v>
      </c>
      <c r="M742" s="13">
        <f t="shared" si="142"/>
        <v>2.8437782755515763E-3</v>
      </c>
      <c r="N742" s="13">
        <f t="shared" si="138"/>
        <v>1.7631425308419772E-3</v>
      </c>
      <c r="O742" s="13">
        <f t="shared" si="139"/>
        <v>1.7631425308419772E-3</v>
      </c>
      <c r="Q742">
        <v>14.69178520685076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96.035135139999994</v>
      </c>
      <c r="G743" s="13">
        <f t="shared" si="133"/>
        <v>8.9282084983973142</v>
      </c>
      <c r="H743" s="13">
        <f t="shared" si="134"/>
        <v>87.106926641602684</v>
      </c>
      <c r="I743" s="16">
        <f t="shared" si="141"/>
        <v>87.73289367973797</v>
      </c>
      <c r="J743" s="13">
        <f t="shared" si="135"/>
        <v>52.782810729558648</v>
      </c>
      <c r="K743" s="13">
        <f t="shared" si="136"/>
        <v>34.950082950179322</v>
      </c>
      <c r="L743" s="13">
        <f t="shared" si="137"/>
        <v>0</v>
      </c>
      <c r="M743" s="13">
        <f t="shared" si="142"/>
        <v>1.080635744709599E-3</v>
      </c>
      <c r="N743" s="13">
        <f t="shared" si="138"/>
        <v>6.6999416171995138E-4</v>
      </c>
      <c r="O743" s="13">
        <f t="shared" si="139"/>
        <v>8.9288784925590345</v>
      </c>
      <c r="Q743">
        <v>13.934365100016191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145.8513514</v>
      </c>
      <c r="G744" s="13">
        <f t="shared" si="133"/>
        <v>16.11923437692732</v>
      </c>
      <c r="H744" s="13">
        <f t="shared" si="134"/>
        <v>129.73211702307268</v>
      </c>
      <c r="I744" s="16">
        <f t="shared" si="141"/>
        <v>164.68219997325201</v>
      </c>
      <c r="J744" s="13">
        <f t="shared" si="135"/>
        <v>63.003452848310289</v>
      </c>
      <c r="K744" s="13">
        <f t="shared" si="136"/>
        <v>101.67874712494172</v>
      </c>
      <c r="L744" s="13">
        <f t="shared" si="137"/>
        <v>61.990659792378096</v>
      </c>
      <c r="M744" s="13">
        <f t="shared" si="142"/>
        <v>61.991070433961085</v>
      </c>
      <c r="N744" s="13">
        <f t="shared" si="138"/>
        <v>38.434463669055873</v>
      </c>
      <c r="O744" s="13">
        <f t="shared" si="139"/>
        <v>54.553698045983197</v>
      </c>
      <c r="Q744">
        <v>14.388915989323429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64.845945950000001</v>
      </c>
      <c r="G745" s="13">
        <f t="shared" si="133"/>
        <v>4.4260145657010233</v>
      </c>
      <c r="H745" s="13">
        <f t="shared" si="134"/>
        <v>60.419931384298977</v>
      </c>
      <c r="I745" s="16">
        <f t="shared" si="141"/>
        <v>100.1080187168626</v>
      </c>
      <c r="J745" s="13">
        <f t="shared" si="135"/>
        <v>57.4970199369155</v>
      </c>
      <c r="K745" s="13">
        <f t="shared" si="136"/>
        <v>42.610998779947103</v>
      </c>
      <c r="L745" s="13">
        <f t="shared" si="137"/>
        <v>5.3187320853628428</v>
      </c>
      <c r="M745" s="13">
        <f t="shared" si="142"/>
        <v>28.875338850268051</v>
      </c>
      <c r="N745" s="13">
        <f t="shared" si="138"/>
        <v>17.902710087166191</v>
      </c>
      <c r="O745" s="13">
        <f t="shared" si="139"/>
        <v>22.328724652867216</v>
      </c>
      <c r="Q745">
        <v>14.814753515905601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18.048648650000001</v>
      </c>
      <c r="G746" s="13">
        <f t="shared" si="133"/>
        <v>0</v>
      </c>
      <c r="H746" s="13">
        <f t="shared" si="134"/>
        <v>18.048648650000001</v>
      </c>
      <c r="I746" s="16">
        <f t="shared" si="141"/>
        <v>55.340915344584261</v>
      </c>
      <c r="J746" s="13">
        <f t="shared" si="135"/>
        <v>49.237502096154046</v>
      </c>
      <c r="K746" s="13">
        <f t="shared" si="136"/>
        <v>6.1034132484302148</v>
      </c>
      <c r="L746" s="13">
        <f t="shared" si="137"/>
        <v>0</v>
      </c>
      <c r="M746" s="13">
        <f t="shared" si="142"/>
        <v>10.972628763101859</v>
      </c>
      <c r="N746" s="13">
        <f t="shared" si="138"/>
        <v>6.8030298331231531</v>
      </c>
      <c r="O746" s="13">
        <f t="shared" si="139"/>
        <v>6.8030298331231531</v>
      </c>
      <c r="Q746">
        <v>20.90075182865175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11.127027030000001</v>
      </c>
      <c r="G747" s="13">
        <f t="shared" si="133"/>
        <v>0</v>
      </c>
      <c r="H747" s="13">
        <f t="shared" si="134"/>
        <v>11.127027030000001</v>
      </c>
      <c r="I747" s="16">
        <f t="shared" si="141"/>
        <v>17.230440278430216</v>
      </c>
      <c r="J747" s="13">
        <f t="shared" si="135"/>
        <v>17.064256267157734</v>
      </c>
      <c r="K747" s="13">
        <f t="shared" si="136"/>
        <v>0.16618401127248106</v>
      </c>
      <c r="L747" s="13">
        <f t="shared" si="137"/>
        <v>0</v>
      </c>
      <c r="M747" s="13">
        <f t="shared" si="142"/>
        <v>4.1695989299787062</v>
      </c>
      <c r="N747" s="13">
        <f t="shared" si="138"/>
        <v>2.5851513365867977</v>
      </c>
      <c r="O747" s="13">
        <f t="shared" si="139"/>
        <v>2.5851513365867977</v>
      </c>
      <c r="Q747">
        <v>22.780122058925269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1.8108108110000001</v>
      </c>
      <c r="G748" s="13">
        <f t="shared" si="133"/>
        <v>0</v>
      </c>
      <c r="H748" s="13">
        <f t="shared" si="134"/>
        <v>1.8108108110000001</v>
      </c>
      <c r="I748" s="16">
        <f t="shared" si="141"/>
        <v>1.9769948222724811</v>
      </c>
      <c r="J748" s="13">
        <f t="shared" si="135"/>
        <v>1.9767232853576029</v>
      </c>
      <c r="K748" s="13">
        <f t="shared" si="136"/>
        <v>2.7153691487824538E-4</v>
      </c>
      <c r="L748" s="13">
        <f t="shared" si="137"/>
        <v>0</v>
      </c>
      <c r="M748" s="13">
        <f t="shared" si="142"/>
        <v>1.5844475933919084</v>
      </c>
      <c r="N748" s="13">
        <f t="shared" si="138"/>
        <v>0.98235750790298326</v>
      </c>
      <c r="O748" s="13">
        <f t="shared" si="139"/>
        <v>0.98235750790298326</v>
      </c>
      <c r="Q748">
        <v>22.32459600000001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93.940540540000001</v>
      </c>
      <c r="G749" s="13">
        <f t="shared" si="133"/>
        <v>8.6258514527514478</v>
      </c>
      <c r="H749" s="13">
        <f t="shared" si="134"/>
        <v>85.314689087248553</v>
      </c>
      <c r="I749" s="16">
        <f t="shared" si="141"/>
        <v>85.314960624163433</v>
      </c>
      <c r="J749" s="13">
        <f t="shared" si="135"/>
        <v>72.025321350192428</v>
      </c>
      <c r="K749" s="13">
        <f t="shared" si="136"/>
        <v>13.289639273971005</v>
      </c>
      <c r="L749" s="13">
        <f t="shared" si="137"/>
        <v>0</v>
      </c>
      <c r="M749" s="13">
        <f t="shared" si="142"/>
        <v>0.60209008548892518</v>
      </c>
      <c r="N749" s="13">
        <f t="shared" si="138"/>
        <v>0.37329585300313362</v>
      </c>
      <c r="O749" s="13">
        <f t="shared" si="139"/>
        <v>8.9991473057545814</v>
      </c>
      <c r="Q749">
        <v>24.021589919122409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3.556756757</v>
      </c>
      <c r="G750" s="13">
        <f t="shared" si="133"/>
        <v>0</v>
      </c>
      <c r="H750" s="13">
        <f t="shared" si="134"/>
        <v>3.556756757</v>
      </c>
      <c r="I750" s="16">
        <f t="shared" si="141"/>
        <v>16.846396030971004</v>
      </c>
      <c r="J750" s="13">
        <f t="shared" si="135"/>
        <v>16.670740744470592</v>
      </c>
      <c r="K750" s="13">
        <f t="shared" si="136"/>
        <v>0.17565528650041173</v>
      </c>
      <c r="L750" s="13">
        <f t="shared" si="137"/>
        <v>0</v>
      </c>
      <c r="M750" s="13">
        <f t="shared" si="142"/>
        <v>0.22879423248579156</v>
      </c>
      <c r="N750" s="13">
        <f t="shared" si="138"/>
        <v>0.14185242414119076</v>
      </c>
      <c r="O750" s="13">
        <f t="shared" si="139"/>
        <v>0.14185242414119076</v>
      </c>
      <c r="Q750">
        <v>21.899285713303339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17.416216219999999</v>
      </c>
      <c r="G751" s="13">
        <f t="shared" si="133"/>
        <v>0</v>
      </c>
      <c r="H751" s="13">
        <f t="shared" si="134"/>
        <v>17.416216219999999</v>
      </c>
      <c r="I751" s="16">
        <f t="shared" si="141"/>
        <v>17.591871506500411</v>
      </c>
      <c r="J751" s="13">
        <f t="shared" si="135"/>
        <v>17.376955858195171</v>
      </c>
      <c r="K751" s="13">
        <f t="shared" si="136"/>
        <v>0.21491564830524013</v>
      </c>
      <c r="L751" s="13">
        <f t="shared" si="137"/>
        <v>0</v>
      </c>
      <c r="M751" s="13">
        <f t="shared" si="142"/>
        <v>8.6941808344600802E-2</v>
      </c>
      <c r="N751" s="13">
        <f t="shared" si="138"/>
        <v>5.3903921173652496E-2</v>
      </c>
      <c r="O751" s="13">
        <f t="shared" si="139"/>
        <v>5.3903921173652496E-2</v>
      </c>
      <c r="Q751">
        <v>21.371899083682131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41.162162160000001</v>
      </c>
      <c r="G752" s="13">
        <f t="shared" si="133"/>
        <v>1.0072341981492887</v>
      </c>
      <c r="H752" s="13">
        <f t="shared" si="134"/>
        <v>40.15492796185071</v>
      </c>
      <c r="I752" s="16">
        <f t="shared" si="141"/>
        <v>40.369843610155954</v>
      </c>
      <c r="J752" s="13">
        <f t="shared" si="135"/>
        <v>35.729700124151741</v>
      </c>
      <c r="K752" s="13">
        <f t="shared" si="136"/>
        <v>4.640143486004213</v>
      </c>
      <c r="L752" s="13">
        <f t="shared" si="137"/>
        <v>0</v>
      </c>
      <c r="M752" s="13">
        <f t="shared" si="142"/>
        <v>3.3037887170948306E-2</v>
      </c>
      <c r="N752" s="13">
        <f t="shared" si="138"/>
        <v>2.048349004598795E-2</v>
      </c>
      <c r="O752" s="13">
        <f t="shared" si="139"/>
        <v>1.0277176881952768</v>
      </c>
      <c r="Q752">
        <v>16.086220787797309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39.786486490000001</v>
      </c>
      <c r="G753" s="13">
        <f t="shared" si="133"/>
        <v>0.80865389466330695</v>
      </c>
      <c r="H753" s="13">
        <f t="shared" si="134"/>
        <v>38.977832595336693</v>
      </c>
      <c r="I753" s="16">
        <f t="shared" si="141"/>
        <v>43.617976081340906</v>
      </c>
      <c r="J753" s="13">
        <f t="shared" si="135"/>
        <v>36.453402155639274</v>
      </c>
      <c r="K753" s="13">
        <f t="shared" si="136"/>
        <v>7.1645739257016317</v>
      </c>
      <c r="L753" s="13">
        <f t="shared" si="137"/>
        <v>0</v>
      </c>
      <c r="M753" s="13">
        <f t="shared" si="142"/>
        <v>1.2554397124960356E-2</v>
      </c>
      <c r="N753" s="13">
        <f t="shared" si="138"/>
        <v>7.7837262174754208E-3</v>
      </c>
      <c r="O753" s="13">
        <f t="shared" si="139"/>
        <v>0.81643762088078242</v>
      </c>
      <c r="Q753">
        <v>14.0010658127933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56.286710009223768</v>
      </c>
      <c r="G754" s="13">
        <f t="shared" si="133"/>
        <v>3.190479397206353</v>
      </c>
      <c r="H754" s="13">
        <f t="shared" si="134"/>
        <v>53.096230612017415</v>
      </c>
      <c r="I754" s="16">
        <f t="shared" si="141"/>
        <v>60.260804537719046</v>
      </c>
      <c r="J754" s="13">
        <f t="shared" si="135"/>
        <v>41.922806203632376</v>
      </c>
      <c r="K754" s="13">
        <f t="shared" si="136"/>
        <v>18.33799833408667</v>
      </c>
      <c r="L754" s="13">
        <f t="shared" si="137"/>
        <v>0</v>
      </c>
      <c r="M754" s="13">
        <f t="shared" si="142"/>
        <v>4.7706709074849356E-3</v>
      </c>
      <c r="N754" s="13">
        <f t="shared" si="138"/>
        <v>2.9578159626406603E-3</v>
      </c>
      <c r="O754" s="13">
        <f t="shared" si="139"/>
        <v>3.1934372131689934</v>
      </c>
      <c r="Q754">
        <v>12.121647193548389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20.197316827749379</v>
      </c>
      <c r="G755" s="13">
        <f t="shared" si="133"/>
        <v>0</v>
      </c>
      <c r="H755" s="13">
        <f t="shared" si="134"/>
        <v>20.197316827749379</v>
      </c>
      <c r="I755" s="16">
        <f t="shared" si="141"/>
        <v>38.535315161836053</v>
      </c>
      <c r="J755" s="13">
        <f t="shared" si="135"/>
        <v>33.590209336402239</v>
      </c>
      <c r="K755" s="13">
        <f t="shared" si="136"/>
        <v>4.9451058254338136</v>
      </c>
      <c r="L755" s="13">
        <f t="shared" si="137"/>
        <v>0</v>
      </c>
      <c r="M755" s="13">
        <f t="shared" si="142"/>
        <v>1.8128549448442753E-3</v>
      </c>
      <c r="N755" s="13">
        <f t="shared" si="138"/>
        <v>1.1239700658034508E-3</v>
      </c>
      <c r="O755" s="13">
        <f t="shared" si="139"/>
        <v>1.1239700658034508E-3</v>
      </c>
      <c r="Q755">
        <v>14.46234779556354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2.8995947753736551</v>
      </c>
      <c r="G756" s="13">
        <f t="shared" si="133"/>
        <v>0</v>
      </c>
      <c r="H756" s="13">
        <f t="shared" si="134"/>
        <v>2.8995947753736551</v>
      </c>
      <c r="I756" s="16">
        <f t="shared" si="141"/>
        <v>7.8447006008074691</v>
      </c>
      <c r="J756" s="13">
        <f t="shared" si="135"/>
        <v>7.7968458952166513</v>
      </c>
      <c r="K756" s="13">
        <f t="shared" si="136"/>
        <v>4.7854705590817836E-2</v>
      </c>
      <c r="L756" s="13">
        <f t="shared" si="137"/>
        <v>0</v>
      </c>
      <c r="M756" s="13">
        <f t="shared" si="142"/>
        <v>6.8888487904082457E-4</v>
      </c>
      <c r="N756" s="13">
        <f t="shared" si="138"/>
        <v>4.2710862500531122E-4</v>
      </c>
      <c r="O756" s="13">
        <f t="shared" si="139"/>
        <v>4.2710862500531122E-4</v>
      </c>
      <c r="Q756">
        <v>14.90826017900503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13.7699048526189</v>
      </c>
      <c r="G757" s="13">
        <f t="shared" si="133"/>
        <v>0</v>
      </c>
      <c r="H757" s="13">
        <f t="shared" si="134"/>
        <v>13.7699048526189</v>
      </c>
      <c r="I757" s="16">
        <f t="shared" si="141"/>
        <v>13.817759558209719</v>
      </c>
      <c r="J757" s="13">
        <f t="shared" si="135"/>
        <v>13.594980207495729</v>
      </c>
      <c r="K757" s="13">
        <f t="shared" si="136"/>
        <v>0.22277935071399035</v>
      </c>
      <c r="L757" s="13">
        <f t="shared" si="137"/>
        <v>0</v>
      </c>
      <c r="M757" s="13">
        <f t="shared" si="142"/>
        <v>2.6177625403551335E-4</v>
      </c>
      <c r="N757" s="13">
        <f t="shared" si="138"/>
        <v>1.6230127750201828E-4</v>
      </c>
      <c r="O757" s="13">
        <f t="shared" si="139"/>
        <v>1.6230127750201828E-4</v>
      </c>
      <c r="Q757">
        <v>15.94732480571648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5.1387684491593477</v>
      </c>
      <c r="G758" s="13">
        <f t="shared" si="133"/>
        <v>0</v>
      </c>
      <c r="H758" s="13">
        <f t="shared" si="134"/>
        <v>5.1387684491593477</v>
      </c>
      <c r="I758" s="16">
        <f t="shared" si="141"/>
        <v>5.3615477998733381</v>
      </c>
      <c r="J758" s="13">
        <f t="shared" si="135"/>
        <v>5.3539310870900341</v>
      </c>
      <c r="K758" s="13">
        <f t="shared" si="136"/>
        <v>7.6167127833040027E-3</v>
      </c>
      <c r="L758" s="13">
        <f t="shared" si="137"/>
        <v>0</v>
      </c>
      <c r="M758" s="13">
        <f t="shared" si="142"/>
        <v>9.9474976533495075E-5</v>
      </c>
      <c r="N758" s="13">
        <f t="shared" si="138"/>
        <v>6.1674485450766953E-5</v>
      </c>
      <c r="O758" s="13">
        <f t="shared" si="139"/>
        <v>6.1674485450766953E-5</v>
      </c>
      <c r="Q758">
        <v>19.900511852258589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13.02603396244144</v>
      </c>
      <c r="G759" s="13">
        <f t="shared" si="133"/>
        <v>0</v>
      </c>
      <c r="H759" s="13">
        <f t="shared" si="134"/>
        <v>13.02603396244144</v>
      </c>
      <c r="I759" s="16">
        <f t="shared" si="141"/>
        <v>13.033650675224745</v>
      </c>
      <c r="J759" s="13">
        <f t="shared" si="135"/>
        <v>12.945820144454478</v>
      </c>
      <c r="K759" s="13">
        <f t="shared" si="136"/>
        <v>8.7830530770267146E-2</v>
      </c>
      <c r="L759" s="13">
        <f t="shared" si="137"/>
        <v>0</v>
      </c>
      <c r="M759" s="13">
        <f t="shared" si="142"/>
        <v>3.7800491082728123E-5</v>
      </c>
      <c r="N759" s="13">
        <f t="shared" si="138"/>
        <v>2.3436304471291435E-5</v>
      </c>
      <c r="O759" s="13">
        <f t="shared" si="139"/>
        <v>2.3436304471291435E-5</v>
      </c>
      <c r="Q759">
        <v>21.39620832232195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13.801066294448329</v>
      </c>
      <c r="G760" s="13">
        <f t="shared" si="133"/>
        <v>0</v>
      </c>
      <c r="H760" s="13">
        <f t="shared" si="134"/>
        <v>13.801066294448329</v>
      </c>
      <c r="I760" s="16">
        <f t="shared" si="141"/>
        <v>13.888896825218596</v>
      </c>
      <c r="J760" s="13">
        <f t="shared" si="135"/>
        <v>13.810281097328046</v>
      </c>
      <c r="K760" s="13">
        <f t="shared" si="136"/>
        <v>7.8615727890550602E-2</v>
      </c>
      <c r="L760" s="13">
        <f t="shared" si="137"/>
        <v>0</v>
      </c>
      <c r="M760" s="13">
        <f t="shared" si="142"/>
        <v>1.4364186611436688E-5</v>
      </c>
      <c r="N760" s="13">
        <f t="shared" si="138"/>
        <v>8.905795699090747E-6</v>
      </c>
      <c r="O760" s="13">
        <f t="shared" si="139"/>
        <v>8.905795699090747E-6</v>
      </c>
      <c r="Q760">
        <v>23.54681600000001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2.4920260676384749</v>
      </c>
      <c r="G761" s="13">
        <f t="shared" si="133"/>
        <v>0</v>
      </c>
      <c r="H761" s="13">
        <f t="shared" si="134"/>
        <v>2.4920260676384749</v>
      </c>
      <c r="I761" s="16">
        <f t="shared" si="141"/>
        <v>2.5706417955290255</v>
      </c>
      <c r="J761" s="13">
        <f t="shared" si="135"/>
        <v>2.5701258616823734</v>
      </c>
      <c r="K761" s="13">
        <f t="shared" si="136"/>
        <v>5.1593384665205022E-4</v>
      </c>
      <c r="L761" s="13">
        <f t="shared" si="137"/>
        <v>0</v>
      </c>
      <c r="M761" s="13">
        <f t="shared" si="142"/>
        <v>5.4583909123459411E-6</v>
      </c>
      <c r="N761" s="13">
        <f t="shared" si="138"/>
        <v>3.3842023656544834E-6</v>
      </c>
      <c r="O761" s="13">
        <f t="shared" si="139"/>
        <v>3.3842023656544834E-6</v>
      </c>
      <c r="Q761">
        <v>23.359958707235091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15.497618928619231</v>
      </c>
      <c r="G762" s="13">
        <f t="shared" si="133"/>
        <v>0</v>
      </c>
      <c r="H762" s="13">
        <f t="shared" si="134"/>
        <v>15.497618928619231</v>
      </c>
      <c r="I762" s="16">
        <f t="shared" si="141"/>
        <v>15.498134862465882</v>
      </c>
      <c r="J762" s="13">
        <f t="shared" si="135"/>
        <v>15.360394321494635</v>
      </c>
      <c r="K762" s="13">
        <f t="shared" si="136"/>
        <v>0.13774054097124733</v>
      </c>
      <c r="L762" s="13">
        <f t="shared" si="137"/>
        <v>0</v>
      </c>
      <c r="M762" s="13">
        <f t="shared" si="142"/>
        <v>2.0741885466914577E-6</v>
      </c>
      <c r="N762" s="13">
        <f t="shared" si="138"/>
        <v>1.2859968989487038E-6</v>
      </c>
      <c r="O762" s="13">
        <f t="shared" si="139"/>
        <v>1.2859968989487038E-6</v>
      </c>
      <c r="Q762">
        <v>21.86555714161025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13.53238398600017</v>
      </c>
      <c r="G763" s="13">
        <f t="shared" si="133"/>
        <v>0</v>
      </c>
      <c r="H763" s="13">
        <f t="shared" si="134"/>
        <v>13.53238398600017</v>
      </c>
      <c r="I763" s="16">
        <f t="shared" si="141"/>
        <v>13.670124526971417</v>
      </c>
      <c r="J763" s="13">
        <f t="shared" si="135"/>
        <v>13.556460432592809</v>
      </c>
      <c r="K763" s="13">
        <f t="shared" si="136"/>
        <v>0.11366409437860803</v>
      </c>
      <c r="L763" s="13">
        <f t="shared" si="137"/>
        <v>0</v>
      </c>
      <c r="M763" s="13">
        <f t="shared" si="142"/>
        <v>7.8819164774275389E-7</v>
      </c>
      <c r="N763" s="13">
        <f t="shared" si="138"/>
        <v>4.8867882160050741E-7</v>
      </c>
      <c r="O763" s="13">
        <f t="shared" si="139"/>
        <v>4.8867882160050741E-7</v>
      </c>
      <c r="Q763">
        <v>20.56819760788412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31.4944188337935</v>
      </c>
      <c r="G764" s="13">
        <f t="shared" si="133"/>
        <v>0</v>
      </c>
      <c r="H764" s="13">
        <f t="shared" si="134"/>
        <v>31.4944188337935</v>
      </c>
      <c r="I764" s="16">
        <f t="shared" si="141"/>
        <v>31.608082928172109</v>
      </c>
      <c r="J764" s="13">
        <f t="shared" si="135"/>
        <v>28.870371050344826</v>
      </c>
      <c r="K764" s="13">
        <f t="shared" si="136"/>
        <v>2.7377118778272838</v>
      </c>
      <c r="L764" s="13">
        <f t="shared" si="137"/>
        <v>0</v>
      </c>
      <c r="M764" s="13">
        <f t="shared" si="142"/>
        <v>2.9951282614224647E-7</v>
      </c>
      <c r="N764" s="13">
        <f t="shared" si="138"/>
        <v>1.8569795220819282E-7</v>
      </c>
      <c r="O764" s="13">
        <f t="shared" si="139"/>
        <v>1.8569795220819282E-7</v>
      </c>
      <c r="Q764">
        <v>14.953360348251399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27.331682385350192</v>
      </c>
      <c r="G765" s="13">
        <f t="shared" si="133"/>
        <v>0</v>
      </c>
      <c r="H765" s="13">
        <f t="shared" si="134"/>
        <v>27.331682385350192</v>
      </c>
      <c r="I765" s="16">
        <f t="shared" si="141"/>
        <v>30.069394263177475</v>
      </c>
      <c r="J765" s="13">
        <f t="shared" si="135"/>
        <v>26.797979108006416</v>
      </c>
      <c r="K765" s="13">
        <f t="shared" si="136"/>
        <v>3.2714151551710593</v>
      </c>
      <c r="L765" s="13">
        <f t="shared" si="137"/>
        <v>0</v>
      </c>
      <c r="M765" s="13">
        <f t="shared" si="142"/>
        <v>1.1381487393405365E-7</v>
      </c>
      <c r="N765" s="13">
        <f t="shared" si="138"/>
        <v>7.056522183911326E-8</v>
      </c>
      <c r="O765" s="13">
        <f t="shared" si="139"/>
        <v>7.056522183911326E-8</v>
      </c>
      <c r="Q765">
        <v>12.301340193548389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14.38086000240712</v>
      </c>
      <c r="G766" s="13">
        <f t="shared" si="133"/>
        <v>0</v>
      </c>
      <c r="H766" s="13">
        <f t="shared" si="134"/>
        <v>14.38086000240712</v>
      </c>
      <c r="I766" s="16">
        <f t="shared" si="141"/>
        <v>17.652275157578181</v>
      </c>
      <c r="J766" s="13">
        <f t="shared" si="135"/>
        <v>16.893501233093435</v>
      </c>
      <c r="K766" s="13">
        <f t="shared" si="136"/>
        <v>0.75877392448474623</v>
      </c>
      <c r="L766" s="13">
        <f t="shared" si="137"/>
        <v>0</v>
      </c>
      <c r="M766" s="13">
        <f t="shared" si="142"/>
        <v>4.3249652094940391E-8</v>
      </c>
      <c r="N766" s="13">
        <f t="shared" si="138"/>
        <v>2.6814784298863042E-8</v>
      </c>
      <c r="O766" s="13">
        <f t="shared" si="139"/>
        <v>2.6814784298863042E-8</v>
      </c>
      <c r="Q766">
        <v>12.092779370932551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55.068970694118278</v>
      </c>
      <c r="G767" s="13">
        <f t="shared" si="133"/>
        <v>3.0146973811149729</v>
      </c>
      <c r="H767" s="13">
        <f t="shared" si="134"/>
        <v>52.054273313003307</v>
      </c>
      <c r="I767" s="16">
        <f t="shared" si="141"/>
        <v>52.81304723748805</v>
      </c>
      <c r="J767" s="13">
        <f t="shared" si="135"/>
        <v>41.920688797700826</v>
      </c>
      <c r="K767" s="13">
        <f t="shared" si="136"/>
        <v>10.892358439787223</v>
      </c>
      <c r="L767" s="13">
        <f t="shared" si="137"/>
        <v>0</v>
      </c>
      <c r="M767" s="13">
        <f t="shared" si="142"/>
        <v>1.643486779607735E-8</v>
      </c>
      <c r="N767" s="13">
        <f t="shared" si="138"/>
        <v>1.0189618033567957E-8</v>
      </c>
      <c r="O767" s="13">
        <f t="shared" si="139"/>
        <v>3.0146973913045909</v>
      </c>
      <c r="Q767">
        <v>14.54256533358625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84.138589719594677</v>
      </c>
      <c r="G768" s="13">
        <f t="shared" si="133"/>
        <v>7.2109290178211571</v>
      </c>
      <c r="H768" s="13">
        <f t="shared" si="134"/>
        <v>76.927660701773519</v>
      </c>
      <c r="I768" s="16">
        <f t="shared" si="141"/>
        <v>87.820019141560749</v>
      </c>
      <c r="J768" s="13">
        <f t="shared" si="135"/>
        <v>54.0071172728587</v>
      </c>
      <c r="K768" s="13">
        <f t="shared" si="136"/>
        <v>33.812901868702049</v>
      </c>
      <c r="L768" s="13">
        <f t="shared" si="137"/>
        <v>0</v>
      </c>
      <c r="M768" s="13">
        <f t="shared" si="142"/>
        <v>6.2452497625093929E-9</v>
      </c>
      <c r="N768" s="13">
        <f t="shared" si="138"/>
        <v>3.8720548527558233E-9</v>
      </c>
      <c r="O768" s="13">
        <f t="shared" si="139"/>
        <v>7.2109290216932118</v>
      </c>
      <c r="Q768">
        <v>14.451866356704929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22.769047966321619</v>
      </c>
      <c r="G769" s="13">
        <f t="shared" si="133"/>
        <v>0</v>
      </c>
      <c r="H769" s="13">
        <f t="shared" si="134"/>
        <v>22.769047966321619</v>
      </c>
      <c r="I769" s="16">
        <f t="shared" si="141"/>
        <v>56.581949835023664</v>
      </c>
      <c r="J769" s="13">
        <f t="shared" si="135"/>
        <v>45.262979987289924</v>
      </c>
      <c r="K769" s="13">
        <f t="shared" si="136"/>
        <v>11.31896984773374</v>
      </c>
      <c r="L769" s="13">
        <f t="shared" si="137"/>
        <v>0</v>
      </c>
      <c r="M769" s="13">
        <f t="shared" si="142"/>
        <v>2.3731949097535696E-9</v>
      </c>
      <c r="N769" s="13">
        <f t="shared" si="138"/>
        <v>1.4713808440472131E-9</v>
      </c>
      <c r="O769" s="13">
        <f t="shared" si="139"/>
        <v>1.4713808440472131E-9</v>
      </c>
      <c r="Q769">
        <v>15.837020807323039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2.043702220545712</v>
      </c>
      <c r="G770" s="13">
        <f t="shared" si="133"/>
        <v>0</v>
      </c>
      <c r="H770" s="13">
        <f t="shared" si="134"/>
        <v>2.043702220545712</v>
      </c>
      <c r="I770" s="16">
        <f t="shared" si="141"/>
        <v>13.362672068279451</v>
      </c>
      <c r="J770" s="13">
        <f t="shared" si="135"/>
        <v>13.246436821991452</v>
      </c>
      <c r="K770" s="13">
        <f t="shared" si="136"/>
        <v>0.11623524628799942</v>
      </c>
      <c r="L770" s="13">
        <f t="shared" si="137"/>
        <v>0</v>
      </c>
      <c r="M770" s="13">
        <f t="shared" si="142"/>
        <v>9.0181406570635643E-10</v>
      </c>
      <c r="N770" s="13">
        <f t="shared" si="138"/>
        <v>5.5912472073794102E-10</v>
      </c>
      <c r="O770" s="13">
        <f t="shared" si="139"/>
        <v>5.5912472073794102E-10</v>
      </c>
      <c r="Q770">
        <v>19.924401596467082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0.83655560060224077</v>
      </c>
      <c r="G771" s="13">
        <f t="shared" si="133"/>
        <v>0</v>
      </c>
      <c r="H771" s="13">
        <f t="shared" si="134"/>
        <v>0.83655560060224077</v>
      </c>
      <c r="I771" s="16">
        <f t="shared" si="141"/>
        <v>0.95279084689024018</v>
      </c>
      <c r="J771" s="13">
        <f t="shared" si="135"/>
        <v>0.95276478064545445</v>
      </c>
      <c r="K771" s="13">
        <f t="shared" si="136"/>
        <v>2.606624478573849E-5</v>
      </c>
      <c r="L771" s="13">
        <f t="shared" si="137"/>
        <v>0</v>
      </c>
      <c r="M771" s="13">
        <f t="shared" si="142"/>
        <v>3.4268934496841541E-10</v>
      </c>
      <c r="N771" s="13">
        <f t="shared" si="138"/>
        <v>2.1246739388041755E-10</v>
      </c>
      <c r="O771" s="13">
        <f t="shared" si="139"/>
        <v>2.1246739388041755E-10</v>
      </c>
      <c r="Q771">
        <v>23.417281254940391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28.786967008796331</v>
      </c>
      <c r="G772" s="13">
        <f t="shared" si="133"/>
        <v>0</v>
      </c>
      <c r="H772" s="13">
        <f t="shared" si="134"/>
        <v>28.786967008796331</v>
      </c>
      <c r="I772" s="16">
        <f t="shared" si="141"/>
        <v>28.786993075041117</v>
      </c>
      <c r="J772" s="13">
        <f t="shared" si="135"/>
        <v>28.149413652651614</v>
      </c>
      <c r="K772" s="13">
        <f t="shared" si="136"/>
        <v>0.63757942238950349</v>
      </c>
      <c r="L772" s="13">
        <f t="shared" si="137"/>
        <v>0</v>
      </c>
      <c r="M772" s="13">
        <f t="shared" si="142"/>
        <v>1.3022195108799786E-10</v>
      </c>
      <c r="N772" s="13">
        <f t="shared" si="138"/>
        <v>8.0737609674558674E-11</v>
      </c>
      <c r="O772" s="13">
        <f t="shared" si="139"/>
        <v>8.0737609674558674E-11</v>
      </c>
      <c r="Q772">
        <v>24.033749016912061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48.847979049744247</v>
      </c>
      <c r="G773" s="13">
        <f t="shared" si="133"/>
        <v>2.1166903612455639</v>
      </c>
      <c r="H773" s="13">
        <f t="shared" si="134"/>
        <v>46.73128868849868</v>
      </c>
      <c r="I773" s="16">
        <f t="shared" si="141"/>
        <v>47.368868110888187</v>
      </c>
      <c r="J773" s="13">
        <f t="shared" si="135"/>
        <v>44.230632243743436</v>
      </c>
      <c r="K773" s="13">
        <f t="shared" si="136"/>
        <v>3.1382358671447506</v>
      </c>
      <c r="L773" s="13">
        <f t="shared" si="137"/>
        <v>0</v>
      </c>
      <c r="M773" s="13">
        <f t="shared" si="142"/>
        <v>4.9484341413439189E-11</v>
      </c>
      <c r="N773" s="13">
        <f t="shared" si="138"/>
        <v>3.0680291676332296E-11</v>
      </c>
      <c r="O773" s="13">
        <f t="shared" si="139"/>
        <v>2.1166903612762442</v>
      </c>
      <c r="Q773">
        <v>22.827583000000001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10.43103389068782</v>
      </c>
      <c r="G774" s="13">
        <f t="shared" ref="G774:G837" si="144">IF((F774-$J$2)&gt;0,$I$2*(F774-$J$2),0)</f>
        <v>0</v>
      </c>
      <c r="H774" s="13">
        <f t="shared" ref="H774:H837" si="145">F774-G774</f>
        <v>10.43103389068782</v>
      </c>
      <c r="I774" s="16">
        <f t="shared" si="141"/>
        <v>13.56926975783257</v>
      </c>
      <c r="J774" s="13">
        <f t="shared" ref="J774:J837" si="146">I774/SQRT(1+(I774/($K$2*(300+(25*Q774)+0.05*(Q774)^3)))^2)</f>
        <v>13.494380167485739</v>
      </c>
      <c r="K774" s="13">
        <f t="shared" ref="K774:K837" si="147">I774-J774</f>
        <v>7.4889590346831625E-2</v>
      </c>
      <c r="L774" s="13">
        <f t="shared" ref="L774:L837" si="148">IF(K774&gt;$N$2,(K774-$N$2)/$L$2,0)</f>
        <v>0</v>
      </c>
      <c r="M774" s="13">
        <f t="shared" si="142"/>
        <v>1.8804049737106893E-11</v>
      </c>
      <c r="N774" s="13">
        <f t="shared" ref="N774:N837" si="149">$M$2*M774</f>
        <v>1.1658510837006274E-11</v>
      </c>
      <c r="O774" s="13">
        <f t="shared" ref="O774:O837" si="150">N774+G774</f>
        <v>1.1658510837006274E-11</v>
      </c>
      <c r="Q774">
        <v>23.396697794299239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28.799547759239971</v>
      </c>
      <c r="G775" s="13">
        <f t="shared" si="144"/>
        <v>0</v>
      </c>
      <c r="H775" s="13">
        <f t="shared" si="145"/>
        <v>28.799547759239971</v>
      </c>
      <c r="I775" s="16">
        <f t="shared" ref="I775:I838" si="152">H775+K774-L774</f>
        <v>28.874437349586803</v>
      </c>
      <c r="J775" s="13">
        <f t="shared" si="146"/>
        <v>27.484441318846194</v>
      </c>
      <c r="K775" s="13">
        <f t="shared" si="147"/>
        <v>1.3899960307406083</v>
      </c>
      <c r="L775" s="13">
        <f t="shared" si="148"/>
        <v>0</v>
      </c>
      <c r="M775" s="13">
        <f t="shared" ref="M775:M838" si="153">L775+M774-N774</f>
        <v>7.1455389001006196E-12</v>
      </c>
      <c r="N775" s="13">
        <f t="shared" si="149"/>
        <v>4.4302341180623843E-12</v>
      </c>
      <c r="O775" s="13">
        <f t="shared" si="150"/>
        <v>4.4302341180623843E-12</v>
      </c>
      <c r="Q775">
        <v>18.291829239115259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6.4001983591711218</v>
      </c>
      <c r="G776" s="13">
        <f t="shared" si="144"/>
        <v>0</v>
      </c>
      <c r="H776" s="13">
        <f t="shared" si="145"/>
        <v>6.4001983591711218</v>
      </c>
      <c r="I776" s="16">
        <f t="shared" si="152"/>
        <v>7.7901943899117301</v>
      </c>
      <c r="J776" s="13">
        <f t="shared" si="146"/>
        <v>7.7547946802320764</v>
      </c>
      <c r="K776" s="13">
        <f t="shared" si="147"/>
        <v>3.5399709679653668E-2</v>
      </c>
      <c r="L776" s="13">
        <f t="shared" si="148"/>
        <v>0</v>
      </c>
      <c r="M776" s="13">
        <f t="shared" si="153"/>
        <v>2.7153047820382354E-12</v>
      </c>
      <c r="N776" s="13">
        <f t="shared" si="149"/>
        <v>1.6834889648637059E-12</v>
      </c>
      <c r="O776" s="13">
        <f t="shared" si="150"/>
        <v>1.6834889648637059E-12</v>
      </c>
      <c r="Q776">
        <v>16.92831893769868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43.204719554152973</v>
      </c>
      <c r="G777" s="13">
        <f t="shared" si="144"/>
        <v>1.3020796156148993</v>
      </c>
      <c r="H777" s="13">
        <f t="shared" si="145"/>
        <v>41.902639938538073</v>
      </c>
      <c r="I777" s="16">
        <f t="shared" si="152"/>
        <v>41.938039648217725</v>
      </c>
      <c r="J777" s="13">
        <f t="shared" si="146"/>
        <v>34.690931641795871</v>
      </c>
      <c r="K777" s="13">
        <f t="shared" si="147"/>
        <v>7.247108006421854</v>
      </c>
      <c r="L777" s="13">
        <f t="shared" si="148"/>
        <v>0</v>
      </c>
      <c r="M777" s="13">
        <f t="shared" si="153"/>
        <v>1.0318158171745295E-12</v>
      </c>
      <c r="N777" s="13">
        <f t="shared" si="149"/>
        <v>6.3972580664820824E-13</v>
      </c>
      <c r="O777" s="13">
        <f t="shared" si="150"/>
        <v>1.302079615615539</v>
      </c>
      <c r="Q777">
        <v>12.94601119354839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16.893830737779339</v>
      </c>
      <c r="G778" s="13">
        <f t="shared" si="144"/>
        <v>0</v>
      </c>
      <c r="H778" s="13">
        <f t="shared" si="145"/>
        <v>16.893830737779339</v>
      </c>
      <c r="I778" s="16">
        <f t="shared" si="152"/>
        <v>24.140938744201193</v>
      </c>
      <c r="J778" s="13">
        <f t="shared" si="146"/>
        <v>22.782710864723601</v>
      </c>
      <c r="K778" s="13">
        <f t="shared" si="147"/>
        <v>1.3582278794775924</v>
      </c>
      <c r="L778" s="13">
        <f t="shared" si="148"/>
        <v>0</v>
      </c>
      <c r="M778" s="13">
        <f t="shared" si="153"/>
        <v>3.9209001052632121E-13</v>
      </c>
      <c r="N778" s="13">
        <f t="shared" si="149"/>
        <v>2.4309580652631917E-13</v>
      </c>
      <c r="O778" s="13">
        <f t="shared" si="150"/>
        <v>2.4309580652631917E-13</v>
      </c>
      <c r="Q778">
        <v>14.53662616626762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36.5242359871405</v>
      </c>
      <c r="G779" s="13">
        <f t="shared" si="144"/>
        <v>0.33774442884049655</v>
      </c>
      <c r="H779" s="13">
        <f t="shared" si="145"/>
        <v>36.186491558300006</v>
      </c>
      <c r="I779" s="16">
        <f t="shared" si="152"/>
        <v>37.544719437777601</v>
      </c>
      <c r="J779" s="13">
        <f t="shared" si="146"/>
        <v>33.451490576865773</v>
      </c>
      <c r="K779" s="13">
        <f t="shared" si="147"/>
        <v>4.0932288609118288</v>
      </c>
      <c r="L779" s="13">
        <f t="shared" si="148"/>
        <v>0</v>
      </c>
      <c r="M779" s="13">
        <f t="shared" si="153"/>
        <v>1.4899420400000205E-13</v>
      </c>
      <c r="N779" s="13">
        <f t="shared" si="149"/>
        <v>9.2376406480001272E-14</v>
      </c>
      <c r="O779" s="13">
        <f t="shared" si="150"/>
        <v>0.33774442884058892</v>
      </c>
      <c r="Q779">
        <v>15.500060792021671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21.46904328903133</v>
      </c>
      <c r="G780" s="13">
        <f t="shared" si="144"/>
        <v>0</v>
      </c>
      <c r="H780" s="13">
        <f t="shared" si="145"/>
        <v>21.46904328903133</v>
      </c>
      <c r="I780" s="16">
        <f t="shared" si="152"/>
        <v>25.562272149943158</v>
      </c>
      <c r="J780" s="13">
        <f t="shared" si="146"/>
        <v>24.402614001365311</v>
      </c>
      <c r="K780" s="13">
        <f t="shared" si="147"/>
        <v>1.1596581485778472</v>
      </c>
      <c r="L780" s="13">
        <f t="shared" si="148"/>
        <v>0</v>
      </c>
      <c r="M780" s="13">
        <f t="shared" si="153"/>
        <v>5.6617797520000778E-14</v>
      </c>
      <c r="N780" s="13">
        <f t="shared" si="149"/>
        <v>3.5103034462400481E-14</v>
      </c>
      <c r="O780" s="13">
        <f t="shared" si="150"/>
        <v>3.5103034462400481E-14</v>
      </c>
      <c r="Q780">
        <v>17.017102316006021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114.0319712382846</v>
      </c>
      <c r="G781" s="13">
        <f t="shared" si="144"/>
        <v>11.52607168091971</v>
      </c>
      <c r="H781" s="13">
        <f t="shared" si="145"/>
        <v>102.50589955736488</v>
      </c>
      <c r="I781" s="16">
        <f t="shared" si="152"/>
        <v>103.66555770594273</v>
      </c>
      <c r="J781" s="13">
        <f t="shared" si="146"/>
        <v>68.910665075125991</v>
      </c>
      <c r="K781" s="13">
        <f t="shared" si="147"/>
        <v>34.754892630816741</v>
      </c>
      <c r="L781" s="13">
        <f t="shared" si="148"/>
        <v>0</v>
      </c>
      <c r="M781" s="13">
        <f t="shared" si="153"/>
        <v>2.1514763057600297E-14</v>
      </c>
      <c r="N781" s="13">
        <f t="shared" si="149"/>
        <v>1.3339153095712184E-14</v>
      </c>
      <c r="O781" s="13">
        <f t="shared" si="150"/>
        <v>11.526071680919724</v>
      </c>
      <c r="Q781">
        <v>18.692511733002569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13.736379472256131</v>
      </c>
      <c r="G782" s="13">
        <f t="shared" si="144"/>
        <v>0</v>
      </c>
      <c r="H782" s="13">
        <f t="shared" si="145"/>
        <v>13.736379472256131</v>
      </c>
      <c r="I782" s="16">
        <f t="shared" si="152"/>
        <v>48.491272103072873</v>
      </c>
      <c r="J782" s="13">
        <f t="shared" si="146"/>
        <v>43.03232092535643</v>
      </c>
      <c r="K782" s="13">
        <f t="shared" si="147"/>
        <v>5.4589511777164432</v>
      </c>
      <c r="L782" s="13">
        <f t="shared" si="148"/>
        <v>0</v>
      </c>
      <c r="M782" s="13">
        <f t="shared" si="153"/>
        <v>8.1756099618881129E-15</v>
      </c>
      <c r="N782" s="13">
        <f t="shared" si="149"/>
        <v>5.06887817637063E-15</v>
      </c>
      <c r="O782" s="13">
        <f t="shared" si="150"/>
        <v>5.06887817637063E-15</v>
      </c>
      <c r="Q782">
        <v>18.86216174925492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5.0268162178943054</v>
      </c>
      <c r="G783" s="13">
        <f t="shared" si="144"/>
        <v>0</v>
      </c>
      <c r="H783" s="13">
        <f t="shared" si="145"/>
        <v>5.0268162178943054</v>
      </c>
      <c r="I783" s="16">
        <f t="shared" si="152"/>
        <v>10.485767395610749</v>
      </c>
      <c r="J783" s="13">
        <f t="shared" si="146"/>
        <v>10.434622287660623</v>
      </c>
      <c r="K783" s="13">
        <f t="shared" si="147"/>
        <v>5.1145107950125279E-2</v>
      </c>
      <c r="L783" s="13">
        <f t="shared" si="148"/>
        <v>0</v>
      </c>
      <c r="M783" s="13">
        <f t="shared" si="153"/>
        <v>3.1067317855174829E-15</v>
      </c>
      <c r="N783" s="13">
        <f t="shared" si="149"/>
        <v>1.9261737070208392E-15</v>
      </c>
      <c r="O783" s="13">
        <f t="shared" si="150"/>
        <v>1.9261737070208392E-15</v>
      </c>
      <c r="Q783">
        <v>20.626066151187811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1.3253598653927929</v>
      </c>
      <c r="G784" s="13">
        <f t="shared" si="144"/>
        <v>0</v>
      </c>
      <c r="H784" s="13">
        <f t="shared" si="145"/>
        <v>1.3253598653927929</v>
      </c>
      <c r="I784" s="16">
        <f t="shared" si="152"/>
        <v>1.3765049733429182</v>
      </c>
      <c r="J784" s="13">
        <f t="shared" si="146"/>
        <v>1.3764276308055139</v>
      </c>
      <c r="K784" s="13">
        <f t="shared" si="147"/>
        <v>7.7342537404323508E-5</v>
      </c>
      <c r="L784" s="13">
        <f t="shared" si="148"/>
        <v>0</v>
      </c>
      <c r="M784" s="13">
        <f t="shared" si="153"/>
        <v>1.1805580784966437E-15</v>
      </c>
      <c r="N784" s="13">
        <f t="shared" si="149"/>
        <v>7.3194600866791904E-16</v>
      </c>
      <c r="O784" s="13">
        <f t="shared" si="150"/>
        <v>7.3194600866791904E-16</v>
      </c>
      <c r="Q784">
        <v>23.53179010437977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0.53513513499999998</v>
      </c>
      <c r="G785" s="13">
        <f t="shared" si="144"/>
        <v>0</v>
      </c>
      <c r="H785" s="13">
        <f t="shared" si="145"/>
        <v>0.53513513499999998</v>
      </c>
      <c r="I785" s="16">
        <f t="shared" si="152"/>
        <v>0.53521247753740431</v>
      </c>
      <c r="J785" s="13">
        <f t="shared" si="146"/>
        <v>0.53520844739724061</v>
      </c>
      <c r="K785" s="13">
        <f t="shared" si="147"/>
        <v>4.0301401637021783E-6</v>
      </c>
      <c r="L785" s="13">
        <f t="shared" si="148"/>
        <v>0</v>
      </c>
      <c r="M785" s="13">
        <f t="shared" si="153"/>
        <v>4.4861206982872462E-16</v>
      </c>
      <c r="N785" s="13">
        <f t="shared" si="149"/>
        <v>2.7813948329380925E-16</v>
      </c>
      <c r="O785" s="13">
        <f t="shared" si="150"/>
        <v>2.7813948329380925E-16</v>
      </c>
      <c r="Q785">
        <v>24.39294000000001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15.75226139049175</v>
      </c>
      <c r="G786" s="13">
        <f t="shared" si="144"/>
        <v>0</v>
      </c>
      <c r="H786" s="13">
        <f t="shared" si="145"/>
        <v>15.75226139049175</v>
      </c>
      <c r="I786" s="16">
        <f t="shared" si="152"/>
        <v>15.752265420631913</v>
      </c>
      <c r="J786" s="13">
        <f t="shared" si="146"/>
        <v>15.617039505366035</v>
      </c>
      <c r="K786" s="13">
        <f t="shared" si="147"/>
        <v>0.13522591526587746</v>
      </c>
      <c r="L786" s="13">
        <f t="shared" si="148"/>
        <v>0</v>
      </c>
      <c r="M786" s="13">
        <f t="shared" si="153"/>
        <v>1.7047258653491537E-16</v>
      </c>
      <c r="N786" s="13">
        <f t="shared" si="149"/>
        <v>1.0569300365164753E-16</v>
      </c>
      <c r="O786" s="13">
        <f t="shared" si="150"/>
        <v>1.0569300365164753E-16</v>
      </c>
      <c r="Q786">
        <v>22.345007793387911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48.718543806904371</v>
      </c>
      <c r="G787" s="13">
        <f t="shared" si="144"/>
        <v>2.0980062408780618</v>
      </c>
      <c r="H787" s="13">
        <f t="shared" si="145"/>
        <v>46.620537566026307</v>
      </c>
      <c r="I787" s="16">
        <f t="shared" si="152"/>
        <v>46.755763481292185</v>
      </c>
      <c r="J787" s="13">
        <f t="shared" si="146"/>
        <v>42.564255088106684</v>
      </c>
      <c r="K787" s="13">
        <f t="shared" si="147"/>
        <v>4.1915083931855008</v>
      </c>
      <c r="L787" s="13">
        <f t="shared" si="148"/>
        <v>0</v>
      </c>
      <c r="M787" s="13">
        <f t="shared" si="153"/>
        <v>6.477958288326784E-17</v>
      </c>
      <c r="N787" s="13">
        <f t="shared" si="149"/>
        <v>4.0163341387626058E-17</v>
      </c>
      <c r="O787" s="13">
        <f t="shared" si="150"/>
        <v>2.0980062408780618</v>
      </c>
      <c r="Q787">
        <v>20.230377505932829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27.26155453117893</v>
      </c>
      <c r="G788" s="13">
        <f t="shared" si="144"/>
        <v>0</v>
      </c>
      <c r="H788" s="13">
        <f t="shared" si="145"/>
        <v>27.26155453117893</v>
      </c>
      <c r="I788" s="16">
        <f t="shared" si="152"/>
        <v>31.453062924364431</v>
      </c>
      <c r="J788" s="13">
        <f t="shared" si="146"/>
        <v>29.358916793213741</v>
      </c>
      <c r="K788" s="13">
        <f t="shared" si="147"/>
        <v>2.0941461311506906</v>
      </c>
      <c r="L788" s="13">
        <f t="shared" si="148"/>
        <v>0</v>
      </c>
      <c r="M788" s="13">
        <f t="shared" si="153"/>
        <v>2.4616241495641781E-17</v>
      </c>
      <c r="N788" s="13">
        <f t="shared" si="149"/>
        <v>1.5262069727297904E-17</v>
      </c>
      <c r="O788" s="13">
        <f t="shared" si="150"/>
        <v>1.5262069727297904E-17</v>
      </c>
      <c r="Q788">
        <v>16.99638938169576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7.3975368554019472</v>
      </c>
      <c r="G789" s="13">
        <f t="shared" si="144"/>
        <v>0</v>
      </c>
      <c r="H789" s="13">
        <f t="shared" si="145"/>
        <v>7.3975368554019472</v>
      </c>
      <c r="I789" s="16">
        <f t="shared" si="152"/>
        <v>9.4916829865526378</v>
      </c>
      <c r="J789" s="13">
        <f t="shared" si="146"/>
        <v>9.3832003528522492</v>
      </c>
      <c r="K789" s="13">
        <f t="shared" si="147"/>
        <v>0.10848263370038858</v>
      </c>
      <c r="L789" s="13">
        <f t="shared" si="148"/>
        <v>0</v>
      </c>
      <c r="M789" s="13">
        <f t="shared" si="153"/>
        <v>9.3541717683438774E-18</v>
      </c>
      <c r="N789" s="13">
        <f t="shared" si="149"/>
        <v>5.7995864963732043E-18</v>
      </c>
      <c r="O789" s="13">
        <f t="shared" si="150"/>
        <v>5.7995864963732043E-18</v>
      </c>
      <c r="Q789">
        <v>13.06452481166875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60.501984523707627</v>
      </c>
      <c r="G790" s="13">
        <f t="shared" si="144"/>
        <v>3.7989589324756872</v>
      </c>
      <c r="H790" s="13">
        <f t="shared" si="145"/>
        <v>56.703025591231942</v>
      </c>
      <c r="I790" s="16">
        <f t="shared" si="152"/>
        <v>56.811508224932332</v>
      </c>
      <c r="J790" s="13">
        <f t="shared" si="146"/>
        <v>42.093551284888399</v>
      </c>
      <c r="K790" s="13">
        <f t="shared" si="147"/>
        <v>14.717956940043933</v>
      </c>
      <c r="L790" s="13">
        <f t="shared" si="148"/>
        <v>0</v>
      </c>
      <c r="M790" s="13">
        <f t="shared" si="153"/>
        <v>3.5545852719706731E-18</v>
      </c>
      <c r="N790" s="13">
        <f t="shared" si="149"/>
        <v>2.2038428686218171E-18</v>
      </c>
      <c r="O790" s="13">
        <f t="shared" si="150"/>
        <v>3.7989589324756872</v>
      </c>
      <c r="Q790">
        <v>13.166813193548389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87.697164537085754</v>
      </c>
      <c r="G791" s="13">
        <f t="shared" si="144"/>
        <v>7.7246132259855358</v>
      </c>
      <c r="H791" s="13">
        <f t="shared" si="145"/>
        <v>79.972551311100219</v>
      </c>
      <c r="I791" s="16">
        <f t="shared" si="152"/>
        <v>94.690508251144152</v>
      </c>
      <c r="J791" s="13">
        <f t="shared" si="146"/>
        <v>55.931164031385492</v>
      </c>
      <c r="K791" s="13">
        <f t="shared" si="147"/>
        <v>38.75934421975866</v>
      </c>
      <c r="L791" s="13">
        <f t="shared" si="148"/>
        <v>1.6233027706631891</v>
      </c>
      <c r="M791" s="13">
        <f t="shared" si="153"/>
        <v>1.6233027706631891</v>
      </c>
      <c r="N791" s="13">
        <f t="shared" si="149"/>
        <v>1.0064477178111773</v>
      </c>
      <c r="O791" s="13">
        <f t="shared" si="150"/>
        <v>8.731060943796713</v>
      </c>
      <c r="Q791">
        <v>14.624558875719121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42.879434179546017</v>
      </c>
      <c r="G792" s="13">
        <f t="shared" si="144"/>
        <v>1.2551243122554958</v>
      </c>
      <c r="H792" s="13">
        <f t="shared" si="145"/>
        <v>41.624309867290521</v>
      </c>
      <c r="I792" s="16">
        <f t="shared" si="152"/>
        <v>78.760351316385993</v>
      </c>
      <c r="J792" s="13">
        <f t="shared" si="146"/>
        <v>51.463292356735884</v>
      </c>
      <c r="K792" s="13">
        <f t="shared" si="147"/>
        <v>27.297058959650109</v>
      </c>
      <c r="L792" s="13">
        <f t="shared" si="148"/>
        <v>0</v>
      </c>
      <c r="M792" s="13">
        <f t="shared" si="153"/>
        <v>0.61685505285201181</v>
      </c>
      <c r="N792" s="13">
        <f t="shared" si="149"/>
        <v>0.3824501327682473</v>
      </c>
      <c r="O792" s="13">
        <f t="shared" si="150"/>
        <v>1.6375744450237431</v>
      </c>
      <c r="Q792">
        <v>14.344871162054361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86.357012392208674</v>
      </c>
      <c r="G793" s="13">
        <f t="shared" si="144"/>
        <v>7.5311607826148679</v>
      </c>
      <c r="H793" s="13">
        <f t="shared" si="145"/>
        <v>78.825851609593812</v>
      </c>
      <c r="I793" s="16">
        <f t="shared" si="152"/>
        <v>106.12291056924391</v>
      </c>
      <c r="J793" s="13">
        <f t="shared" si="146"/>
        <v>63.50740126914576</v>
      </c>
      <c r="K793" s="13">
        <f t="shared" si="147"/>
        <v>42.615509300098154</v>
      </c>
      <c r="L793" s="13">
        <f t="shared" si="148"/>
        <v>5.3230596563145642</v>
      </c>
      <c r="M793" s="13">
        <f t="shared" si="153"/>
        <v>5.5574645763983286</v>
      </c>
      <c r="N793" s="13">
        <f t="shared" si="149"/>
        <v>3.4456280373669639</v>
      </c>
      <c r="O793" s="13">
        <f t="shared" si="150"/>
        <v>10.976788819981831</v>
      </c>
      <c r="Q793">
        <v>16.544450651664139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3.614721482911802</v>
      </c>
      <c r="G794" s="13">
        <f t="shared" si="144"/>
        <v>0</v>
      </c>
      <c r="H794" s="13">
        <f t="shared" si="145"/>
        <v>3.614721482911802</v>
      </c>
      <c r="I794" s="16">
        <f t="shared" si="152"/>
        <v>40.907171126695395</v>
      </c>
      <c r="J794" s="13">
        <f t="shared" si="146"/>
        <v>38.615388810120045</v>
      </c>
      <c r="K794" s="13">
        <f t="shared" si="147"/>
        <v>2.2917823165753504</v>
      </c>
      <c r="L794" s="13">
        <f t="shared" si="148"/>
        <v>0</v>
      </c>
      <c r="M794" s="13">
        <f t="shared" si="153"/>
        <v>2.1118365390313647</v>
      </c>
      <c r="N794" s="13">
        <f t="shared" si="149"/>
        <v>1.3093386541994461</v>
      </c>
      <c r="O794" s="13">
        <f t="shared" si="150"/>
        <v>1.3093386541994461</v>
      </c>
      <c r="Q794">
        <v>22.05354317394707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0.53513513499999998</v>
      </c>
      <c r="G795" s="13">
        <f t="shared" si="144"/>
        <v>0</v>
      </c>
      <c r="H795" s="13">
        <f t="shared" si="145"/>
        <v>0.53513513499999998</v>
      </c>
      <c r="I795" s="16">
        <f t="shared" si="152"/>
        <v>2.8269174515753503</v>
      </c>
      <c r="J795" s="13">
        <f t="shared" si="146"/>
        <v>2.8261476592866672</v>
      </c>
      <c r="K795" s="13">
        <f t="shared" si="147"/>
        <v>7.6979228868312433E-4</v>
      </c>
      <c r="L795" s="13">
        <f t="shared" si="148"/>
        <v>0</v>
      </c>
      <c r="M795" s="13">
        <f t="shared" si="153"/>
        <v>0.80249788483191864</v>
      </c>
      <c r="N795" s="13">
        <f t="shared" si="149"/>
        <v>0.49754868859578955</v>
      </c>
      <c r="O795" s="13">
        <f t="shared" si="150"/>
        <v>0.49754868859578955</v>
      </c>
      <c r="Q795">
        <v>22.541622847603211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0.53513513499999998</v>
      </c>
      <c r="G796" s="13">
        <f t="shared" si="144"/>
        <v>0</v>
      </c>
      <c r="H796" s="13">
        <f t="shared" si="145"/>
        <v>0.53513513499999998</v>
      </c>
      <c r="I796" s="16">
        <f t="shared" si="152"/>
        <v>0.53590492728868311</v>
      </c>
      <c r="J796" s="13">
        <f t="shared" si="146"/>
        <v>0.53590086911520862</v>
      </c>
      <c r="K796" s="13">
        <f t="shared" si="147"/>
        <v>4.0581734744860043E-6</v>
      </c>
      <c r="L796" s="13">
        <f t="shared" si="148"/>
        <v>0</v>
      </c>
      <c r="M796" s="13">
        <f t="shared" si="153"/>
        <v>0.30494919623612909</v>
      </c>
      <c r="N796" s="13">
        <f t="shared" si="149"/>
        <v>0.18906850166640005</v>
      </c>
      <c r="O796" s="13">
        <f t="shared" si="150"/>
        <v>0.18906850166640005</v>
      </c>
      <c r="Q796">
        <v>24.371089026355481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36.538704902313299</v>
      </c>
      <c r="G797" s="13">
        <f t="shared" si="144"/>
        <v>0.33983303273804699</v>
      </c>
      <c r="H797" s="13">
        <f t="shared" si="145"/>
        <v>36.19887186957525</v>
      </c>
      <c r="I797" s="16">
        <f t="shared" si="152"/>
        <v>36.198875927748723</v>
      </c>
      <c r="J797" s="13">
        <f t="shared" si="146"/>
        <v>34.710886196165085</v>
      </c>
      <c r="K797" s="13">
        <f t="shared" si="147"/>
        <v>1.4879897315836388</v>
      </c>
      <c r="L797" s="13">
        <f t="shared" si="148"/>
        <v>0</v>
      </c>
      <c r="M797" s="13">
        <f t="shared" si="153"/>
        <v>0.11588069456972905</v>
      </c>
      <c r="N797" s="13">
        <f t="shared" si="149"/>
        <v>7.1846030633232014E-2</v>
      </c>
      <c r="O797" s="13">
        <f t="shared" si="150"/>
        <v>0.41167906337127902</v>
      </c>
      <c r="Q797">
        <v>22.68308600000001</v>
      </c>
    </row>
    <row r="798" spans="1:17" x14ac:dyDescent="0.2">
      <c r="A798" s="14">
        <f t="shared" si="151"/>
        <v>46266</v>
      </c>
      <c r="B798" s="1">
        <v>9</v>
      </c>
      <c r="F798" s="34">
        <v>3.3305184764811888</v>
      </c>
      <c r="G798" s="13">
        <f t="shared" si="144"/>
        <v>0</v>
      </c>
      <c r="H798" s="13">
        <f t="shared" si="145"/>
        <v>3.3305184764811888</v>
      </c>
      <c r="I798" s="16">
        <f t="shared" si="152"/>
        <v>4.8185082080648272</v>
      </c>
      <c r="J798" s="13">
        <f t="shared" si="146"/>
        <v>4.8146031146260233</v>
      </c>
      <c r="K798" s="13">
        <f t="shared" si="147"/>
        <v>3.9050934388038527E-3</v>
      </c>
      <c r="L798" s="13">
        <f t="shared" si="148"/>
        <v>0</v>
      </c>
      <c r="M798" s="13">
        <f t="shared" si="153"/>
        <v>4.4034663936497034E-2</v>
      </c>
      <c r="N798" s="13">
        <f t="shared" si="149"/>
        <v>2.7301491640628162E-2</v>
      </c>
      <c r="O798" s="13">
        <f t="shared" si="150"/>
        <v>2.7301491640628162E-2</v>
      </c>
      <c r="Q798">
        <v>22.365080659514401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67.245312322124377</v>
      </c>
      <c r="G799" s="13">
        <f t="shared" si="144"/>
        <v>4.7723657535144399</v>
      </c>
      <c r="H799" s="13">
        <f t="shared" si="145"/>
        <v>62.472946568609935</v>
      </c>
      <c r="I799" s="16">
        <f t="shared" si="152"/>
        <v>62.476851662048738</v>
      </c>
      <c r="J799" s="13">
        <f t="shared" si="146"/>
        <v>52.689206687529065</v>
      </c>
      <c r="K799" s="13">
        <f t="shared" si="147"/>
        <v>9.7876449745196723</v>
      </c>
      <c r="L799" s="13">
        <f t="shared" si="148"/>
        <v>0</v>
      </c>
      <c r="M799" s="13">
        <f t="shared" si="153"/>
        <v>1.6733172295868872E-2</v>
      </c>
      <c r="N799" s="13">
        <f t="shared" si="149"/>
        <v>1.0374566823438701E-2</v>
      </c>
      <c r="O799" s="13">
        <f t="shared" si="150"/>
        <v>4.7827403203378784</v>
      </c>
      <c r="Q799">
        <v>19.55483569767738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36.816610162331372</v>
      </c>
      <c r="G800" s="13">
        <f t="shared" si="144"/>
        <v>0.37994896418774671</v>
      </c>
      <c r="H800" s="13">
        <f t="shared" si="145"/>
        <v>36.436661198143625</v>
      </c>
      <c r="I800" s="16">
        <f t="shared" si="152"/>
        <v>46.224306172663297</v>
      </c>
      <c r="J800" s="13">
        <f t="shared" si="146"/>
        <v>40.469710380133058</v>
      </c>
      <c r="K800" s="13">
        <f t="shared" si="147"/>
        <v>5.7545957925302389</v>
      </c>
      <c r="L800" s="13">
        <f t="shared" si="148"/>
        <v>0</v>
      </c>
      <c r="M800" s="13">
        <f t="shared" si="153"/>
        <v>6.3586054724301712E-3</v>
      </c>
      <c r="N800" s="13">
        <f t="shared" si="149"/>
        <v>3.9423353929067062E-3</v>
      </c>
      <c r="O800" s="13">
        <f t="shared" si="150"/>
        <v>0.38389129958065343</v>
      </c>
      <c r="Q800">
        <v>17.326229583438309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196.67837840000001</v>
      </c>
      <c r="G801" s="13">
        <f t="shared" si="144"/>
        <v>23.456171903016006</v>
      </c>
      <c r="H801" s="13">
        <f t="shared" si="145"/>
        <v>173.222206496984</v>
      </c>
      <c r="I801" s="16">
        <f t="shared" si="152"/>
        <v>178.97680228951424</v>
      </c>
      <c r="J801" s="13">
        <f t="shared" si="146"/>
        <v>56.052881924981378</v>
      </c>
      <c r="K801" s="13">
        <f t="shared" si="147"/>
        <v>122.92392036453286</v>
      </c>
      <c r="L801" s="13">
        <f t="shared" si="148"/>
        <v>82.374117020592394</v>
      </c>
      <c r="M801" s="13">
        <f t="shared" si="153"/>
        <v>82.376533290671915</v>
      </c>
      <c r="N801" s="13">
        <f t="shared" si="149"/>
        <v>51.073450640216585</v>
      </c>
      <c r="O801" s="13">
        <f t="shared" si="150"/>
        <v>74.529622543232591</v>
      </c>
      <c r="Q801">
        <v>12.287399052062129</v>
      </c>
    </row>
    <row r="802" spans="1:17" x14ac:dyDescent="0.2">
      <c r="A802" s="14">
        <f t="shared" si="151"/>
        <v>46388</v>
      </c>
      <c r="B802" s="1">
        <v>1</v>
      </c>
      <c r="F802" s="34">
        <v>12.304278246027559</v>
      </c>
      <c r="G802" s="13">
        <f t="shared" si="144"/>
        <v>0</v>
      </c>
      <c r="H802" s="13">
        <f t="shared" si="145"/>
        <v>12.304278246027559</v>
      </c>
      <c r="I802" s="16">
        <f t="shared" si="152"/>
        <v>52.854081589968018</v>
      </c>
      <c r="J802" s="13">
        <f t="shared" si="146"/>
        <v>39.860852059516475</v>
      </c>
      <c r="K802" s="13">
        <f t="shared" si="147"/>
        <v>12.993229530451543</v>
      </c>
      <c r="L802" s="13">
        <f t="shared" si="148"/>
        <v>0</v>
      </c>
      <c r="M802" s="13">
        <f t="shared" si="153"/>
        <v>31.30308265045533</v>
      </c>
      <c r="N802" s="13">
        <f t="shared" si="149"/>
        <v>19.407911243282303</v>
      </c>
      <c r="O802" s="13">
        <f t="shared" si="150"/>
        <v>19.407911243282303</v>
      </c>
      <c r="Q802">
        <v>12.69849419354839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16.8676542202832</v>
      </c>
      <c r="G803" s="13">
        <f t="shared" si="144"/>
        <v>0</v>
      </c>
      <c r="H803" s="13">
        <f t="shared" si="145"/>
        <v>16.8676542202832</v>
      </c>
      <c r="I803" s="16">
        <f t="shared" si="152"/>
        <v>29.860883750734743</v>
      </c>
      <c r="J803" s="13">
        <f t="shared" si="146"/>
        <v>27.026140177125381</v>
      </c>
      <c r="K803" s="13">
        <f t="shared" si="147"/>
        <v>2.8347435736093622</v>
      </c>
      <c r="L803" s="13">
        <f t="shared" si="148"/>
        <v>0</v>
      </c>
      <c r="M803" s="13">
        <f t="shared" si="153"/>
        <v>11.895171407173027</v>
      </c>
      <c r="N803" s="13">
        <f t="shared" si="149"/>
        <v>7.3750062724472771</v>
      </c>
      <c r="O803" s="13">
        <f t="shared" si="150"/>
        <v>7.3750062724472771</v>
      </c>
      <c r="Q803">
        <v>13.36811665997501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27.335937312438752</v>
      </c>
      <c r="G804" s="13">
        <f t="shared" si="144"/>
        <v>0</v>
      </c>
      <c r="H804" s="13">
        <f t="shared" si="145"/>
        <v>27.335937312438752</v>
      </c>
      <c r="I804" s="16">
        <f t="shared" si="152"/>
        <v>30.170680886048114</v>
      </c>
      <c r="J804" s="13">
        <f t="shared" si="146"/>
        <v>28.576642995865548</v>
      </c>
      <c r="K804" s="13">
        <f t="shared" si="147"/>
        <v>1.594037890182566</v>
      </c>
      <c r="L804" s="13">
        <f t="shared" si="148"/>
        <v>0</v>
      </c>
      <c r="M804" s="13">
        <f t="shared" si="153"/>
        <v>4.5201651347257501</v>
      </c>
      <c r="N804" s="13">
        <f t="shared" si="149"/>
        <v>2.8025023835299652</v>
      </c>
      <c r="O804" s="13">
        <f t="shared" si="150"/>
        <v>2.8025023835299652</v>
      </c>
      <c r="Q804">
        <v>18.20196138392804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105.944577980971</v>
      </c>
      <c r="G805" s="13">
        <f t="shared" si="144"/>
        <v>10.358647525306189</v>
      </c>
      <c r="H805" s="13">
        <f t="shared" si="145"/>
        <v>95.585930455664823</v>
      </c>
      <c r="I805" s="16">
        <f t="shared" si="152"/>
        <v>97.179968345847385</v>
      </c>
      <c r="J805" s="13">
        <f t="shared" si="146"/>
        <v>60.986697523181853</v>
      </c>
      <c r="K805" s="13">
        <f t="shared" si="147"/>
        <v>36.193270822665532</v>
      </c>
      <c r="L805" s="13">
        <f t="shared" si="148"/>
        <v>0</v>
      </c>
      <c r="M805" s="13">
        <f t="shared" si="153"/>
        <v>1.7176627511957849</v>
      </c>
      <c r="N805" s="13">
        <f t="shared" si="149"/>
        <v>1.0649509057413866</v>
      </c>
      <c r="O805" s="13">
        <f t="shared" si="150"/>
        <v>11.423598431047576</v>
      </c>
      <c r="Q805">
        <v>16.37538586708509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14.226761899354001</v>
      </c>
      <c r="G806" s="13">
        <f t="shared" si="144"/>
        <v>0</v>
      </c>
      <c r="H806" s="13">
        <f t="shared" si="145"/>
        <v>14.226761899354001</v>
      </c>
      <c r="I806" s="16">
        <f t="shared" si="152"/>
        <v>50.420032722019535</v>
      </c>
      <c r="J806" s="13">
        <f t="shared" si="146"/>
        <v>44.823053067903267</v>
      </c>
      <c r="K806" s="13">
        <f t="shared" si="147"/>
        <v>5.596979654116268</v>
      </c>
      <c r="L806" s="13">
        <f t="shared" si="148"/>
        <v>0</v>
      </c>
      <c r="M806" s="13">
        <f t="shared" si="153"/>
        <v>0.65271184545439831</v>
      </c>
      <c r="N806" s="13">
        <f t="shared" si="149"/>
        <v>0.40468134418172697</v>
      </c>
      <c r="O806" s="13">
        <f t="shared" si="150"/>
        <v>0.40468134418172697</v>
      </c>
      <c r="Q806">
        <v>19.53115415489335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0.53513513499999998</v>
      </c>
      <c r="G807" s="13">
        <f t="shared" si="144"/>
        <v>0</v>
      </c>
      <c r="H807" s="13">
        <f t="shared" si="145"/>
        <v>0.53513513499999998</v>
      </c>
      <c r="I807" s="16">
        <f t="shared" si="152"/>
        <v>6.1321147891162679</v>
      </c>
      <c r="J807" s="13">
        <f t="shared" si="146"/>
        <v>6.1262337457494338</v>
      </c>
      <c r="K807" s="13">
        <f t="shared" si="147"/>
        <v>5.8810433668341489E-3</v>
      </c>
      <c r="L807" s="13">
        <f t="shared" si="148"/>
        <v>0</v>
      </c>
      <c r="M807" s="13">
        <f t="shared" si="153"/>
        <v>0.24803050127267134</v>
      </c>
      <c r="N807" s="13">
        <f t="shared" si="149"/>
        <v>0.15377891078905623</v>
      </c>
      <c r="O807" s="13">
        <f t="shared" si="150"/>
        <v>0.15377891078905623</v>
      </c>
      <c r="Q807">
        <v>24.599037520150929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0.53513513499999998</v>
      </c>
      <c r="G808" s="13">
        <f t="shared" si="144"/>
        <v>0</v>
      </c>
      <c r="H808" s="13">
        <f t="shared" si="145"/>
        <v>0.53513513499999998</v>
      </c>
      <c r="I808" s="16">
        <f t="shared" si="152"/>
        <v>0.54101617836683413</v>
      </c>
      <c r="J808" s="13">
        <f t="shared" si="146"/>
        <v>0.54101106206136362</v>
      </c>
      <c r="K808" s="13">
        <f t="shared" si="147"/>
        <v>5.1163054705094524E-6</v>
      </c>
      <c r="L808" s="13">
        <f t="shared" si="148"/>
        <v>0</v>
      </c>
      <c r="M808" s="13">
        <f t="shared" si="153"/>
        <v>9.4251590483615116E-2</v>
      </c>
      <c r="N808" s="13">
        <f t="shared" si="149"/>
        <v>5.8435986099841374E-2</v>
      </c>
      <c r="O808" s="13">
        <f t="shared" si="150"/>
        <v>5.8435986099841374E-2</v>
      </c>
      <c r="Q808">
        <v>22.922202000000009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5.4815068633402104</v>
      </c>
      <c r="G809" s="13">
        <f t="shared" si="144"/>
        <v>0</v>
      </c>
      <c r="H809" s="13">
        <f t="shared" si="145"/>
        <v>5.4815068633402104</v>
      </c>
      <c r="I809" s="16">
        <f t="shared" si="152"/>
        <v>5.4815119796456813</v>
      </c>
      <c r="J809" s="13">
        <f t="shared" si="146"/>
        <v>5.4770375820703059</v>
      </c>
      <c r="K809" s="13">
        <f t="shared" si="147"/>
        <v>4.4743975753753773E-3</v>
      </c>
      <c r="L809" s="13">
        <f t="shared" si="148"/>
        <v>0</v>
      </c>
      <c r="M809" s="13">
        <f t="shared" si="153"/>
        <v>3.5815604383773743E-2</v>
      </c>
      <c r="N809" s="13">
        <f t="shared" si="149"/>
        <v>2.220567471793972E-2</v>
      </c>
      <c r="O809" s="13">
        <f t="shared" si="150"/>
        <v>2.220567471793972E-2</v>
      </c>
      <c r="Q809">
        <v>24.148878808453961</v>
      </c>
    </row>
    <row r="810" spans="1:17" x14ac:dyDescent="0.2">
      <c r="A810" s="14">
        <f t="shared" si="151"/>
        <v>46631</v>
      </c>
      <c r="B810" s="1">
        <v>9</v>
      </c>
      <c r="F810" s="34">
        <v>6.2277499873408164</v>
      </c>
      <c r="G810" s="13">
        <f t="shared" si="144"/>
        <v>0</v>
      </c>
      <c r="H810" s="13">
        <f t="shared" si="145"/>
        <v>6.2277499873408164</v>
      </c>
      <c r="I810" s="16">
        <f t="shared" si="152"/>
        <v>6.2322243849161918</v>
      </c>
      <c r="J810" s="13">
        <f t="shared" si="146"/>
        <v>6.2242838300556498</v>
      </c>
      <c r="K810" s="13">
        <f t="shared" si="147"/>
        <v>7.9405548605420151E-3</v>
      </c>
      <c r="L810" s="13">
        <f t="shared" si="148"/>
        <v>0</v>
      </c>
      <c r="M810" s="13">
        <f t="shared" si="153"/>
        <v>1.3609929665834023E-2</v>
      </c>
      <c r="N810" s="13">
        <f t="shared" si="149"/>
        <v>8.4381563928170936E-3</v>
      </c>
      <c r="O810" s="13">
        <f t="shared" si="150"/>
        <v>8.4381563928170936E-3</v>
      </c>
      <c r="Q810">
        <v>22.800831427805448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0.53513513499999998</v>
      </c>
      <c r="G811" s="13">
        <f t="shared" si="144"/>
        <v>0</v>
      </c>
      <c r="H811" s="13">
        <f t="shared" si="145"/>
        <v>0.53513513499999998</v>
      </c>
      <c r="I811" s="16">
        <f t="shared" si="152"/>
        <v>0.543075689860542</v>
      </c>
      <c r="J811" s="13">
        <f t="shared" si="146"/>
        <v>0.54306832100925595</v>
      </c>
      <c r="K811" s="13">
        <f t="shared" si="147"/>
        <v>7.3688512860492494E-6</v>
      </c>
      <c r="L811" s="13">
        <f t="shared" si="148"/>
        <v>0</v>
      </c>
      <c r="M811" s="13">
        <f t="shared" si="153"/>
        <v>5.1717732730169295E-3</v>
      </c>
      <c r="N811" s="13">
        <f t="shared" si="149"/>
        <v>3.2064994292704961E-3</v>
      </c>
      <c r="O811" s="13">
        <f t="shared" si="150"/>
        <v>3.2064994292704961E-3</v>
      </c>
      <c r="Q811">
        <v>20.4205938369027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3.267152516762307</v>
      </c>
      <c r="G812" s="13">
        <f t="shared" si="144"/>
        <v>0</v>
      </c>
      <c r="H812" s="13">
        <f t="shared" si="145"/>
        <v>3.267152516762307</v>
      </c>
      <c r="I812" s="16">
        <f t="shared" si="152"/>
        <v>3.2671598856135931</v>
      </c>
      <c r="J812" s="13">
        <f t="shared" si="146"/>
        <v>3.2639765984541449</v>
      </c>
      <c r="K812" s="13">
        <f t="shared" si="147"/>
        <v>3.183287159448156E-3</v>
      </c>
      <c r="L812" s="13">
        <f t="shared" si="148"/>
        <v>0</v>
      </c>
      <c r="M812" s="13">
        <f t="shared" si="153"/>
        <v>1.9652738437464334E-3</v>
      </c>
      <c r="N812" s="13">
        <f t="shared" si="149"/>
        <v>1.2184697831227886E-3</v>
      </c>
      <c r="O812" s="13">
        <f t="shared" si="150"/>
        <v>1.2184697831227886E-3</v>
      </c>
      <c r="Q812">
        <v>15.555139248480311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15.500167942414601</v>
      </c>
      <c r="G813" s="13">
        <f t="shared" si="144"/>
        <v>0</v>
      </c>
      <c r="H813" s="13">
        <f t="shared" si="145"/>
        <v>15.500167942414601</v>
      </c>
      <c r="I813" s="16">
        <f t="shared" si="152"/>
        <v>15.503351229574049</v>
      </c>
      <c r="J813" s="13">
        <f t="shared" si="146"/>
        <v>15.058679631683848</v>
      </c>
      <c r="K813" s="13">
        <f t="shared" si="147"/>
        <v>0.44467159789020094</v>
      </c>
      <c r="L813" s="13">
        <f t="shared" si="148"/>
        <v>0</v>
      </c>
      <c r="M813" s="13">
        <f t="shared" si="153"/>
        <v>7.4680406062364478E-4</v>
      </c>
      <c r="N813" s="13">
        <f t="shared" si="149"/>
        <v>4.6301851758665977E-4</v>
      </c>
      <c r="O813" s="13">
        <f t="shared" si="150"/>
        <v>4.6301851758665977E-4</v>
      </c>
      <c r="Q813">
        <v>13.31713946031409</v>
      </c>
    </row>
    <row r="814" spans="1:17" x14ac:dyDescent="0.2">
      <c r="A814" s="14">
        <f t="shared" si="151"/>
        <v>46753</v>
      </c>
      <c r="B814" s="1">
        <v>1</v>
      </c>
      <c r="F814" s="34">
        <v>182.1312886659567</v>
      </c>
      <c r="G814" s="13">
        <f t="shared" si="144"/>
        <v>21.356283421144308</v>
      </c>
      <c r="H814" s="13">
        <f t="shared" si="145"/>
        <v>160.77500524481241</v>
      </c>
      <c r="I814" s="16">
        <f t="shared" si="152"/>
        <v>161.2196768427026</v>
      </c>
      <c r="J814" s="13">
        <f t="shared" si="146"/>
        <v>59.769437480078111</v>
      </c>
      <c r="K814" s="13">
        <f t="shared" si="147"/>
        <v>101.45023936262449</v>
      </c>
      <c r="L814" s="13">
        <f t="shared" si="148"/>
        <v>61.771420431654576</v>
      </c>
      <c r="M814" s="13">
        <f t="shared" si="153"/>
        <v>61.771704217197616</v>
      </c>
      <c r="N814" s="13">
        <f t="shared" si="149"/>
        <v>38.29845661466252</v>
      </c>
      <c r="O814" s="13">
        <f t="shared" si="150"/>
        <v>59.654740035806824</v>
      </c>
      <c r="Q814">
        <v>13.55093496998736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104.4425224556383</v>
      </c>
      <c r="G815" s="13">
        <f t="shared" si="144"/>
        <v>10.141824150016456</v>
      </c>
      <c r="H815" s="13">
        <f t="shared" si="145"/>
        <v>94.300698305621836</v>
      </c>
      <c r="I815" s="16">
        <f t="shared" si="152"/>
        <v>133.97951723659173</v>
      </c>
      <c r="J815" s="13">
        <f t="shared" si="146"/>
        <v>53.33222129895136</v>
      </c>
      <c r="K815" s="13">
        <f t="shared" si="147"/>
        <v>80.647295937640365</v>
      </c>
      <c r="L815" s="13">
        <f t="shared" si="148"/>
        <v>41.812255931460257</v>
      </c>
      <c r="M815" s="13">
        <f t="shared" si="153"/>
        <v>65.285503533995353</v>
      </c>
      <c r="N815" s="13">
        <f t="shared" si="149"/>
        <v>40.477012191077115</v>
      </c>
      <c r="O815" s="13">
        <f t="shared" si="150"/>
        <v>50.618836341093569</v>
      </c>
      <c r="Q815">
        <v>12.065124193548391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53.977547774313891</v>
      </c>
      <c r="G816" s="13">
        <f t="shared" si="144"/>
        <v>2.8571492763016404</v>
      </c>
      <c r="H816" s="13">
        <f t="shared" si="145"/>
        <v>51.12039849801225</v>
      </c>
      <c r="I816" s="16">
        <f t="shared" si="152"/>
        <v>89.955438504192372</v>
      </c>
      <c r="J816" s="13">
        <f t="shared" si="146"/>
        <v>52.923801863207437</v>
      </c>
      <c r="K816" s="13">
        <f t="shared" si="147"/>
        <v>37.031636640984935</v>
      </c>
      <c r="L816" s="13">
        <f t="shared" si="148"/>
        <v>0</v>
      </c>
      <c r="M816" s="13">
        <f t="shared" si="153"/>
        <v>24.808491342918238</v>
      </c>
      <c r="N816" s="13">
        <f t="shared" si="149"/>
        <v>15.381264632609307</v>
      </c>
      <c r="O816" s="13">
        <f t="shared" si="150"/>
        <v>18.238413908910946</v>
      </c>
      <c r="Q816">
        <v>13.795568863722851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2.8349955979862318</v>
      </c>
      <c r="G817" s="13">
        <f t="shared" si="144"/>
        <v>0</v>
      </c>
      <c r="H817" s="13">
        <f t="shared" si="145"/>
        <v>2.8349955979862318</v>
      </c>
      <c r="I817" s="16">
        <f t="shared" si="152"/>
        <v>39.866632238971164</v>
      </c>
      <c r="J817" s="13">
        <f t="shared" si="146"/>
        <v>36.335222401376583</v>
      </c>
      <c r="K817" s="13">
        <f t="shared" si="147"/>
        <v>3.5314098375945804</v>
      </c>
      <c r="L817" s="13">
        <f t="shared" si="148"/>
        <v>0</v>
      </c>
      <c r="M817" s="13">
        <f t="shared" si="153"/>
        <v>9.4272267103089309</v>
      </c>
      <c r="N817" s="13">
        <f t="shared" si="149"/>
        <v>5.8448805603915375</v>
      </c>
      <c r="O817" s="13">
        <f t="shared" si="150"/>
        <v>5.8448805603915375</v>
      </c>
      <c r="Q817">
        <v>18.07581809982841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11.16106138938714</v>
      </c>
      <c r="G818" s="13">
        <f t="shared" si="144"/>
        <v>0</v>
      </c>
      <c r="H818" s="13">
        <f t="shared" si="145"/>
        <v>11.16106138938714</v>
      </c>
      <c r="I818" s="16">
        <f t="shared" si="152"/>
        <v>14.69247122698172</v>
      </c>
      <c r="J818" s="13">
        <f t="shared" si="146"/>
        <v>14.564819053651934</v>
      </c>
      <c r="K818" s="13">
        <f t="shared" si="147"/>
        <v>0.12765217332978551</v>
      </c>
      <c r="L818" s="13">
        <f t="shared" si="148"/>
        <v>0</v>
      </c>
      <c r="M818" s="13">
        <f t="shared" si="153"/>
        <v>3.5823461499173934</v>
      </c>
      <c r="N818" s="13">
        <f t="shared" si="149"/>
        <v>2.2210546129487838</v>
      </c>
      <c r="O818" s="13">
        <f t="shared" si="150"/>
        <v>2.2210546129487838</v>
      </c>
      <c r="Q818">
        <v>21.27284547405781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2.3811540663075892</v>
      </c>
      <c r="G819" s="13">
        <f t="shared" si="144"/>
        <v>0</v>
      </c>
      <c r="H819" s="13">
        <f t="shared" si="145"/>
        <v>2.3811540663075892</v>
      </c>
      <c r="I819" s="16">
        <f t="shared" si="152"/>
        <v>2.5088062396373747</v>
      </c>
      <c r="J819" s="13">
        <f t="shared" si="146"/>
        <v>2.5084197638953234</v>
      </c>
      <c r="K819" s="13">
        <f t="shared" si="147"/>
        <v>3.8647574205130653E-4</v>
      </c>
      <c r="L819" s="13">
        <f t="shared" si="148"/>
        <v>0</v>
      </c>
      <c r="M819" s="13">
        <f t="shared" si="153"/>
        <v>1.3612915369686096</v>
      </c>
      <c r="N819" s="13">
        <f t="shared" si="149"/>
        <v>0.844000752920538</v>
      </c>
      <c r="O819" s="13">
        <f t="shared" si="150"/>
        <v>0.844000752920538</v>
      </c>
      <c r="Q819">
        <v>24.903391724008141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1.7982562350116451</v>
      </c>
      <c r="G820" s="13">
        <f t="shared" si="144"/>
        <v>0</v>
      </c>
      <c r="H820" s="13">
        <f t="shared" si="145"/>
        <v>1.7982562350116451</v>
      </c>
      <c r="I820" s="16">
        <f t="shared" si="152"/>
        <v>1.7986427107536964</v>
      </c>
      <c r="J820" s="13">
        <f t="shared" si="146"/>
        <v>1.7984769752094085</v>
      </c>
      <c r="K820" s="13">
        <f t="shared" si="147"/>
        <v>1.6573554428789272E-4</v>
      </c>
      <c r="L820" s="13">
        <f t="shared" si="148"/>
        <v>0</v>
      </c>
      <c r="M820" s="13">
        <f t="shared" si="153"/>
        <v>0.51729078404807161</v>
      </c>
      <c r="N820" s="13">
        <f t="shared" si="149"/>
        <v>0.32072028610980441</v>
      </c>
      <c r="O820" s="13">
        <f t="shared" si="150"/>
        <v>0.32072028610980441</v>
      </c>
      <c r="Q820">
        <v>23.818770660077991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2.9017034228326648</v>
      </c>
      <c r="G821" s="13">
        <f t="shared" si="144"/>
        <v>0</v>
      </c>
      <c r="H821" s="13">
        <f t="shared" si="145"/>
        <v>2.9017034228326648</v>
      </c>
      <c r="I821" s="16">
        <f t="shared" si="152"/>
        <v>2.9018691583769529</v>
      </c>
      <c r="J821" s="13">
        <f t="shared" si="146"/>
        <v>2.9013027895329451</v>
      </c>
      <c r="K821" s="13">
        <f t="shared" si="147"/>
        <v>5.6636884400784737E-4</v>
      </c>
      <c r="L821" s="13">
        <f t="shared" si="148"/>
        <v>0</v>
      </c>
      <c r="M821" s="13">
        <f t="shared" si="153"/>
        <v>0.1965704979382672</v>
      </c>
      <c r="N821" s="13">
        <f t="shared" si="149"/>
        <v>0.12187370872172566</v>
      </c>
      <c r="O821" s="13">
        <f t="shared" si="150"/>
        <v>0.12187370872172566</v>
      </c>
      <c r="Q821">
        <v>25.294509000000009</v>
      </c>
    </row>
    <row r="822" spans="1:17" x14ac:dyDescent="0.2">
      <c r="A822" s="14">
        <f t="shared" si="151"/>
        <v>46997</v>
      </c>
      <c r="B822" s="1">
        <v>9</v>
      </c>
      <c r="F822" s="34">
        <v>8.3500955852666507</v>
      </c>
      <c r="G822" s="13">
        <f t="shared" si="144"/>
        <v>0</v>
      </c>
      <c r="H822" s="13">
        <f t="shared" si="145"/>
        <v>8.3500955852666507</v>
      </c>
      <c r="I822" s="16">
        <f t="shared" si="152"/>
        <v>8.3506619541106595</v>
      </c>
      <c r="J822" s="13">
        <f t="shared" si="146"/>
        <v>8.3315395796302596</v>
      </c>
      <c r="K822" s="13">
        <f t="shared" si="147"/>
        <v>1.9122374480399884E-2</v>
      </c>
      <c r="L822" s="13">
        <f t="shared" si="148"/>
        <v>0</v>
      </c>
      <c r="M822" s="13">
        <f t="shared" si="153"/>
        <v>7.4696789216541534E-2</v>
      </c>
      <c r="N822" s="13">
        <f t="shared" si="149"/>
        <v>4.6312009314255748E-2</v>
      </c>
      <c r="O822" s="13">
        <f t="shared" si="150"/>
        <v>4.6312009314255748E-2</v>
      </c>
      <c r="Q822">
        <v>22.782507212132909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19.491815084872119</v>
      </c>
      <c r="G823" s="13">
        <f t="shared" si="144"/>
        <v>0</v>
      </c>
      <c r="H823" s="13">
        <f t="shared" si="145"/>
        <v>19.491815084872119</v>
      </c>
      <c r="I823" s="16">
        <f t="shared" si="152"/>
        <v>19.510937459352519</v>
      </c>
      <c r="J823" s="13">
        <f t="shared" si="146"/>
        <v>19.177745603584381</v>
      </c>
      <c r="K823" s="13">
        <f t="shared" si="147"/>
        <v>0.33319185576813837</v>
      </c>
      <c r="L823" s="13">
        <f t="shared" si="148"/>
        <v>0</v>
      </c>
      <c r="M823" s="13">
        <f t="shared" si="153"/>
        <v>2.8384779902285787E-2</v>
      </c>
      <c r="N823" s="13">
        <f t="shared" si="149"/>
        <v>1.7598563539417189E-2</v>
      </c>
      <c r="O823" s="13">
        <f t="shared" si="150"/>
        <v>1.7598563539417189E-2</v>
      </c>
      <c r="Q823">
        <v>20.41621406040014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40.098367136378663</v>
      </c>
      <c r="G824" s="13">
        <f t="shared" si="144"/>
        <v>0.85367421068683502</v>
      </c>
      <c r="H824" s="13">
        <f t="shared" si="145"/>
        <v>39.24469292569183</v>
      </c>
      <c r="I824" s="16">
        <f t="shared" si="152"/>
        <v>39.577884781459971</v>
      </c>
      <c r="J824" s="13">
        <f t="shared" si="146"/>
        <v>34.968438654951129</v>
      </c>
      <c r="K824" s="13">
        <f t="shared" si="147"/>
        <v>4.6094461265088427</v>
      </c>
      <c r="L824" s="13">
        <f t="shared" si="148"/>
        <v>0</v>
      </c>
      <c r="M824" s="13">
        <f t="shared" si="153"/>
        <v>1.0786216362868598E-2</v>
      </c>
      <c r="N824" s="13">
        <f t="shared" si="149"/>
        <v>6.6874541449785307E-3</v>
      </c>
      <c r="O824" s="13">
        <f t="shared" si="150"/>
        <v>0.86036166483181353</v>
      </c>
      <c r="Q824">
        <v>15.6903732715621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38.708665258512497</v>
      </c>
      <c r="G825" s="13">
        <f t="shared" si="144"/>
        <v>0.65306920859233542</v>
      </c>
      <c r="H825" s="13">
        <f t="shared" si="145"/>
        <v>38.055596049920162</v>
      </c>
      <c r="I825" s="16">
        <f t="shared" si="152"/>
        <v>42.665042176429004</v>
      </c>
      <c r="J825" s="13">
        <f t="shared" si="146"/>
        <v>35.014932609100882</v>
      </c>
      <c r="K825" s="13">
        <f t="shared" si="147"/>
        <v>7.6501095673281228</v>
      </c>
      <c r="L825" s="13">
        <f t="shared" si="148"/>
        <v>0</v>
      </c>
      <c r="M825" s="13">
        <f t="shared" si="153"/>
        <v>4.0987622178900668E-3</v>
      </c>
      <c r="N825" s="13">
        <f t="shared" si="149"/>
        <v>2.5412325750918414E-3</v>
      </c>
      <c r="O825" s="13">
        <f t="shared" si="150"/>
        <v>0.65561044116742728</v>
      </c>
      <c r="Q825">
        <v>12.838095193548391</v>
      </c>
    </row>
    <row r="826" spans="1:17" x14ac:dyDescent="0.2">
      <c r="A826" s="14">
        <f t="shared" si="151"/>
        <v>47119</v>
      </c>
      <c r="B826" s="1">
        <v>1</v>
      </c>
      <c r="F826" s="34">
        <v>4.6970654422337326</v>
      </c>
      <c r="G826" s="13">
        <f t="shared" si="144"/>
        <v>0</v>
      </c>
      <c r="H826" s="13">
        <f t="shared" si="145"/>
        <v>4.6970654422337326</v>
      </c>
      <c r="I826" s="16">
        <f t="shared" si="152"/>
        <v>12.347175009561855</v>
      </c>
      <c r="J826" s="13">
        <f t="shared" si="146"/>
        <v>12.121001361469684</v>
      </c>
      <c r="K826" s="13">
        <f t="shared" si="147"/>
        <v>0.22617364809217122</v>
      </c>
      <c r="L826" s="13">
        <f t="shared" si="148"/>
        <v>0</v>
      </c>
      <c r="M826" s="13">
        <f t="shared" si="153"/>
        <v>1.5575296427982254E-3</v>
      </c>
      <c r="N826" s="13">
        <f t="shared" si="149"/>
        <v>9.6566837853489975E-4</v>
      </c>
      <c r="O826" s="13">
        <f t="shared" si="150"/>
        <v>9.6566837853489975E-4</v>
      </c>
      <c r="Q826">
        <v>13.383561647720059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6.3846814415685964</v>
      </c>
      <c r="G827" s="13">
        <f t="shared" si="144"/>
        <v>0</v>
      </c>
      <c r="H827" s="13">
        <f t="shared" si="145"/>
        <v>6.3846814415685964</v>
      </c>
      <c r="I827" s="16">
        <f t="shared" si="152"/>
        <v>6.6108550896607676</v>
      </c>
      <c r="J827" s="13">
        <f t="shared" si="146"/>
        <v>6.5707764112392653</v>
      </c>
      <c r="K827" s="13">
        <f t="shared" si="147"/>
        <v>4.0078678421502367E-2</v>
      </c>
      <c r="L827" s="13">
        <f t="shared" si="148"/>
        <v>0</v>
      </c>
      <c r="M827" s="13">
        <f t="shared" si="153"/>
        <v>5.9186126426332569E-4</v>
      </c>
      <c r="N827" s="13">
        <f t="shared" si="149"/>
        <v>3.669539838432619E-4</v>
      </c>
      <c r="O827" s="13">
        <f t="shared" si="150"/>
        <v>3.669539838432619E-4</v>
      </c>
      <c r="Q827">
        <v>12.470506474671449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25.805402378928481</v>
      </c>
      <c r="G828" s="13">
        <f t="shared" si="144"/>
        <v>0</v>
      </c>
      <c r="H828" s="13">
        <f t="shared" si="145"/>
        <v>25.805402378928481</v>
      </c>
      <c r="I828" s="16">
        <f t="shared" si="152"/>
        <v>25.845481057349982</v>
      </c>
      <c r="J828" s="13">
        <f t="shared" si="146"/>
        <v>24.687508860380312</v>
      </c>
      <c r="K828" s="13">
        <f t="shared" si="147"/>
        <v>1.1579721969696699</v>
      </c>
      <c r="L828" s="13">
        <f t="shared" si="148"/>
        <v>0</v>
      </c>
      <c r="M828" s="13">
        <f t="shared" si="153"/>
        <v>2.2490728042006379E-4</v>
      </c>
      <c r="N828" s="13">
        <f t="shared" si="149"/>
        <v>1.3944251386043956E-4</v>
      </c>
      <c r="O828" s="13">
        <f t="shared" si="150"/>
        <v>1.3944251386043956E-4</v>
      </c>
      <c r="Q828">
        <v>17.268315601570961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133.24104083509599</v>
      </c>
      <c r="G829" s="13">
        <f t="shared" si="144"/>
        <v>14.298922108824822</v>
      </c>
      <c r="H829" s="13">
        <f t="shared" si="145"/>
        <v>118.94211872627116</v>
      </c>
      <c r="I829" s="16">
        <f t="shared" si="152"/>
        <v>120.10009092324083</v>
      </c>
      <c r="J829" s="13">
        <f t="shared" si="146"/>
        <v>71.118731832499208</v>
      </c>
      <c r="K829" s="13">
        <f t="shared" si="147"/>
        <v>48.98135909074162</v>
      </c>
      <c r="L829" s="13">
        <f t="shared" si="148"/>
        <v>11.430707048288255</v>
      </c>
      <c r="M829" s="13">
        <f t="shared" si="153"/>
        <v>11.430792513054815</v>
      </c>
      <c r="N829" s="13">
        <f t="shared" si="149"/>
        <v>7.0870913580939856</v>
      </c>
      <c r="O829" s="13">
        <f t="shared" si="150"/>
        <v>21.386013466918808</v>
      </c>
      <c r="Q829">
        <v>18.068196370104779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22.75142860898179</v>
      </c>
      <c r="G830" s="13">
        <f t="shared" si="144"/>
        <v>0</v>
      </c>
      <c r="H830" s="13">
        <f t="shared" si="145"/>
        <v>22.75142860898179</v>
      </c>
      <c r="I830" s="16">
        <f t="shared" si="152"/>
        <v>60.302080651435162</v>
      </c>
      <c r="J830" s="13">
        <f t="shared" si="146"/>
        <v>46.691234500324427</v>
      </c>
      <c r="K830" s="13">
        <f t="shared" si="147"/>
        <v>13.610846151110735</v>
      </c>
      <c r="L830" s="13">
        <f t="shared" si="148"/>
        <v>0</v>
      </c>
      <c r="M830" s="13">
        <f t="shared" si="153"/>
        <v>4.3437011549608293</v>
      </c>
      <c r="N830" s="13">
        <f t="shared" si="149"/>
        <v>2.6930947160757142</v>
      </c>
      <c r="O830" s="13">
        <f t="shared" si="150"/>
        <v>2.6930947160757142</v>
      </c>
      <c r="Q830">
        <v>15.520923583000471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0.53513513499999998</v>
      </c>
      <c r="G831" s="13">
        <f t="shared" si="144"/>
        <v>0</v>
      </c>
      <c r="H831" s="13">
        <f t="shared" si="145"/>
        <v>0.53513513499999998</v>
      </c>
      <c r="I831" s="16">
        <f t="shared" si="152"/>
        <v>14.145981286110736</v>
      </c>
      <c r="J831" s="13">
        <f t="shared" si="146"/>
        <v>14.011554966144736</v>
      </c>
      <c r="K831" s="13">
        <f t="shared" si="147"/>
        <v>0.13442631996599985</v>
      </c>
      <c r="L831" s="13">
        <f t="shared" si="148"/>
        <v>0</v>
      </c>
      <c r="M831" s="13">
        <f t="shared" si="153"/>
        <v>1.6506064388851152</v>
      </c>
      <c r="N831" s="13">
        <f t="shared" si="149"/>
        <v>1.0233759921087713</v>
      </c>
      <c r="O831" s="13">
        <f t="shared" si="150"/>
        <v>1.0233759921087713</v>
      </c>
      <c r="Q831">
        <v>20.095767835577401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0.53513513499999998</v>
      </c>
      <c r="G832" s="13">
        <f t="shared" si="144"/>
        <v>0</v>
      </c>
      <c r="H832" s="13">
        <f t="shared" si="145"/>
        <v>0.53513513499999998</v>
      </c>
      <c r="I832" s="16">
        <f t="shared" si="152"/>
        <v>0.66956145496599984</v>
      </c>
      <c r="J832" s="13">
        <f t="shared" si="146"/>
        <v>0.66955252562180756</v>
      </c>
      <c r="K832" s="13">
        <f t="shared" si="147"/>
        <v>8.9293441922766448E-6</v>
      </c>
      <c r="L832" s="13">
        <f t="shared" si="148"/>
        <v>0</v>
      </c>
      <c r="M832" s="13">
        <f t="shared" si="153"/>
        <v>0.62723044677634388</v>
      </c>
      <c r="N832" s="13">
        <f t="shared" si="149"/>
        <v>0.38888287700133323</v>
      </c>
      <c r="O832" s="13">
        <f t="shared" si="150"/>
        <v>0.38888287700133323</v>
      </c>
      <c r="Q832">
        <v>23.509886000000009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0.53513513499999998</v>
      </c>
      <c r="G833" s="13">
        <f t="shared" si="144"/>
        <v>0</v>
      </c>
      <c r="H833" s="13">
        <f t="shared" si="145"/>
        <v>0.53513513499999998</v>
      </c>
      <c r="I833" s="16">
        <f t="shared" si="152"/>
        <v>0.53514406434419226</v>
      </c>
      <c r="J833" s="13">
        <f t="shared" si="146"/>
        <v>0.53513830177981403</v>
      </c>
      <c r="K833" s="13">
        <f t="shared" si="147"/>
        <v>5.7625643782310831E-6</v>
      </c>
      <c r="L833" s="13">
        <f t="shared" si="148"/>
        <v>0</v>
      </c>
      <c r="M833" s="13">
        <f t="shared" si="153"/>
        <v>0.23834756977501065</v>
      </c>
      <c r="N833" s="13">
        <f t="shared" si="149"/>
        <v>0.1477754932605066</v>
      </c>
      <c r="O833" s="13">
        <f t="shared" si="150"/>
        <v>0.1477754932605066</v>
      </c>
      <c r="Q833">
        <v>21.84653078341162</v>
      </c>
    </row>
    <row r="834" spans="1:17" x14ac:dyDescent="0.2">
      <c r="A834" s="14">
        <f t="shared" si="151"/>
        <v>47362</v>
      </c>
      <c r="B834" s="1">
        <v>9</v>
      </c>
      <c r="F834" s="34">
        <v>2.7847419116510959</v>
      </c>
      <c r="G834" s="13">
        <f t="shared" si="144"/>
        <v>0</v>
      </c>
      <c r="H834" s="13">
        <f t="shared" si="145"/>
        <v>2.7847419116510959</v>
      </c>
      <c r="I834" s="16">
        <f t="shared" si="152"/>
        <v>2.784747674215474</v>
      </c>
      <c r="J834" s="13">
        <f t="shared" si="146"/>
        <v>2.7837349594636454</v>
      </c>
      <c r="K834" s="13">
        <f t="shared" si="147"/>
        <v>1.012714751828625E-3</v>
      </c>
      <c r="L834" s="13">
        <f t="shared" si="148"/>
        <v>0</v>
      </c>
      <c r="M834" s="13">
        <f t="shared" si="153"/>
        <v>9.0572076514504052E-2</v>
      </c>
      <c r="N834" s="13">
        <f t="shared" si="149"/>
        <v>5.6154687438992511E-2</v>
      </c>
      <c r="O834" s="13">
        <f t="shared" si="150"/>
        <v>5.6154687438992511E-2</v>
      </c>
      <c r="Q834">
        <v>20.281780513184081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1.631968824684336</v>
      </c>
      <c r="G835" s="13">
        <f t="shared" si="144"/>
        <v>0</v>
      </c>
      <c r="H835" s="13">
        <f t="shared" si="145"/>
        <v>1.631968824684336</v>
      </c>
      <c r="I835" s="16">
        <f t="shared" si="152"/>
        <v>1.6329815394361646</v>
      </c>
      <c r="J835" s="13">
        <f t="shared" si="146"/>
        <v>1.632795437027956</v>
      </c>
      <c r="K835" s="13">
        <f t="shared" si="147"/>
        <v>1.8610240820859936E-4</v>
      </c>
      <c r="L835" s="13">
        <f t="shared" si="148"/>
        <v>0</v>
      </c>
      <c r="M835" s="13">
        <f t="shared" si="153"/>
        <v>3.4417389075511541E-2</v>
      </c>
      <c r="N835" s="13">
        <f t="shared" si="149"/>
        <v>2.1338781226817156E-2</v>
      </c>
      <c r="O835" s="13">
        <f t="shared" si="150"/>
        <v>2.1338781226817156E-2</v>
      </c>
      <c r="Q835">
        <v>20.94008098680029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23.190379962326961</v>
      </c>
      <c r="G836" s="13">
        <f t="shared" si="144"/>
        <v>0</v>
      </c>
      <c r="H836" s="13">
        <f t="shared" si="145"/>
        <v>23.190379962326961</v>
      </c>
      <c r="I836" s="16">
        <f t="shared" si="152"/>
        <v>23.190566064735169</v>
      </c>
      <c r="J836" s="13">
        <f t="shared" si="146"/>
        <v>22.105376229513254</v>
      </c>
      <c r="K836" s="13">
        <f t="shared" si="147"/>
        <v>1.0851898352219145</v>
      </c>
      <c r="L836" s="13">
        <f t="shared" si="148"/>
        <v>0</v>
      </c>
      <c r="M836" s="13">
        <f t="shared" si="153"/>
        <v>1.3078607848694385E-2</v>
      </c>
      <c r="N836" s="13">
        <f t="shared" si="149"/>
        <v>8.1087368661905187E-3</v>
      </c>
      <c r="O836" s="13">
        <f t="shared" si="150"/>
        <v>8.1087368661905187E-3</v>
      </c>
      <c r="Q836">
        <v>15.39168654510515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132.85807520858219</v>
      </c>
      <c r="G837" s="13">
        <f t="shared" si="144"/>
        <v>14.243640597349223</v>
      </c>
      <c r="H837" s="13">
        <f t="shared" si="145"/>
        <v>118.61443461123297</v>
      </c>
      <c r="I837" s="16">
        <f t="shared" si="152"/>
        <v>119.69962444645488</v>
      </c>
      <c r="J837" s="13">
        <f t="shared" si="146"/>
        <v>56.377955266484832</v>
      </c>
      <c r="K837" s="13">
        <f t="shared" si="147"/>
        <v>63.321669179970044</v>
      </c>
      <c r="L837" s="13">
        <f t="shared" si="148"/>
        <v>25.189366205672609</v>
      </c>
      <c r="M837" s="13">
        <f t="shared" si="153"/>
        <v>25.194336076655112</v>
      </c>
      <c r="N837" s="13">
        <f t="shared" si="149"/>
        <v>15.620488367526169</v>
      </c>
      <c r="O837" s="13">
        <f t="shared" si="150"/>
        <v>29.864128964875391</v>
      </c>
      <c r="Q837">
        <v>13.45017924032326</v>
      </c>
    </row>
    <row r="838" spans="1:17" x14ac:dyDescent="0.2">
      <c r="A838" s="14">
        <f t="shared" si="151"/>
        <v>47484</v>
      </c>
      <c r="B838" s="1">
        <v>1</v>
      </c>
      <c r="F838" s="34">
        <v>13.389611259446401</v>
      </c>
      <c r="G838" s="13">
        <f t="shared" ref="G838:G901" si="157">IF((F838-$J$2)&gt;0,$I$2*(F838-$J$2),0)</f>
        <v>0</v>
      </c>
      <c r="H838" s="13">
        <f t="shared" ref="H838:H901" si="158">F838-G838</f>
        <v>13.389611259446401</v>
      </c>
      <c r="I838" s="16">
        <f t="shared" si="152"/>
        <v>51.521914233743829</v>
      </c>
      <c r="J838" s="13">
        <f t="shared" ref="J838:J901" si="159">I838/SQRT(1+(I838/($K$2*(300+(25*Q838)+0.05*(Q838)^3)))^2)</f>
        <v>37.318426072286101</v>
      </c>
      <c r="K838" s="13">
        <f t="shared" ref="K838:K901" si="160">I838-J838</f>
        <v>14.203488161457727</v>
      </c>
      <c r="L838" s="13">
        <f t="shared" ref="L838:L901" si="161">IF(K838&gt;$N$2,(K838-$N$2)/$L$2,0)</f>
        <v>0</v>
      </c>
      <c r="M838" s="13">
        <f t="shared" si="153"/>
        <v>9.5738477091289429</v>
      </c>
      <c r="N838" s="13">
        <f t="shared" ref="N838:N901" si="162">$M$2*M838</f>
        <v>5.9357855796599441</v>
      </c>
      <c r="O838" s="13">
        <f t="shared" ref="O838:O901" si="163">N838+G838</f>
        <v>5.9357855796599441</v>
      </c>
      <c r="Q838">
        <v>11.007857193548389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77.851067534068633</v>
      </c>
      <c r="G839" s="13">
        <f t="shared" si="157"/>
        <v>6.303318240800869</v>
      </c>
      <c r="H839" s="13">
        <f t="shared" si="158"/>
        <v>71.547749293267771</v>
      </c>
      <c r="I839" s="16">
        <f t="shared" ref="I839:I902" si="166">H839+K838-L838</f>
        <v>85.751237454725498</v>
      </c>
      <c r="J839" s="13">
        <f t="shared" si="159"/>
        <v>50.628995326359522</v>
      </c>
      <c r="K839" s="13">
        <f t="shared" si="160"/>
        <v>35.122242128365976</v>
      </c>
      <c r="L839" s="13">
        <f t="shared" si="161"/>
        <v>0</v>
      </c>
      <c r="M839" s="13">
        <f t="shared" ref="M839:M902" si="167">L839+M838-N838</f>
        <v>3.6380621294689988</v>
      </c>
      <c r="N839" s="13">
        <f t="shared" si="162"/>
        <v>2.2555985202707793</v>
      </c>
      <c r="O839" s="13">
        <f t="shared" si="163"/>
        <v>8.5589167610716483</v>
      </c>
      <c r="Q839">
        <v>13.17869167617267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26.486665101266549</v>
      </c>
      <c r="G840" s="13">
        <f t="shared" si="157"/>
        <v>0</v>
      </c>
      <c r="H840" s="13">
        <f t="shared" si="158"/>
        <v>26.486665101266549</v>
      </c>
      <c r="I840" s="16">
        <f t="shared" si="166"/>
        <v>61.608907229632521</v>
      </c>
      <c r="J840" s="13">
        <f t="shared" si="159"/>
        <v>44.151344549543566</v>
      </c>
      <c r="K840" s="13">
        <f t="shared" si="160"/>
        <v>17.457562680088955</v>
      </c>
      <c r="L840" s="13">
        <f t="shared" si="161"/>
        <v>0</v>
      </c>
      <c r="M840" s="13">
        <f t="shared" si="167"/>
        <v>1.3824636091982194</v>
      </c>
      <c r="N840" s="13">
        <f t="shared" si="162"/>
        <v>0.85712743770289601</v>
      </c>
      <c r="O840" s="13">
        <f t="shared" si="163"/>
        <v>0.85712743770289601</v>
      </c>
      <c r="Q840">
        <v>13.311533351607229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0.53513513499999998</v>
      </c>
      <c r="G841" s="13">
        <f t="shared" si="157"/>
        <v>0</v>
      </c>
      <c r="H841" s="13">
        <f t="shared" si="158"/>
        <v>0.53513513499999998</v>
      </c>
      <c r="I841" s="16">
        <f t="shared" si="166"/>
        <v>17.992697815088956</v>
      </c>
      <c r="J841" s="13">
        <f t="shared" si="159"/>
        <v>17.676320295693479</v>
      </c>
      <c r="K841" s="13">
        <f t="shared" si="160"/>
        <v>0.31637751939547698</v>
      </c>
      <c r="L841" s="13">
        <f t="shared" si="161"/>
        <v>0</v>
      </c>
      <c r="M841" s="13">
        <f t="shared" si="167"/>
        <v>0.52533617149532341</v>
      </c>
      <c r="N841" s="13">
        <f t="shared" si="162"/>
        <v>0.32570842632710051</v>
      </c>
      <c r="O841" s="13">
        <f t="shared" si="163"/>
        <v>0.32570842632710051</v>
      </c>
      <c r="Q841">
        <v>19.060643463435781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1.309275120627831</v>
      </c>
      <c r="G842" s="13">
        <f t="shared" si="157"/>
        <v>0</v>
      </c>
      <c r="H842" s="13">
        <f t="shared" si="158"/>
        <v>1.309275120627831</v>
      </c>
      <c r="I842" s="16">
        <f t="shared" si="166"/>
        <v>1.625652640023308</v>
      </c>
      <c r="J842" s="13">
        <f t="shared" si="159"/>
        <v>1.6254419265667452</v>
      </c>
      <c r="K842" s="13">
        <f t="shared" si="160"/>
        <v>2.1071345656276108E-4</v>
      </c>
      <c r="L842" s="13">
        <f t="shared" si="161"/>
        <v>0</v>
      </c>
      <c r="M842" s="13">
        <f t="shared" si="167"/>
        <v>0.1996277451682229</v>
      </c>
      <c r="N842" s="13">
        <f t="shared" si="162"/>
        <v>0.1237692020042982</v>
      </c>
      <c r="O842" s="13">
        <f t="shared" si="163"/>
        <v>0.1237692020042982</v>
      </c>
      <c r="Q842">
        <v>19.967634792501482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0.53513513499999998</v>
      </c>
      <c r="G843" s="13">
        <f t="shared" si="157"/>
        <v>0</v>
      </c>
      <c r="H843" s="13">
        <f t="shared" si="158"/>
        <v>0.53513513499999998</v>
      </c>
      <c r="I843" s="16">
        <f t="shared" si="166"/>
        <v>0.53534584845656275</v>
      </c>
      <c r="J843" s="13">
        <f t="shared" si="159"/>
        <v>0.53534103740614936</v>
      </c>
      <c r="K843" s="13">
        <f t="shared" si="160"/>
        <v>4.8110504133891396E-6</v>
      </c>
      <c r="L843" s="13">
        <f t="shared" si="161"/>
        <v>0</v>
      </c>
      <c r="M843" s="13">
        <f t="shared" si="167"/>
        <v>7.5858543163924708E-2</v>
      </c>
      <c r="N843" s="13">
        <f t="shared" si="162"/>
        <v>4.703229676163332E-2</v>
      </c>
      <c r="O843" s="13">
        <f t="shared" si="163"/>
        <v>4.703229676163332E-2</v>
      </c>
      <c r="Q843">
        <v>23.134810330334471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0.53513513499999998</v>
      </c>
      <c r="G844" s="13">
        <f t="shared" si="157"/>
        <v>0</v>
      </c>
      <c r="H844" s="13">
        <f t="shared" si="158"/>
        <v>0.53513513499999998</v>
      </c>
      <c r="I844" s="16">
        <f t="shared" si="166"/>
        <v>0.53513994605041337</v>
      </c>
      <c r="J844" s="13">
        <f t="shared" si="159"/>
        <v>0.53513479300656852</v>
      </c>
      <c r="K844" s="13">
        <f t="shared" si="160"/>
        <v>5.1530438448521565E-6</v>
      </c>
      <c r="L844" s="13">
        <f t="shared" si="161"/>
        <v>0</v>
      </c>
      <c r="M844" s="13">
        <f t="shared" si="167"/>
        <v>2.8826246402291388E-2</v>
      </c>
      <c r="N844" s="13">
        <f t="shared" si="162"/>
        <v>1.7872272769420661E-2</v>
      </c>
      <c r="O844" s="13">
        <f t="shared" si="163"/>
        <v>1.7872272769420661E-2</v>
      </c>
      <c r="Q844">
        <v>22.638736193431662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1.354556104412399</v>
      </c>
      <c r="G845" s="13">
        <f t="shared" si="157"/>
        <v>0</v>
      </c>
      <c r="H845" s="13">
        <f t="shared" si="158"/>
        <v>1.354556104412399</v>
      </c>
      <c r="I845" s="16">
        <f t="shared" si="166"/>
        <v>1.3545612574562438</v>
      </c>
      <c r="J845" s="13">
        <f t="shared" si="159"/>
        <v>1.3544645667351118</v>
      </c>
      <c r="K845" s="13">
        <f t="shared" si="160"/>
        <v>9.6690721131942325E-5</v>
      </c>
      <c r="L845" s="13">
        <f t="shared" si="161"/>
        <v>0</v>
      </c>
      <c r="M845" s="13">
        <f t="shared" si="167"/>
        <v>1.0953973632870727E-2</v>
      </c>
      <c r="N845" s="13">
        <f t="shared" si="162"/>
        <v>6.7914636523798508E-3</v>
      </c>
      <c r="O845" s="13">
        <f t="shared" si="163"/>
        <v>6.7914636523798508E-3</v>
      </c>
      <c r="Q845">
        <v>21.604972000000011</v>
      </c>
    </row>
    <row r="846" spans="1:17" x14ac:dyDescent="0.2">
      <c r="A846" s="14">
        <f t="shared" si="164"/>
        <v>47727</v>
      </c>
      <c r="B846" s="1">
        <v>9</v>
      </c>
      <c r="F846" s="34">
        <v>30.152196681654591</v>
      </c>
      <c r="G846" s="13">
        <f t="shared" si="157"/>
        <v>0</v>
      </c>
      <c r="H846" s="13">
        <f t="shared" si="158"/>
        <v>30.152196681654591</v>
      </c>
      <c r="I846" s="16">
        <f t="shared" si="166"/>
        <v>30.152293372375723</v>
      </c>
      <c r="J846" s="13">
        <f t="shared" si="159"/>
        <v>29.255338769071852</v>
      </c>
      <c r="K846" s="13">
        <f t="shared" si="160"/>
        <v>0.89695460330387178</v>
      </c>
      <c r="L846" s="13">
        <f t="shared" si="161"/>
        <v>0</v>
      </c>
      <c r="M846" s="13">
        <f t="shared" si="167"/>
        <v>4.162509980490876E-3</v>
      </c>
      <c r="N846" s="13">
        <f t="shared" si="162"/>
        <v>2.5807561879043431E-3</v>
      </c>
      <c r="O846" s="13">
        <f t="shared" si="163"/>
        <v>2.5807561879043431E-3</v>
      </c>
      <c r="Q846">
        <v>22.510256653776949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36.653973146921722</v>
      </c>
      <c r="G847" s="13">
        <f t="shared" si="157"/>
        <v>0.35647213125218807</v>
      </c>
      <c r="H847" s="13">
        <f t="shared" si="158"/>
        <v>36.297501015669532</v>
      </c>
      <c r="I847" s="16">
        <f t="shared" si="166"/>
        <v>37.194455618973407</v>
      </c>
      <c r="J847" s="13">
        <f t="shared" si="159"/>
        <v>35.005923487816844</v>
      </c>
      <c r="K847" s="13">
        <f t="shared" si="160"/>
        <v>2.1885321311565633</v>
      </c>
      <c r="L847" s="13">
        <f t="shared" si="161"/>
        <v>0</v>
      </c>
      <c r="M847" s="13">
        <f t="shared" si="167"/>
        <v>1.5817537925865328E-3</v>
      </c>
      <c r="N847" s="13">
        <f t="shared" si="162"/>
        <v>9.8068735140365037E-4</v>
      </c>
      <c r="O847" s="13">
        <f t="shared" si="163"/>
        <v>0.35745281860359174</v>
      </c>
      <c r="Q847">
        <v>20.329631645052888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74.96844046235833</v>
      </c>
      <c r="G848" s="13">
        <f t="shared" si="157"/>
        <v>5.8872078368586811</v>
      </c>
      <c r="H848" s="13">
        <f t="shared" si="158"/>
        <v>69.081232625499652</v>
      </c>
      <c r="I848" s="16">
        <f t="shared" si="166"/>
        <v>71.269764756656215</v>
      </c>
      <c r="J848" s="13">
        <f t="shared" si="159"/>
        <v>51.247914747787995</v>
      </c>
      <c r="K848" s="13">
        <f t="shared" si="160"/>
        <v>20.021850008868221</v>
      </c>
      <c r="L848" s="13">
        <f t="shared" si="161"/>
        <v>0</v>
      </c>
      <c r="M848" s="13">
        <f t="shared" si="167"/>
        <v>6.0106644118288247E-4</v>
      </c>
      <c r="N848" s="13">
        <f t="shared" si="162"/>
        <v>3.7266119353338711E-4</v>
      </c>
      <c r="O848" s="13">
        <f t="shared" si="163"/>
        <v>5.8875804980522144</v>
      </c>
      <c r="Q848">
        <v>15.51378115064443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89.767210163131963</v>
      </c>
      <c r="G849" s="13">
        <f t="shared" si="157"/>
        <v>8.0234266001074204</v>
      </c>
      <c r="H849" s="13">
        <f t="shared" si="158"/>
        <v>81.74378356302455</v>
      </c>
      <c r="I849" s="16">
        <f t="shared" si="166"/>
        <v>101.76563357189278</v>
      </c>
      <c r="J849" s="13">
        <f t="shared" si="159"/>
        <v>52.705587347413243</v>
      </c>
      <c r="K849" s="13">
        <f t="shared" si="160"/>
        <v>49.060046224479535</v>
      </c>
      <c r="L849" s="13">
        <f t="shared" si="161"/>
        <v>11.506202588233707</v>
      </c>
      <c r="M849" s="13">
        <f t="shared" si="167"/>
        <v>11.506430993481356</v>
      </c>
      <c r="N849" s="13">
        <f t="shared" si="162"/>
        <v>7.1339872159584408</v>
      </c>
      <c r="O849" s="13">
        <f t="shared" si="163"/>
        <v>15.157413816065862</v>
      </c>
      <c r="Q849">
        <v>12.91658148967179</v>
      </c>
    </row>
    <row r="850" spans="1:17" x14ac:dyDescent="0.2">
      <c r="A850" s="14">
        <f t="shared" si="164"/>
        <v>47849</v>
      </c>
      <c r="B850" s="1">
        <v>1</v>
      </c>
      <c r="F850" s="34">
        <v>8.3047700187659181</v>
      </c>
      <c r="G850" s="13">
        <f t="shared" si="157"/>
        <v>0</v>
      </c>
      <c r="H850" s="13">
        <f t="shared" si="158"/>
        <v>8.3047700187659181</v>
      </c>
      <c r="I850" s="16">
        <f t="shared" si="166"/>
        <v>45.858613655011752</v>
      </c>
      <c r="J850" s="13">
        <f t="shared" si="159"/>
        <v>35.567618800639536</v>
      </c>
      <c r="K850" s="13">
        <f t="shared" si="160"/>
        <v>10.290994854372215</v>
      </c>
      <c r="L850" s="13">
        <f t="shared" si="161"/>
        <v>0</v>
      </c>
      <c r="M850" s="13">
        <f t="shared" si="167"/>
        <v>4.372443777522915</v>
      </c>
      <c r="N850" s="13">
        <f t="shared" si="162"/>
        <v>2.7109151420642075</v>
      </c>
      <c r="O850" s="13">
        <f t="shared" si="163"/>
        <v>2.7109151420642075</v>
      </c>
      <c r="Q850">
        <v>11.60362919354839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53.737841225053216</v>
      </c>
      <c r="G851" s="13">
        <f t="shared" si="157"/>
        <v>2.8225473709704496</v>
      </c>
      <c r="H851" s="13">
        <f t="shared" si="158"/>
        <v>50.915293854082769</v>
      </c>
      <c r="I851" s="16">
        <f t="shared" si="166"/>
        <v>61.206288708454984</v>
      </c>
      <c r="J851" s="13">
        <f t="shared" si="159"/>
        <v>42.753000136418606</v>
      </c>
      <c r="K851" s="13">
        <f t="shared" si="160"/>
        <v>18.453288572036378</v>
      </c>
      <c r="L851" s="13">
        <f t="shared" si="161"/>
        <v>0</v>
      </c>
      <c r="M851" s="13">
        <f t="shared" si="167"/>
        <v>1.6615286354587075</v>
      </c>
      <c r="N851" s="13">
        <f t="shared" si="162"/>
        <v>1.0301477539843986</v>
      </c>
      <c r="O851" s="13">
        <f t="shared" si="163"/>
        <v>3.852695124954848</v>
      </c>
      <c r="Q851">
        <v>12.4658145957528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21.394740936324212</v>
      </c>
      <c r="G852" s="13">
        <f t="shared" si="157"/>
        <v>0</v>
      </c>
      <c r="H852" s="13">
        <f t="shared" si="158"/>
        <v>21.394740936324212</v>
      </c>
      <c r="I852" s="16">
        <f t="shared" si="166"/>
        <v>39.84802950836059</v>
      </c>
      <c r="J852" s="13">
        <f t="shared" si="159"/>
        <v>35.136283741971063</v>
      </c>
      <c r="K852" s="13">
        <f t="shared" si="160"/>
        <v>4.7117457663895266</v>
      </c>
      <c r="L852" s="13">
        <f t="shared" si="161"/>
        <v>0</v>
      </c>
      <c r="M852" s="13">
        <f t="shared" si="167"/>
        <v>0.63138088147430893</v>
      </c>
      <c r="N852" s="13">
        <f t="shared" si="162"/>
        <v>0.39145614651407151</v>
      </c>
      <c r="O852" s="13">
        <f t="shared" si="163"/>
        <v>0.39145614651407151</v>
      </c>
      <c r="Q852">
        <v>15.657291692324341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50.611153996196983</v>
      </c>
      <c r="G853" s="13">
        <f t="shared" si="157"/>
        <v>2.3712066135868328</v>
      </c>
      <c r="H853" s="13">
        <f t="shared" si="158"/>
        <v>48.239947382610147</v>
      </c>
      <c r="I853" s="16">
        <f t="shared" si="166"/>
        <v>52.951693148999674</v>
      </c>
      <c r="J853" s="13">
        <f t="shared" si="159"/>
        <v>43.552433052555195</v>
      </c>
      <c r="K853" s="13">
        <f t="shared" si="160"/>
        <v>9.399260096444479</v>
      </c>
      <c r="L853" s="13">
        <f t="shared" si="161"/>
        <v>0</v>
      </c>
      <c r="M853" s="13">
        <f t="shared" si="167"/>
        <v>0.23992473496023742</v>
      </c>
      <c r="N853" s="13">
        <f t="shared" si="162"/>
        <v>0.14875333567534721</v>
      </c>
      <c r="O853" s="13">
        <f t="shared" si="163"/>
        <v>2.51995994926218</v>
      </c>
      <c r="Q853">
        <v>16.051493367878528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27.349432641707331</v>
      </c>
      <c r="G854" s="13">
        <f t="shared" si="157"/>
        <v>0</v>
      </c>
      <c r="H854" s="13">
        <f t="shared" si="158"/>
        <v>27.349432641707331</v>
      </c>
      <c r="I854" s="16">
        <f t="shared" si="166"/>
        <v>36.74869273815181</v>
      </c>
      <c r="J854" s="13">
        <f t="shared" si="159"/>
        <v>33.238353956177306</v>
      </c>
      <c r="K854" s="13">
        <f t="shared" si="160"/>
        <v>3.5103387819745038</v>
      </c>
      <c r="L854" s="13">
        <f t="shared" si="161"/>
        <v>0</v>
      </c>
      <c r="M854" s="13">
        <f t="shared" si="167"/>
        <v>9.1171399284890209E-2</v>
      </c>
      <c r="N854" s="13">
        <f t="shared" si="162"/>
        <v>5.6526267556631926E-2</v>
      </c>
      <c r="O854" s="13">
        <f t="shared" si="163"/>
        <v>5.6526267556631926E-2</v>
      </c>
      <c r="Q854">
        <v>16.301832589155559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15.34760383166793</v>
      </c>
      <c r="G855" s="13">
        <f t="shared" si="157"/>
        <v>0</v>
      </c>
      <c r="H855" s="13">
        <f t="shared" si="158"/>
        <v>15.34760383166793</v>
      </c>
      <c r="I855" s="16">
        <f t="shared" si="166"/>
        <v>18.857942613642436</v>
      </c>
      <c r="J855" s="13">
        <f t="shared" si="159"/>
        <v>18.603655409754484</v>
      </c>
      <c r="K855" s="13">
        <f t="shared" si="160"/>
        <v>0.25428720388795156</v>
      </c>
      <c r="L855" s="13">
        <f t="shared" si="161"/>
        <v>0</v>
      </c>
      <c r="M855" s="13">
        <f t="shared" si="167"/>
        <v>3.4645131728258283E-2</v>
      </c>
      <c r="N855" s="13">
        <f t="shared" si="162"/>
        <v>2.1479981671520137E-2</v>
      </c>
      <c r="O855" s="13">
        <f t="shared" si="163"/>
        <v>2.1479981671520137E-2</v>
      </c>
      <c r="Q855">
        <v>21.64308646104142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26.556741993339319</v>
      </c>
      <c r="G856" s="13">
        <f t="shared" si="157"/>
        <v>0</v>
      </c>
      <c r="H856" s="13">
        <f t="shared" si="158"/>
        <v>26.556741993339319</v>
      </c>
      <c r="I856" s="16">
        <f t="shared" si="166"/>
        <v>26.811029197227271</v>
      </c>
      <c r="J856" s="13">
        <f t="shared" si="159"/>
        <v>26.309142779274296</v>
      </c>
      <c r="K856" s="13">
        <f t="shared" si="160"/>
        <v>0.50188641795297428</v>
      </c>
      <c r="L856" s="13">
        <f t="shared" si="161"/>
        <v>0</v>
      </c>
      <c r="M856" s="13">
        <f t="shared" si="167"/>
        <v>1.3165150056738146E-2</v>
      </c>
      <c r="N856" s="13">
        <f t="shared" si="162"/>
        <v>8.1623930351776511E-3</v>
      </c>
      <c r="O856" s="13">
        <f t="shared" si="163"/>
        <v>8.1623930351776511E-3</v>
      </c>
      <c r="Q856">
        <v>24.257056000000009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21.187881728725699</v>
      </c>
      <c r="G857" s="13">
        <f t="shared" si="157"/>
        <v>0</v>
      </c>
      <c r="H857" s="13">
        <f t="shared" si="158"/>
        <v>21.187881728725699</v>
      </c>
      <c r="I857" s="16">
        <f t="shared" si="166"/>
        <v>21.689768146678674</v>
      </c>
      <c r="J857" s="13">
        <f t="shared" si="159"/>
        <v>21.340499780173943</v>
      </c>
      <c r="K857" s="13">
        <f t="shared" si="160"/>
        <v>0.34926836650473092</v>
      </c>
      <c r="L857" s="13">
        <f t="shared" si="161"/>
        <v>0</v>
      </c>
      <c r="M857" s="13">
        <f t="shared" si="167"/>
        <v>5.0027570215604947E-3</v>
      </c>
      <c r="N857" s="13">
        <f t="shared" si="162"/>
        <v>3.1017093533675069E-3</v>
      </c>
      <c r="O857" s="13">
        <f t="shared" si="163"/>
        <v>3.1017093533675069E-3</v>
      </c>
      <c r="Q857">
        <v>22.339572552476969</v>
      </c>
    </row>
    <row r="858" spans="1:17" x14ac:dyDescent="0.2">
      <c r="A858" s="14">
        <f t="shared" si="164"/>
        <v>48092</v>
      </c>
      <c r="B858" s="1">
        <v>9</v>
      </c>
      <c r="F858" s="34">
        <v>14.921911850553171</v>
      </c>
      <c r="G858" s="13">
        <f t="shared" si="157"/>
        <v>0</v>
      </c>
      <c r="H858" s="13">
        <f t="shared" si="158"/>
        <v>14.921911850553171</v>
      </c>
      <c r="I858" s="16">
        <f t="shared" si="166"/>
        <v>15.271180217057902</v>
      </c>
      <c r="J858" s="13">
        <f t="shared" si="159"/>
        <v>15.135951079300776</v>
      </c>
      <c r="K858" s="13">
        <f t="shared" si="160"/>
        <v>0.13522913775712553</v>
      </c>
      <c r="L858" s="13">
        <f t="shared" si="161"/>
        <v>0</v>
      </c>
      <c r="M858" s="13">
        <f t="shared" si="167"/>
        <v>1.9010476681929878E-3</v>
      </c>
      <c r="N858" s="13">
        <f t="shared" si="162"/>
        <v>1.1786495542796525E-3</v>
      </c>
      <c r="O858" s="13">
        <f t="shared" si="163"/>
        <v>1.1786495542796525E-3</v>
      </c>
      <c r="Q858">
        <v>21.68291178248883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15.51422570156017</v>
      </c>
      <c r="G859" s="13">
        <f t="shared" si="157"/>
        <v>0</v>
      </c>
      <c r="H859" s="13">
        <f t="shared" si="158"/>
        <v>15.51422570156017</v>
      </c>
      <c r="I859" s="16">
        <f t="shared" si="166"/>
        <v>15.649454839317295</v>
      </c>
      <c r="J859" s="13">
        <f t="shared" si="159"/>
        <v>15.460977857608933</v>
      </c>
      <c r="K859" s="13">
        <f t="shared" si="160"/>
        <v>0.18847698170836225</v>
      </c>
      <c r="L859" s="13">
        <f t="shared" si="161"/>
        <v>0</v>
      </c>
      <c r="M859" s="13">
        <f t="shared" si="167"/>
        <v>7.2239811391333533E-4</v>
      </c>
      <c r="N859" s="13">
        <f t="shared" si="162"/>
        <v>4.478868306262679E-4</v>
      </c>
      <c r="O859" s="13">
        <f t="shared" si="163"/>
        <v>4.478868306262679E-4</v>
      </c>
      <c r="Q859">
        <v>19.821866076664801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25.810364566179889</v>
      </c>
      <c r="G860" s="13">
        <f t="shared" si="157"/>
        <v>0</v>
      </c>
      <c r="H860" s="13">
        <f t="shared" si="158"/>
        <v>25.810364566179889</v>
      </c>
      <c r="I860" s="16">
        <f t="shared" si="166"/>
        <v>25.998841547888251</v>
      </c>
      <c r="J860" s="13">
        <f t="shared" si="159"/>
        <v>24.662849024650313</v>
      </c>
      <c r="K860" s="13">
        <f t="shared" si="160"/>
        <v>1.3359925232379375</v>
      </c>
      <c r="L860" s="13">
        <f t="shared" si="161"/>
        <v>0</v>
      </c>
      <c r="M860" s="13">
        <f t="shared" si="167"/>
        <v>2.7451128328706743E-4</v>
      </c>
      <c r="N860" s="13">
        <f t="shared" si="162"/>
        <v>1.7019699563798182E-4</v>
      </c>
      <c r="O860" s="13">
        <f t="shared" si="163"/>
        <v>1.7019699563798182E-4</v>
      </c>
      <c r="Q860">
        <v>16.303713597523231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38.721724032795059</v>
      </c>
      <c r="G861" s="13">
        <f t="shared" si="157"/>
        <v>0.65495425709376465</v>
      </c>
      <c r="H861" s="13">
        <f t="shared" si="158"/>
        <v>38.066769775701296</v>
      </c>
      <c r="I861" s="16">
        <f t="shared" si="166"/>
        <v>39.402762298939237</v>
      </c>
      <c r="J861" s="13">
        <f t="shared" si="159"/>
        <v>32.673932468165908</v>
      </c>
      <c r="K861" s="13">
        <f t="shared" si="160"/>
        <v>6.7288298307733285</v>
      </c>
      <c r="L861" s="13">
        <f t="shared" si="161"/>
        <v>0</v>
      </c>
      <c r="M861" s="13">
        <f t="shared" si="167"/>
        <v>1.0431428764908561E-4</v>
      </c>
      <c r="N861" s="13">
        <f t="shared" si="162"/>
        <v>6.4674858342433084E-5</v>
      </c>
      <c r="O861" s="13">
        <f t="shared" si="163"/>
        <v>0.65501893195210703</v>
      </c>
      <c r="Q861">
        <v>12.14678779525007</v>
      </c>
    </row>
    <row r="862" spans="1:17" x14ac:dyDescent="0.2">
      <c r="A862" s="14">
        <f t="shared" si="164"/>
        <v>48214</v>
      </c>
      <c r="B862" s="1">
        <v>1</v>
      </c>
      <c r="F862" s="34">
        <v>33.199927630999582</v>
      </c>
      <c r="G862" s="13">
        <f t="shared" si="157"/>
        <v>0</v>
      </c>
      <c r="H862" s="13">
        <f t="shared" si="158"/>
        <v>33.199927630999582</v>
      </c>
      <c r="I862" s="16">
        <f t="shared" si="166"/>
        <v>39.928757461772911</v>
      </c>
      <c r="J862" s="13">
        <f t="shared" si="159"/>
        <v>32.878054825946847</v>
      </c>
      <c r="K862" s="13">
        <f t="shared" si="160"/>
        <v>7.0507026358260632</v>
      </c>
      <c r="L862" s="13">
        <f t="shared" si="161"/>
        <v>0</v>
      </c>
      <c r="M862" s="13">
        <f t="shared" si="167"/>
        <v>3.9639429306652528E-5</v>
      </c>
      <c r="N862" s="13">
        <f t="shared" si="162"/>
        <v>2.4576446170124568E-5</v>
      </c>
      <c r="O862" s="13">
        <f t="shared" si="163"/>
        <v>2.4576446170124568E-5</v>
      </c>
      <c r="Q862">
        <v>12.01559219354839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68.098008892139021</v>
      </c>
      <c r="G863" s="13">
        <f t="shared" si="157"/>
        <v>4.8954534458736161</v>
      </c>
      <c r="H863" s="13">
        <f t="shared" si="158"/>
        <v>63.202555446265407</v>
      </c>
      <c r="I863" s="16">
        <f t="shared" si="166"/>
        <v>70.253258082091463</v>
      </c>
      <c r="J863" s="13">
        <f t="shared" si="159"/>
        <v>48.173840661594809</v>
      </c>
      <c r="K863" s="13">
        <f t="shared" si="160"/>
        <v>22.079417420496654</v>
      </c>
      <c r="L863" s="13">
        <f t="shared" si="161"/>
        <v>0</v>
      </c>
      <c r="M863" s="13">
        <f t="shared" si="167"/>
        <v>1.506298313652796E-5</v>
      </c>
      <c r="N863" s="13">
        <f t="shared" si="162"/>
        <v>9.3390495446473356E-6</v>
      </c>
      <c r="O863" s="13">
        <f t="shared" si="163"/>
        <v>4.8954627849231604</v>
      </c>
      <c r="Q863">
        <v>13.95736461132887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196.67837840000001</v>
      </c>
      <c r="G864" s="13">
        <f t="shared" si="157"/>
        <v>23.456171903016006</v>
      </c>
      <c r="H864" s="13">
        <f t="shared" si="158"/>
        <v>173.222206496984</v>
      </c>
      <c r="I864" s="16">
        <f t="shared" si="166"/>
        <v>195.30162391748064</v>
      </c>
      <c r="J864" s="13">
        <f t="shared" si="159"/>
        <v>66.494448922301814</v>
      </c>
      <c r="K864" s="13">
        <f t="shared" si="160"/>
        <v>128.80717499517883</v>
      </c>
      <c r="L864" s="13">
        <f t="shared" si="161"/>
        <v>88.018743579955469</v>
      </c>
      <c r="M864" s="13">
        <f t="shared" si="167"/>
        <v>88.018749303889066</v>
      </c>
      <c r="N864" s="13">
        <f t="shared" si="162"/>
        <v>54.571624568411224</v>
      </c>
      <c r="O864" s="13">
        <f t="shared" si="163"/>
        <v>78.027796471427223</v>
      </c>
      <c r="Q864">
        <v>14.913107831734269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13.817067557881799</v>
      </c>
      <c r="G865" s="13">
        <f t="shared" si="157"/>
        <v>0</v>
      </c>
      <c r="H865" s="13">
        <f t="shared" si="158"/>
        <v>13.817067557881799</v>
      </c>
      <c r="I865" s="16">
        <f t="shared" si="166"/>
        <v>54.605498973105171</v>
      </c>
      <c r="J865" s="13">
        <f t="shared" si="159"/>
        <v>44.441358347193884</v>
      </c>
      <c r="K865" s="13">
        <f t="shared" si="160"/>
        <v>10.164140625911287</v>
      </c>
      <c r="L865" s="13">
        <f t="shared" si="161"/>
        <v>0</v>
      </c>
      <c r="M865" s="13">
        <f t="shared" si="167"/>
        <v>33.447124735477843</v>
      </c>
      <c r="N865" s="13">
        <f t="shared" si="162"/>
        <v>20.737217335996263</v>
      </c>
      <c r="O865" s="13">
        <f t="shared" si="163"/>
        <v>20.737217335996263</v>
      </c>
      <c r="Q865">
        <v>16.03491986083294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9.9123990885269304</v>
      </c>
      <c r="G866" s="13">
        <f t="shared" si="157"/>
        <v>0</v>
      </c>
      <c r="H866" s="13">
        <f t="shared" si="158"/>
        <v>9.9123990885269304</v>
      </c>
      <c r="I866" s="16">
        <f t="shared" si="166"/>
        <v>20.076539714438219</v>
      </c>
      <c r="J866" s="13">
        <f t="shared" si="159"/>
        <v>19.548955556400561</v>
      </c>
      <c r="K866" s="13">
        <f t="shared" si="160"/>
        <v>0.52758415803765857</v>
      </c>
      <c r="L866" s="13">
        <f t="shared" si="161"/>
        <v>0</v>
      </c>
      <c r="M866" s="13">
        <f t="shared" si="167"/>
        <v>12.70990739948158</v>
      </c>
      <c r="N866" s="13">
        <f t="shared" si="162"/>
        <v>7.8801425876785789</v>
      </c>
      <c r="O866" s="13">
        <f t="shared" si="163"/>
        <v>7.8801425876785789</v>
      </c>
      <c r="Q866">
        <v>17.674815217726231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1.177548262505423</v>
      </c>
      <c r="G867" s="13">
        <f t="shared" si="157"/>
        <v>0</v>
      </c>
      <c r="H867" s="13">
        <f t="shared" si="158"/>
        <v>1.177548262505423</v>
      </c>
      <c r="I867" s="16">
        <f t="shared" si="166"/>
        <v>1.7051324205430816</v>
      </c>
      <c r="J867" s="13">
        <f t="shared" si="159"/>
        <v>1.7050008806069961</v>
      </c>
      <c r="K867" s="13">
        <f t="shared" si="160"/>
        <v>1.3153993608550074E-4</v>
      </c>
      <c r="L867" s="13">
        <f t="shared" si="161"/>
        <v>0</v>
      </c>
      <c r="M867" s="13">
        <f t="shared" si="167"/>
        <v>4.8297648118030008</v>
      </c>
      <c r="N867" s="13">
        <f t="shared" si="162"/>
        <v>2.9944541833178606</v>
      </c>
      <c r="O867" s="13">
        <f t="shared" si="163"/>
        <v>2.9944541833178606</v>
      </c>
      <c r="Q867">
        <v>24.32559287807841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6.2316226691600987</v>
      </c>
      <c r="G868" s="13">
        <f t="shared" si="157"/>
        <v>0</v>
      </c>
      <c r="H868" s="13">
        <f t="shared" si="158"/>
        <v>6.2316226691600987</v>
      </c>
      <c r="I868" s="16">
        <f t="shared" si="166"/>
        <v>6.2317542090961844</v>
      </c>
      <c r="J868" s="13">
        <f t="shared" si="159"/>
        <v>6.2253573994348574</v>
      </c>
      <c r="K868" s="13">
        <f t="shared" si="160"/>
        <v>6.396809661326941E-3</v>
      </c>
      <c r="L868" s="13">
        <f t="shared" si="161"/>
        <v>0</v>
      </c>
      <c r="M868" s="13">
        <f t="shared" si="167"/>
        <v>1.8353106284851401</v>
      </c>
      <c r="N868" s="13">
        <f t="shared" si="162"/>
        <v>1.137892589660787</v>
      </c>
      <c r="O868" s="13">
        <f t="shared" si="163"/>
        <v>1.137892589660787</v>
      </c>
      <c r="Q868">
        <v>24.342594842158391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3.9821228402663249</v>
      </c>
      <c r="G869" s="13">
        <f t="shared" si="157"/>
        <v>0</v>
      </c>
      <c r="H869" s="13">
        <f t="shared" si="158"/>
        <v>3.9821228402663249</v>
      </c>
      <c r="I869" s="16">
        <f t="shared" si="166"/>
        <v>3.9885196499276518</v>
      </c>
      <c r="J869" s="13">
        <f t="shared" si="159"/>
        <v>3.9867201745189793</v>
      </c>
      <c r="K869" s="13">
        <f t="shared" si="160"/>
        <v>1.7994754086725351E-3</v>
      </c>
      <c r="L869" s="13">
        <f t="shared" si="161"/>
        <v>0</v>
      </c>
      <c r="M869" s="13">
        <f t="shared" si="167"/>
        <v>0.69741803882435316</v>
      </c>
      <c r="N869" s="13">
        <f t="shared" si="162"/>
        <v>0.43239918407109895</v>
      </c>
      <c r="O869" s="13">
        <f t="shared" si="163"/>
        <v>0.43239918407109895</v>
      </c>
      <c r="Q869">
        <v>23.8456550803052</v>
      </c>
    </row>
    <row r="870" spans="1:17" x14ac:dyDescent="0.2">
      <c r="A870" s="14">
        <f t="shared" si="164"/>
        <v>48458</v>
      </c>
      <c r="B870" s="1">
        <v>9</v>
      </c>
      <c r="F870" s="34">
        <v>42.786134390274867</v>
      </c>
      <c r="G870" s="13">
        <f t="shared" si="157"/>
        <v>1.2416563845508188</v>
      </c>
      <c r="H870" s="13">
        <f t="shared" si="158"/>
        <v>41.544478005724045</v>
      </c>
      <c r="I870" s="16">
        <f t="shared" si="166"/>
        <v>41.546277481132719</v>
      </c>
      <c r="J870" s="13">
        <f t="shared" si="159"/>
        <v>39.141787873366319</v>
      </c>
      <c r="K870" s="13">
        <f t="shared" si="160"/>
        <v>2.4044896077664006</v>
      </c>
      <c r="L870" s="13">
        <f t="shared" si="161"/>
        <v>0</v>
      </c>
      <c r="M870" s="13">
        <f t="shared" si="167"/>
        <v>0.26501885475325421</v>
      </c>
      <c r="N870" s="13">
        <f t="shared" si="162"/>
        <v>0.16431168994701761</v>
      </c>
      <c r="O870" s="13">
        <f t="shared" si="163"/>
        <v>1.4059680744978365</v>
      </c>
      <c r="Q870">
        <v>22.021861000000001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35.797350844557613</v>
      </c>
      <c r="G871" s="13">
        <f t="shared" si="157"/>
        <v>0.23281775508929115</v>
      </c>
      <c r="H871" s="13">
        <f t="shared" si="158"/>
        <v>35.56453308946832</v>
      </c>
      <c r="I871" s="16">
        <f t="shared" si="166"/>
        <v>37.96902269723472</v>
      </c>
      <c r="J871" s="13">
        <f t="shared" si="159"/>
        <v>35.414965828390521</v>
      </c>
      <c r="K871" s="13">
        <f t="shared" si="160"/>
        <v>2.5540568688441994</v>
      </c>
      <c r="L871" s="13">
        <f t="shared" si="161"/>
        <v>0</v>
      </c>
      <c r="M871" s="13">
        <f t="shared" si="167"/>
        <v>0.10070716480623659</v>
      </c>
      <c r="N871" s="13">
        <f t="shared" si="162"/>
        <v>6.2438442179866688E-2</v>
      </c>
      <c r="O871" s="13">
        <f t="shared" si="163"/>
        <v>0.29525619726915786</v>
      </c>
      <c r="Q871">
        <v>19.579569998758419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82.523429130351857</v>
      </c>
      <c r="G872" s="13">
        <f t="shared" si="157"/>
        <v>6.9777788015420272</v>
      </c>
      <c r="H872" s="13">
        <f t="shared" si="158"/>
        <v>75.545650328809828</v>
      </c>
      <c r="I872" s="16">
        <f t="shared" si="166"/>
        <v>78.099707197654027</v>
      </c>
      <c r="J872" s="13">
        <f t="shared" si="159"/>
        <v>53.853873998548252</v>
      </c>
      <c r="K872" s="13">
        <f t="shared" si="160"/>
        <v>24.245833199105775</v>
      </c>
      <c r="L872" s="13">
        <f t="shared" si="161"/>
        <v>0</v>
      </c>
      <c r="M872" s="13">
        <f t="shared" si="167"/>
        <v>3.8268722626369905E-2</v>
      </c>
      <c r="N872" s="13">
        <f t="shared" si="162"/>
        <v>2.372660802834934E-2</v>
      </c>
      <c r="O872" s="13">
        <f t="shared" si="163"/>
        <v>7.0015054095703766</v>
      </c>
      <c r="Q872">
        <v>15.632616431636119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36.509355402284498</v>
      </c>
      <c r="G873" s="13">
        <f t="shared" si="157"/>
        <v>0.33559639996916113</v>
      </c>
      <c r="H873" s="13">
        <f t="shared" si="158"/>
        <v>36.173759002315336</v>
      </c>
      <c r="I873" s="16">
        <f t="shared" si="166"/>
        <v>60.419592201421111</v>
      </c>
      <c r="J873" s="13">
        <f t="shared" si="159"/>
        <v>42.392502626802411</v>
      </c>
      <c r="K873" s="13">
        <f t="shared" si="160"/>
        <v>18.027089574618699</v>
      </c>
      <c r="L873" s="13">
        <f t="shared" si="161"/>
        <v>0</v>
      </c>
      <c r="M873" s="13">
        <f t="shared" si="167"/>
        <v>1.4542114598020565E-2</v>
      </c>
      <c r="N873" s="13">
        <f t="shared" si="162"/>
        <v>9.0161110507727509E-3</v>
      </c>
      <c r="O873" s="13">
        <f t="shared" si="163"/>
        <v>0.3446125110199339</v>
      </c>
      <c r="Q873">
        <v>12.404601100375229</v>
      </c>
    </row>
    <row r="874" spans="1:17" x14ac:dyDescent="0.2">
      <c r="A874" s="14">
        <f t="shared" si="164"/>
        <v>48580</v>
      </c>
      <c r="B874" s="1">
        <v>1</v>
      </c>
      <c r="F874" s="34">
        <v>15.26541775631166</v>
      </c>
      <c r="G874" s="13">
        <f t="shared" si="157"/>
        <v>0</v>
      </c>
      <c r="H874" s="13">
        <f t="shared" si="158"/>
        <v>15.26541775631166</v>
      </c>
      <c r="I874" s="16">
        <f t="shared" si="166"/>
        <v>33.292507330930363</v>
      </c>
      <c r="J874" s="13">
        <f t="shared" si="159"/>
        <v>28.223885254391579</v>
      </c>
      <c r="K874" s="13">
        <f t="shared" si="160"/>
        <v>5.0686220765387837</v>
      </c>
      <c r="L874" s="13">
        <f t="shared" si="161"/>
        <v>0</v>
      </c>
      <c r="M874" s="13">
        <f t="shared" si="167"/>
        <v>5.5260035472478146E-3</v>
      </c>
      <c r="N874" s="13">
        <f t="shared" si="162"/>
        <v>3.4261221992936451E-3</v>
      </c>
      <c r="O874" s="13">
        <f t="shared" si="163"/>
        <v>3.4261221992936451E-3</v>
      </c>
      <c r="Q874">
        <v>10.75459519354839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3.3067919347267298</v>
      </c>
      <c r="G875" s="13">
        <f t="shared" si="157"/>
        <v>0</v>
      </c>
      <c r="H875" s="13">
        <f t="shared" si="158"/>
        <v>3.3067919347267298</v>
      </c>
      <c r="I875" s="16">
        <f t="shared" si="166"/>
        <v>8.375414011265514</v>
      </c>
      <c r="J875" s="13">
        <f t="shared" si="159"/>
        <v>8.3068144667593096</v>
      </c>
      <c r="K875" s="13">
        <f t="shared" si="160"/>
        <v>6.8599544506204424E-2</v>
      </c>
      <c r="L875" s="13">
        <f t="shared" si="161"/>
        <v>0</v>
      </c>
      <c r="M875" s="13">
        <f t="shared" si="167"/>
        <v>2.0998813479541694E-3</v>
      </c>
      <c r="N875" s="13">
        <f t="shared" si="162"/>
        <v>1.3019264357315851E-3</v>
      </c>
      <c r="O875" s="13">
        <f t="shared" si="163"/>
        <v>1.3019264357315851E-3</v>
      </c>
      <c r="Q875">
        <v>13.703607250766799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40.574083221610358</v>
      </c>
      <c r="G876" s="13">
        <f t="shared" si="157"/>
        <v>0.92234435339458054</v>
      </c>
      <c r="H876" s="13">
        <f t="shared" si="158"/>
        <v>39.65173886821578</v>
      </c>
      <c r="I876" s="16">
        <f t="shared" si="166"/>
        <v>39.720338412721986</v>
      </c>
      <c r="J876" s="13">
        <f t="shared" si="159"/>
        <v>35.174254539991445</v>
      </c>
      <c r="K876" s="13">
        <f t="shared" si="160"/>
        <v>4.5460838727305415</v>
      </c>
      <c r="L876" s="13">
        <f t="shared" si="161"/>
        <v>0</v>
      </c>
      <c r="M876" s="13">
        <f t="shared" si="167"/>
        <v>7.9795491222258439E-4</v>
      </c>
      <c r="N876" s="13">
        <f t="shared" si="162"/>
        <v>4.9473204557800232E-4</v>
      </c>
      <c r="O876" s="13">
        <f t="shared" si="163"/>
        <v>0.92283908544015858</v>
      </c>
      <c r="Q876">
        <v>15.891151746219579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26.55270660574628</v>
      </c>
      <c r="G877" s="13">
        <f t="shared" si="157"/>
        <v>0</v>
      </c>
      <c r="H877" s="13">
        <f t="shared" si="158"/>
        <v>26.55270660574628</v>
      </c>
      <c r="I877" s="16">
        <f t="shared" si="166"/>
        <v>31.098790478476822</v>
      </c>
      <c r="J877" s="13">
        <f t="shared" si="159"/>
        <v>28.797407951614105</v>
      </c>
      <c r="K877" s="13">
        <f t="shared" si="160"/>
        <v>2.3013825268627173</v>
      </c>
      <c r="L877" s="13">
        <f t="shared" si="161"/>
        <v>0</v>
      </c>
      <c r="M877" s="13">
        <f t="shared" si="167"/>
        <v>3.0322286664458207E-4</v>
      </c>
      <c r="N877" s="13">
        <f t="shared" si="162"/>
        <v>1.8799817731964089E-4</v>
      </c>
      <c r="O877" s="13">
        <f t="shared" si="163"/>
        <v>1.8799817731964089E-4</v>
      </c>
      <c r="Q877">
        <v>15.99663509198955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6.3703616211208542</v>
      </c>
      <c r="G878" s="13">
        <f t="shared" si="157"/>
        <v>0</v>
      </c>
      <c r="H878" s="13">
        <f t="shared" si="158"/>
        <v>6.3703616211208542</v>
      </c>
      <c r="I878" s="16">
        <f t="shared" si="166"/>
        <v>8.6717441479835706</v>
      </c>
      <c r="J878" s="13">
        <f t="shared" si="159"/>
        <v>8.6354985536518303</v>
      </c>
      <c r="K878" s="13">
        <f t="shared" si="160"/>
        <v>3.624559433174035E-2</v>
      </c>
      <c r="L878" s="13">
        <f t="shared" si="161"/>
        <v>0</v>
      </c>
      <c r="M878" s="13">
        <f t="shared" si="167"/>
        <v>1.1522468932494118E-4</v>
      </c>
      <c r="N878" s="13">
        <f t="shared" si="162"/>
        <v>7.1439307381463536E-5</v>
      </c>
      <c r="O878" s="13">
        <f t="shared" si="163"/>
        <v>7.1439307381463536E-5</v>
      </c>
      <c r="Q878">
        <v>19.041539258097401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1.368293655323229</v>
      </c>
      <c r="G879" s="13">
        <f t="shared" si="157"/>
        <v>0</v>
      </c>
      <c r="H879" s="13">
        <f t="shared" si="158"/>
        <v>1.368293655323229</v>
      </c>
      <c r="I879" s="16">
        <f t="shared" si="166"/>
        <v>1.4045392496549693</v>
      </c>
      <c r="J879" s="13">
        <f t="shared" si="159"/>
        <v>1.4044325533177595</v>
      </c>
      <c r="K879" s="13">
        <f t="shared" si="160"/>
        <v>1.0669633720983285E-4</v>
      </c>
      <c r="L879" s="13">
        <f t="shared" si="161"/>
        <v>0</v>
      </c>
      <c r="M879" s="13">
        <f t="shared" si="167"/>
        <v>4.3785381943477647E-5</v>
      </c>
      <c r="N879" s="13">
        <f t="shared" si="162"/>
        <v>2.7146936804956143E-5</v>
      </c>
      <c r="O879" s="13">
        <f t="shared" si="163"/>
        <v>2.7146936804956143E-5</v>
      </c>
      <c r="Q879">
        <v>21.677270337727869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7.210810811</v>
      </c>
      <c r="G880" s="13">
        <f t="shared" si="157"/>
        <v>0</v>
      </c>
      <c r="H880" s="13">
        <f t="shared" si="158"/>
        <v>7.210810811</v>
      </c>
      <c r="I880" s="16">
        <f t="shared" si="166"/>
        <v>7.2109175073372098</v>
      </c>
      <c r="J880" s="13">
        <f t="shared" si="159"/>
        <v>7.197251426182766</v>
      </c>
      <c r="K880" s="13">
        <f t="shared" si="160"/>
        <v>1.3666081154443788E-2</v>
      </c>
      <c r="L880" s="13">
        <f t="shared" si="161"/>
        <v>0</v>
      </c>
      <c r="M880" s="13">
        <f t="shared" si="167"/>
        <v>1.6638445138521504E-5</v>
      </c>
      <c r="N880" s="13">
        <f t="shared" si="162"/>
        <v>1.0315835985883333E-5</v>
      </c>
      <c r="O880" s="13">
        <f t="shared" si="163"/>
        <v>1.0315835985883333E-5</v>
      </c>
      <c r="Q880">
        <v>22.047111000000001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0.53513513499999998</v>
      </c>
      <c r="G881" s="13">
        <f t="shared" si="157"/>
        <v>0</v>
      </c>
      <c r="H881" s="13">
        <f t="shared" si="158"/>
        <v>0.53513513499999998</v>
      </c>
      <c r="I881" s="16">
        <f t="shared" si="166"/>
        <v>0.54880121615444377</v>
      </c>
      <c r="J881" s="13">
        <f t="shared" si="159"/>
        <v>0.54879644724311727</v>
      </c>
      <c r="K881" s="13">
        <f t="shared" si="160"/>
        <v>4.7689113265025895E-6</v>
      </c>
      <c r="L881" s="13">
        <f t="shared" si="161"/>
        <v>0</v>
      </c>
      <c r="M881" s="13">
        <f t="shared" si="167"/>
        <v>6.322609152638172E-6</v>
      </c>
      <c r="N881" s="13">
        <f t="shared" si="162"/>
        <v>3.920017674635667E-6</v>
      </c>
      <c r="O881" s="13">
        <f t="shared" si="163"/>
        <v>3.920017674635667E-6</v>
      </c>
      <c r="Q881">
        <v>23.727796404016789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53.502603874204837</v>
      </c>
      <c r="G882" s="13">
        <f t="shared" si="157"/>
        <v>2.7885905993698374</v>
      </c>
      <c r="H882" s="13">
        <f t="shared" si="158"/>
        <v>50.714013274834997</v>
      </c>
      <c r="I882" s="16">
        <f t="shared" si="166"/>
        <v>50.714018043746321</v>
      </c>
      <c r="J882" s="13">
        <f t="shared" si="159"/>
        <v>46.673627272963088</v>
      </c>
      <c r="K882" s="13">
        <f t="shared" si="160"/>
        <v>4.0403907707832332</v>
      </c>
      <c r="L882" s="13">
        <f t="shared" si="161"/>
        <v>0</v>
      </c>
      <c r="M882" s="13">
        <f t="shared" si="167"/>
        <v>2.402591478002505E-6</v>
      </c>
      <c r="N882" s="13">
        <f t="shared" si="162"/>
        <v>1.4896067163615532E-6</v>
      </c>
      <c r="O882" s="13">
        <f t="shared" si="163"/>
        <v>2.7885920889765536</v>
      </c>
      <c r="Q882">
        <v>22.33118553263316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2.5664661279864709</v>
      </c>
      <c r="G883" s="13">
        <f t="shared" si="157"/>
        <v>0</v>
      </c>
      <c r="H883" s="13">
        <f t="shared" si="158"/>
        <v>2.5664661279864709</v>
      </c>
      <c r="I883" s="16">
        <f t="shared" si="166"/>
        <v>6.6068568987697045</v>
      </c>
      <c r="J883" s="13">
        <f t="shared" si="159"/>
        <v>6.5925047231642733</v>
      </c>
      <c r="K883" s="13">
        <f t="shared" si="160"/>
        <v>1.4352175605431228E-2</v>
      </c>
      <c r="L883" s="13">
        <f t="shared" si="161"/>
        <v>0</v>
      </c>
      <c r="M883" s="13">
        <f t="shared" si="167"/>
        <v>9.1298476164095182E-7</v>
      </c>
      <c r="N883" s="13">
        <f t="shared" si="162"/>
        <v>5.6605055221739011E-7</v>
      </c>
      <c r="O883" s="13">
        <f t="shared" si="163"/>
        <v>5.6605055221739011E-7</v>
      </c>
      <c r="Q883">
        <v>19.843191255356938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26.59623164310818</v>
      </c>
      <c r="G884" s="13">
        <f t="shared" si="157"/>
        <v>0</v>
      </c>
      <c r="H884" s="13">
        <f t="shared" si="158"/>
        <v>26.59623164310818</v>
      </c>
      <c r="I884" s="16">
        <f t="shared" si="166"/>
        <v>26.610583818713611</v>
      </c>
      <c r="J884" s="13">
        <f t="shared" si="159"/>
        <v>25.400015613737477</v>
      </c>
      <c r="K884" s="13">
        <f t="shared" si="160"/>
        <v>1.2105682049761342</v>
      </c>
      <c r="L884" s="13">
        <f t="shared" si="161"/>
        <v>0</v>
      </c>
      <c r="M884" s="13">
        <f t="shared" si="167"/>
        <v>3.469342094235617E-7</v>
      </c>
      <c r="N884" s="13">
        <f t="shared" si="162"/>
        <v>2.1509920984260826E-7</v>
      </c>
      <c r="O884" s="13">
        <f t="shared" si="163"/>
        <v>2.1509920984260826E-7</v>
      </c>
      <c r="Q884">
        <v>17.566133728677428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62.276240892570229</v>
      </c>
      <c r="G885" s="13">
        <f t="shared" si="157"/>
        <v>4.0550748003900132</v>
      </c>
      <c r="H885" s="13">
        <f t="shared" si="158"/>
        <v>58.221166092180212</v>
      </c>
      <c r="I885" s="16">
        <f t="shared" si="166"/>
        <v>59.431734297156346</v>
      </c>
      <c r="J885" s="13">
        <f t="shared" si="159"/>
        <v>42.201119381010685</v>
      </c>
      <c r="K885" s="13">
        <f t="shared" si="160"/>
        <v>17.230614916145662</v>
      </c>
      <c r="L885" s="13">
        <f t="shared" si="161"/>
        <v>0</v>
      </c>
      <c r="M885" s="13">
        <f t="shared" si="167"/>
        <v>1.3183499958095344E-7</v>
      </c>
      <c r="N885" s="13">
        <f t="shared" si="162"/>
        <v>8.173769974019113E-8</v>
      </c>
      <c r="O885" s="13">
        <f t="shared" si="163"/>
        <v>4.0550748821277134</v>
      </c>
      <c r="Q885">
        <v>12.51243419354839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8.0205256219756169</v>
      </c>
      <c r="G886" s="13">
        <f t="shared" si="157"/>
        <v>0</v>
      </c>
      <c r="H886" s="13">
        <f t="shared" si="158"/>
        <v>8.0205256219756169</v>
      </c>
      <c r="I886" s="16">
        <f t="shared" si="166"/>
        <v>25.251140538121277</v>
      </c>
      <c r="J886" s="13">
        <f t="shared" si="159"/>
        <v>23.214640247104807</v>
      </c>
      <c r="K886" s="13">
        <f t="shared" si="160"/>
        <v>2.0365002910164698</v>
      </c>
      <c r="L886" s="13">
        <f t="shared" si="161"/>
        <v>0</v>
      </c>
      <c r="M886" s="13">
        <f t="shared" si="167"/>
        <v>5.0097299840762311E-8</v>
      </c>
      <c r="N886" s="13">
        <f t="shared" si="162"/>
        <v>3.1060325901272632E-8</v>
      </c>
      <c r="O886" s="13">
        <f t="shared" si="163"/>
        <v>3.1060325901272632E-8</v>
      </c>
      <c r="Q886">
        <v>12.28293336090808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1.196865659724667</v>
      </c>
      <c r="G887" s="13">
        <f t="shared" si="157"/>
        <v>0</v>
      </c>
      <c r="H887" s="13">
        <f t="shared" si="158"/>
        <v>1.196865659724667</v>
      </c>
      <c r="I887" s="16">
        <f t="shared" si="166"/>
        <v>3.2333659507411365</v>
      </c>
      <c r="J887" s="13">
        <f t="shared" si="159"/>
        <v>3.2299088871545312</v>
      </c>
      <c r="K887" s="13">
        <f t="shared" si="160"/>
        <v>3.4570635866053578E-3</v>
      </c>
      <c r="L887" s="13">
        <f t="shared" si="161"/>
        <v>0</v>
      </c>
      <c r="M887" s="13">
        <f t="shared" si="167"/>
        <v>1.9036973939489679E-8</v>
      </c>
      <c r="N887" s="13">
        <f t="shared" si="162"/>
        <v>1.1802923842483601E-8</v>
      </c>
      <c r="O887" s="13">
        <f t="shared" si="163"/>
        <v>1.1802923842483601E-8</v>
      </c>
      <c r="Q887">
        <v>14.73846925201075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82.677946205406812</v>
      </c>
      <c r="G888" s="13">
        <f t="shared" si="157"/>
        <v>7.0000835121124911</v>
      </c>
      <c r="H888" s="13">
        <f t="shared" si="158"/>
        <v>75.677862693294315</v>
      </c>
      <c r="I888" s="16">
        <f t="shared" si="166"/>
        <v>75.681319756880924</v>
      </c>
      <c r="J888" s="13">
        <f t="shared" si="159"/>
        <v>52.640214377614598</v>
      </c>
      <c r="K888" s="13">
        <f t="shared" si="160"/>
        <v>23.041105379266327</v>
      </c>
      <c r="L888" s="13">
        <f t="shared" si="161"/>
        <v>0</v>
      </c>
      <c r="M888" s="13">
        <f t="shared" si="167"/>
        <v>7.2340500970060776E-9</v>
      </c>
      <c r="N888" s="13">
        <f t="shared" si="162"/>
        <v>4.4851110601437679E-9</v>
      </c>
      <c r="O888" s="13">
        <f t="shared" si="163"/>
        <v>7.0000835165976021</v>
      </c>
      <c r="Q888">
        <v>15.420647667916411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35.85425851015011</v>
      </c>
      <c r="G889" s="13">
        <f t="shared" si="157"/>
        <v>0.24103243951707992</v>
      </c>
      <c r="H889" s="13">
        <f t="shared" si="158"/>
        <v>35.613226070633033</v>
      </c>
      <c r="I889" s="16">
        <f t="shared" si="166"/>
        <v>58.65433144989936</v>
      </c>
      <c r="J889" s="13">
        <f t="shared" si="159"/>
        <v>45.548231286161837</v>
      </c>
      <c r="K889" s="13">
        <f t="shared" si="160"/>
        <v>13.106100163737523</v>
      </c>
      <c r="L889" s="13">
        <f t="shared" si="161"/>
        <v>0</v>
      </c>
      <c r="M889" s="13">
        <f t="shared" si="167"/>
        <v>2.7489390368623096E-9</v>
      </c>
      <c r="N889" s="13">
        <f t="shared" si="162"/>
        <v>1.7043422028546319E-9</v>
      </c>
      <c r="O889" s="13">
        <f t="shared" si="163"/>
        <v>0.24103244122142212</v>
      </c>
      <c r="Q889">
        <v>15.228962197836619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6.1298110821293088</v>
      </c>
      <c r="G890" s="13">
        <f t="shared" si="157"/>
        <v>0</v>
      </c>
      <c r="H890" s="13">
        <f t="shared" si="158"/>
        <v>6.1298110821293088</v>
      </c>
      <c r="I890" s="16">
        <f t="shared" si="166"/>
        <v>19.235911245866831</v>
      </c>
      <c r="J890" s="13">
        <f t="shared" si="159"/>
        <v>18.830401985972507</v>
      </c>
      <c r="K890" s="13">
        <f t="shared" si="160"/>
        <v>0.40550925989432329</v>
      </c>
      <c r="L890" s="13">
        <f t="shared" si="161"/>
        <v>0</v>
      </c>
      <c r="M890" s="13">
        <f t="shared" si="167"/>
        <v>1.0445968340076777E-9</v>
      </c>
      <c r="N890" s="13">
        <f t="shared" si="162"/>
        <v>6.4765003708476013E-10</v>
      </c>
      <c r="O890" s="13">
        <f t="shared" si="163"/>
        <v>6.4765003708476013E-10</v>
      </c>
      <c r="Q890">
        <v>18.685323730494311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0.85752685697417486</v>
      </c>
      <c r="G891" s="13">
        <f t="shared" si="157"/>
        <v>0</v>
      </c>
      <c r="H891" s="13">
        <f t="shared" si="158"/>
        <v>0.85752685697417486</v>
      </c>
      <c r="I891" s="16">
        <f t="shared" si="166"/>
        <v>1.263036116868498</v>
      </c>
      <c r="J891" s="13">
        <f t="shared" si="159"/>
        <v>1.2629580620427328</v>
      </c>
      <c r="K891" s="13">
        <f t="shared" si="160"/>
        <v>7.8054825765283553E-5</v>
      </c>
      <c r="L891" s="13">
        <f t="shared" si="161"/>
        <v>0</v>
      </c>
      <c r="M891" s="13">
        <f t="shared" si="167"/>
        <v>3.9694679692291756E-10</v>
      </c>
      <c r="N891" s="13">
        <f t="shared" si="162"/>
        <v>2.4610701409220891E-10</v>
      </c>
      <c r="O891" s="13">
        <f t="shared" si="163"/>
        <v>2.4610701409220891E-10</v>
      </c>
      <c r="Q891">
        <v>21.634988476171031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26.634185589237209</v>
      </c>
      <c r="G892" s="13">
        <f t="shared" si="157"/>
        <v>0</v>
      </c>
      <c r="H892" s="13">
        <f t="shared" si="158"/>
        <v>26.634185589237209</v>
      </c>
      <c r="I892" s="16">
        <f t="shared" si="166"/>
        <v>26.634263644062973</v>
      </c>
      <c r="J892" s="13">
        <f t="shared" si="159"/>
        <v>26.134916431786966</v>
      </c>
      <c r="K892" s="13">
        <f t="shared" si="160"/>
        <v>0.49934721227600676</v>
      </c>
      <c r="L892" s="13">
        <f t="shared" si="161"/>
        <v>0</v>
      </c>
      <c r="M892" s="13">
        <f t="shared" si="167"/>
        <v>1.5083978283070865E-10</v>
      </c>
      <c r="N892" s="13">
        <f t="shared" si="162"/>
        <v>9.3520665355039367E-11</v>
      </c>
      <c r="O892" s="13">
        <f t="shared" si="163"/>
        <v>9.3520665355039367E-11</v>
      </c>
      <c r="Q892">
        <v>24.151119000000001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2.4269644188226231</v>
      </c>
      <c r="G893" s="13">
        <f t="shared" si="157"/>
        <v>0</v>
      </c>
      <c r="H893" s="13">
        <f t="shared" si="158"/>
        <v>2.4269644188226231</v>
      </c>
      <c r="I893" s="16">
        <f t="shared" si="166"/>
        <v>2.9263116310986299</v>
      </c>
      <c r="J893" s="13">
        <f t="shared" si="159"/>
        <v>2.9256313112870007</v>
      </c>
      <c r="K893" s="13">
        <f t="shared" si="160"/>
        <v>6.8031981162919308E-4</v>
      </c>
      <c r="L893" s="13">
        <f t="shared" si="161"/>
        <v>0</v>
      </c>
      <c r="M893" s="13">
        <f t="shared" si="167"/>
        <v>5.7319117475669284E-11</v>
      </c>
      <c r="N893" s="13">
        <f t="shared" si="162"/>
        <v>3.5537852834914953E-11</v>
      </c>
      <c r="O893" s="13">
        <f t="shared" si="163"/>
        <v>3.5537852834914953E-11</v>
      </c>
      <c r="Q893">
        <v>24.15978434642944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17.50727360809325</v>
      </c>
      <c r="G894" s="13">
        <f t="shared" si="157"/>
        <v>0</v>
      </c>
      <c r="H894" s="13">
        <f t="shared" si="158"/>
        <v>17.50727360809325</v>
      </c>
      <c r="I894" s="16">
        <f t="shared" si="166"/>
        <v>17.507953927904879</v>
      </c>
      <c r="J894" s="13">
        <f t="shared" si="159"/>
        <v>17.315232816389717</v>
      </c>
      <c r="K894" s="13">
        <f t="shared" si="160"/>
        <v>0.19272111151516214</v>
      </c>
      <c r="L894" s="13">
        <f t="shared" si="161"/>
        <v>0</v>
      </c>
      <c r="M894" s="13">
        <f t="shared" si="167"/>
        <v>2.178126464075433E-11</v>
      </c>
      <c r="N894" s="13">
        <f t="shared" si="162"/>
        <v>1.3504384077267685E-11</v>
      </c>
      <c r="O894" s="13">
        <f t="shared" si="163"/>
        <v>1.3504384077267685E-11</v>
      </c>
      <c r="Q894">
        <v>22.05474443893241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5.1081046638114618</v>
      </c>
      <c r="G895" s="13">
        <f t="shared" si="157"/>
        <v>0</v>
      </c>
      <c r="H895" s="13">
        <f t="shared" si="158"/>
        <v>5.1081046638114618</v>
      </c>
      <c r="I895" s="16">
        <f t="shared" si="166"/>
        <v>5.3008257753266239</v>
      </c>
      <c r="J895" s="13">
        <f t="shared" si="159"/>
        <v>5.2945925561875926</v>
      </c>
      <c r="K895" s="13">
        <f t="shared" si="160"/>
        <v>6.2332191390312985E-3</v>
      </c>
      <c r="L895" s="13">
        <f t="shared" si="161"/>
        <v>0</v>
      </c>
      <c r="M895" s="13">
        <f t="shared" si="167"/>
        <v>8.2768805634866452E-12</v>
      </c>
      <c r="N895" s="13">
        <f t="shared" si="162"/>
        <v>5.1316659493617201E-12</v>
      </c>
      <c r="O895" s="13">
        <f t="shared" si="163"/>
        <v>5.1316659493617201E-12</v>
      </c>
      <c r="Q895">
        <v>21.077297040846609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42.693540852158428</v>
      </c>
      <c r="G896" s="13">
        <f t="shared" si="157"/>
        <v>1.2282904049809371</v>
      </c>
      <c r="H896" s="13">
        <f t="shared" si="158"/>
        <v>41.465250447177489</v>
      </c>
      <c r="I896" s="16">
        <f t="shared" si="166"/>
        <v>41.471483666316523</v>
      </c>
      <c r="J896" s="13">
        <f t="shared" si="159"/>
        <v>35.940346993449566</v>
      </c>
      <c r="K896" s="13">
        <f t="shared" si="160"/>
        <v>5.5311366728669569</v>
      </c>
      <c r="L896" s="13">
        <f t="shared" si="161"/>
        <v>0</v>
      </c>
      <c r="M896" s="13">
        <f t="shared" si="167"/>
        <v>3.1452146141249251E-12</v>
      </c>
      <c r="N896" s="13">
        <f t="shared" si="162"/>
        <v>1.9500330607574536E-12</v>
      </c>
      <c r="O896" s="13">
        <f t="shared" si="163"/>
        <v>1.2282904049828871</v>
      </c>
      <c r="Q896">
        <v>15.17696091942711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21.724512976852861</v>
      </c>
      <c r="G897" s="13">
        <f t="shared" si="157"/>
        <v>0</v>
      </c>
      <c r="H897" s="13">
        <f t="shared" si="158"/>
        <v>21.724512976852861</v>
      </c>
      <c r="I897" s="16">
        <f t="shared" si="166"/>
        <v>27.255649649719818</v>
      </c>
      <c r="J897" s="13">
        <f t="shared" si="159"/>
        <v>24.71809529142406</v>
      </c>
      <c r="K897" s="13">
        <f t="shared" si="160"/>
        <v>2.5375543582957576</v>
      </c>
      <c r="L897" s="13">
        <f t="shared" si="161"/>
        <v>0</v>
      </c>
      <c r="M897" s="13">
        <f t="shared" si="167"/>
        <v>1.1951815533674715E-12</v>
      </c>
      <c r="N897" s="13">
        <f t="shared" si="162"/>
        <v>7.4101256308783234E-13</v>
      </c>
      <c r="O897" s="13">
        <f t="shared" si="163"/>
        <v>7.4101256308783234E-13</v>
      </c>
      <c r="Q897">
        <v>12.197952193548391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42.516088402349638</v>
      </c>
      <c r="G898" s="13">
        <f t="shared" si="157"/>
        <v>1.2026749477145013</v>
      </c>
      <c r="H898" s="13">
        <f t="shared" si="158"/>
        <v>41.313413454635139</v>
      </c>
      <c r="I898" s="16">
        <f t="shared" si="166"/>
        <v>43.850967812930897</v>
      </c>
      <c r="J898" s="13">
        <f t="shared" si="159"/>
        <v>35.746763038270089</v>
      </c>
      <c r="K898" s="13">
        <f t="shared" si="160"/>
        <v>8.1042047746608077</v>
      </c>
      <c r="L898" s="13">
        <f t="shared" si="161"/>
        <v>0</v>
      </c>
      <c r="M898" s="13">
        <f t="shared" si="167"/>
        <v>4.5416899027963916E-13</v>
      </c>
      <c r="N898" s="13">
        <f t="shared" si="162"/>
        <v>2.8158477397337629E-13</v>
      </c>
      <c r="O898" s="13">
        <f t="shared" si="163"/>
        <v>1.2026749477147829</v>
      </c>
      <c r="Q898">
        <v>12.941476593892981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4.6989500839630001</v>
      </c>
      <c r="G899" s="13">
        <f t="shared" si="157"/>
        <v>0</v>
      </c>
      <c r="H899" s="13">
        <f t="shared" si="158"/>
        <v>4.6989500839630001</v>
      </c>
      <c r="I899" s="16">
        <f t="shared" si="166"/>
        <v>12.803154858623808</v>
      </c>
      <c r="J899" s="13">
        <f t="shared" si="159"/>
        <v>12.565372426586237</v>
      </c>
      <c r="K899" s="13">
        <f t="shared" si="160"/>
        <v>0.23778243203757121</v>
      </c>
      <c r="L899" s="13">
        <f t="shared" si="161"/>
        <v>0</v>
      </c>
      <c r="M899" s="13">
        <f t="shared" si="167"/>
        <v>1.7258421630626287E-13</v>
      </c>
      <c r="N899" s="13">
        <f t="shared" si="162"/>
        <v>1.0700221410988298E-13</v>
      </c>
      <c r="O899" s="13">
        <f t="shared" si="163"/>
        <v>1.0700221410988298E-13</v>
      </c>
      <c r="Q899">
        <v>13.80716345031135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67.282398656292003</v>
      </c>
      <c r="G900" s="13">
        <f t="shared" si="157"/>
        <v>4.7777192068427157</v>
      </c>
      <c r="H900" s="13">
        <f t="shared" si="158"/>
        <v>62.504679449449284</v>
      </c>
      <c r="I900" s="16">
        <f t="shared" si="166"/>
        <v>62.742461881486854</v>
      </c>
      <c r="J900" s="13">
        <f t="shared" si="159"/>
        <v>44.226249910830994</v>
      </c>
      <c r="K900" s="13">
        <f t="shared" si="160"/>
        <v>18.51621197065586</v>
      </c>
      <c r="L900" s="13">
        <f t="shared" si="161"/>
        <v>0</v>
      </c>
      <c r="M900" s="13">
        <f t="shared" si="167"/>
        <v>6.5582002196379894E-14</v>
      </c>
      <c r="N900" s="13">
        <f t="shared" si="162"/>
        <v>4.0660841361755531E-14</v>
      </c>
      <c r="O900" s="13">
        <f t="shared" si="163"/>
        <v>4.7777192068427565</v>
      </c>
      <c r="Q900">
        <v>13.090223964285711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11.29488301728775</v>
      </c>
      <c r="G901" s="13">
        <f t="shared" si="157"/>
        <v>0</v>
      </c>
      <c r="H901" s="13">
        <f t="shared" si="158"/>
        <v>11.29488301728775</v>
      </c>
      <c r="I901" s="16">
        <f t="shared" si="166"/>
        <v>29.811094987943612</v>
      </c>
      <c r="J901" s="13">
        <f t="shared" si="159"/>
        <v>28.297323856567147</v>
      </c>
      <c r="K901" s="13">
        <f t="shared" si="160"/>
        <v>1.5137711313764655</v>
      </c>
      <c r="L901" s="13">
        <f t="shared" si="161"/>
        <v>0</v>
      </c>
      <c r="M901" s="13">
        <f t="shared" si="167"/>
        <v>2.4921160834624363E-14</v>
      </c>
      <c r="N901" s="13">
        <f t="shared" si="162"/>
        <v>1.5451119717467103E-14</v>
      </c>
      <c r="O901" s="13">
        <f t="shared" si="163"/>
        <v>1.5451119717467103E-14</v>
      </c>
      <c r="Q901">
        <v>18.33615046779094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3.5555982001757132</v>
      </c>
      <c r="G902" s="13">
        <f t="shared" ref="G902:G965" si="172">IF((F902-$J$2)&gt;0,$I$2*(F902-$J$2),0)</f>
        <v>0</v>
      </c>
      <c r="H902" s="13">
        <f t="shared" ref="H902:H965" si="173">F902-G902</f>
        <v>3.5555982001757132</v>
      </c>
      <c r="I902" s="16">
        <f t="shared" si="166"/>
        <v>5.0693693315521786</v>
      </c>
      <c r="J902" s="13">
        <f t="shared" ref="J902:J965" si="174">I902/SQRT(1+(I902/($K$2*(300+(25*Q902)+0.05*(Q902)^3)))^2)</f>
        <v>5.0619831983260788</v>
      </c>
      <c r="K902" s="13">
        <f t="shared" ref="K902:K965" si="175">I902-J902</f>
        <v>7.3861332260998225E-3</v>
      </c>
      <c r="L902" s="13">
        <f t="shared" ref="L902:L965" si="176">IF(K902&gt;$N$2,(K902-$N$2)/$L$2,0)</f>
        <v>0</v>
      </c>
      <c r="M902" s="13">
        <f t="shared" si="167"/>
        <v>9.4700411171572594E-15</v>
      </c>
      <c r="N902" s="13">
        <f t="shared" ref="N902:N965" si="177">$M$2*M902</f>
        <v>5.8714254926375005E-15</v>
      </c>
      <c r="O902" s="13">
        <f t="shared" ref="O902:O965" si="178">N902+G902</f>
        <v>5.8714254926375005E-15</v>
      </c>
      <c r="Q902">
        <v>18.930310560286902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50.469731664096223</v>
      </c>
      <c r="G903" s="13">
        <f t="shared" si="172"/>
        <v>2.3507921436353043</v>
      </c>
      <c r="H903" s="13">
        <f t="shared" si="173"/>
        <v>48.11893952046092</v>
      </c>
      <c r="I903" s="16">
        <f t="shared" ref="I903:I966" si="180">H903+K902-L902</f>
        <v>48.126325653687019</v>
      </c>
      <c r="J903" s="13">
        <f t="shared" si="174"/>
        <v>44.625716685516096</v>
      </c>
      <c r="K903" s="13">
        <f t="shared" si="175"/>
        <v>3.5006089681709227</v>
      </c>
      <c r="L903" s="13">
        <f t="shared" si="176"/>
        <v>0</v>
      </c>
      <c r="M903" s="13">
        <f t="shared" ref="M903:M966" si="181">L903+M902-N902</f>
        <v>3.5986156245197589E-15</v>
      </c>
      <c r="N903" s="13">
        <f t="shared" si="177"/>
        <v>2.2311416872022507E-15</v>
      </c>
      <c r="O903" s="13">
        <f t="shared" si="178"/>
        <v>2.3507921436353065</v>
      </c>
      <c r="Q903">
        <v>22.3148100554174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1.3522805754696079</v>
      </c>
      <c r="G904" s="13">
        <f t="shared" si="172"/>
        <v>0</v>
      </c>
      <c r="H904" s="13">
        <f t="shared" si="173"/>
        <v>1.3522805754696079</v>
      </c>
      <c r="I904" s="16">
        <f t="shared" si="180"/>
        <v>4.852889543640531</v>
      </c>
      <c r="J904" s="13">
        <f t="shared" si="174"/>
        <v>4.8493524908460373</v>
      </c>
      <c r="K904" s="13">
        <f t="shared" si="175"/>
        <v>3.5370527944937891E-3</v>
      </c>
      <c r="L904" s="13">
        <f t="shared" si="176"/>
        <v>0</v>
      </c>
      <c r="M904" s="13">
        <f t="shared" si="181"/>
        <v>1.3674739373175083E-15</v>
      </c>
      <c r="N904" s="13">
        <f t="shared" si="177"/>
        <v>8.4783384113685507E-16</v>
      </c>
      <c r="O904" s="13">
        <f t="shared" si="178"/>
        <v>8.4783384113685507E-16</v>
      </c>
      <c r="Q904">
        <v>23.22042200000001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0.53513513499999998</v>
      </c>
      <c r="G905" s="13">
        <f t="shared" si="172"/>
        <v>0</v>
      </c>
      <c r="H905" s="13">
        <f t="shared" si="173"/>
        <v>0.53513513499999998</v>
      </c>
      <c r="I905" s="16">
        <f t="shared" si="180"/>
        <v>0.53867218779449377</v>
      </c>
      <c r="J905" s="13">
        <f t="shared" si="174"/>
        <v>0.53866788524121045</v>
      </c>
      <c r="K905" s="13">
        <f t="shared" si="175"/>
        <v>4.3025532833196323E-6</v>
      </c>
      <c r="L905" s="13">
        <f t="shared" si="176"/>
        <v>0</v>
      </c>
      <c r="M905" s="13">
        <f t="shared" si="181"/>
        <v>5.1964009618065319E-16</v>
      </c>
      <c r="N905" s="13">
        <f t="shared" si="177"/>
        <v>3.2217685963200498E-16</v>
      </c>
      <c r="O905" s="13">
        <f t="shared" si="178"/>
        <v>3.2217685963200498E-16</v>
      </c>
      <c r="Q905">
        <v>24.06344335585112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1.917824080403528</v>
      </c>
      <c r="G906" s="13">
        <f t="shared" si="172"/>
        <v>0</v>
      </c>
      <c r="H906" s="13">
        <f t="shared" si="173"/>
        <v>1.917824080403528</v>
      </c>
      <c r="I906" s="16">
        <f t="shared" si="180"/>
        <v>1.9178283829568112</v>
      </c>
      <c r="J906" s="13">
        <f t="shared" si="174"/>
        <v>1.9176013231596851</v>
      </c>
      <c r="K906" s="13">
        <f t="shared" si="175"/>
        <v>2.2705979712611679E-4</v>
      </c>
      <c r="L906" s="13">
        <f t="shared" si="176"/>
        <v>0</v>
      </c>
      <c r="M906" s="13">
        <f t="shared" si="181"/>
        <v>1.9746323654864821E-16</v>
      </c>
      <c r="N906" s="13">
        <f t="shared" si="177"/>
        <v>1.224272066601619E-16</v>
      </c>
      <c r="O906" s="13">
        <f t="shared" si="178"/>
        <v>1.224272066601619E-16</v>
      </c>
      <c r="Q906">
        <v>22.947459259358819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50.154842972282488</v>
      </c>
      <c r="G907" s="13">
        <f t="shared" si="172"/>
        <v>2.3053376129284584</v>
      </c>
      <c r="H907" s="13">
        <f t="shared" si="173"/>
        <v>47.849505359354026</v>
      </c>
      <c r="I907" s="16">
        <f t="shared" si="180"/>
        <v>47.849732419151152</v>
      </c>
      <c r="J907" s="13">
        <f t="shared" si="174"/>
        <v>43.830534533987418</v>
      </c>
      <c r="K907" s="13">
        <f t="shared" si="175"/>
        <v>4.0191978851637344</v>
      </c>
      <c r="L907" s="13">
        <f t="shared" si="176"/>
        <v>0</v>
      </c>
      <c r="M907" s="13">
        <f t="shared" si="181"/>
        <v>7.5036029888486309E-17</v>
      </c>
      <c r="N907" s="13">
        <f t="shared" si="177"/>
        <v>4.652233853086151E-17</v>
      </c>
      <c r="O907" s="13">
        <f t="shared" si="178"/>
        <v>2.3053376129284584</v>
      </c>
      <c r="Q907">
        <v>21.08340944713354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79.827378391008196</v>
      </c>
      <c r="G908" s="13">
        <f t="shared" si="172"/>
        <v>6.5886008973980443</v>
      </c>
      <c r="H908" s="13">
        <f t="shared" si="173"/>
        <v>73.238777493610158</v>
      </c>
      <c r="I908" s="16">
        <f t="shared" si="180"/>
        <v>77.257975378773892</v>
      </c>
      <c r="J908" s="13">
        <f t="shared" si="174"/>
        <v>49.626366760593221</v>
      </c>
      <c r="K908" s="13">
        <f t="shared" si="175"/>
        <v>27.631608618180671</v>
      </c>
      <c r="L908" s="13">
        <f t="shared" si="176"/>
        <v>0</v>
      </c>
      <c r="M908" s="13">
        <f t="shared" si="181"/>
        <v>2.85136913576248E-17</v>
      </c>
      <c r="N908" s="13">
        <f t="shared" si="177"/>
        <v>1.7678488641727376E-17</v>
      </c>
      <c r="O908" s="13">
        <f t="shared" si="178"/>
        <v>6.5886008973980443</v>
      </c>
      <c r="Q908">
        <v>13.639979395368631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102.6859460232139</v>
      </c>
      <c r="G909" s="13">
        <f t="shared" si="172"/>
        <v>9.8882604004684538</v>
      </c>
      <c r="H909" s="13">
        <f t="shared" si="173"/>
        <v>92.797685622745448</v>
      </c>
      <c r="I909" s="16">
        <f t="shared" si="180"/>
        <v>120.42929424092611</v>
      </c>
      <c r="J909" s="13">
        <f t="shared" si="174"/>
        <v>49.170043715907802</v>
      </c>
      <c r="K909" s="13">
        <f t="shared" si="175"/>
        <v>71.259250525018302</v>
      </c>
      <c r="L909" s="13">
        <f t="shared" si="176"/>
        <v>32.804994848358916</v>
      </c>
      <c r="M909" s="13">
        <f t="shared" si="181"/>
        <v>32.804994848358916</v>
      </c>
      <c r="N909" s="13">
        <f t="shared" si="177"/>
        <v>20.339096805982528</v>
      </c>
      <c r="O909" s="13">
        <f t="shared" si="178"/>
        <v>30.227357206450982</v>
      </c>
      <c r="Q909">
        <v>10.935512193548391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32.881184327566928</v>
      </c>
      <c r="G910" s="13">
        <f t="shared" si="172"/>
        <v>0</v>
      </c>
      <c r="H910" s="13">
        <f t="shared" si="173"/>
        <v>32.881184327566928</v>
      </c>
      <c r="I910" s="16">
        <f t="shared" si="180"/>
        <v>71.335440004226314</v>
      </c>
      <c r="J910" s="13">
        <f t="shared" si="174"/>
        <v>42.869384770363517</v>
      </c>
      <c r="K910" s="13">
        <f t="shared" si="175"/>
        <v>28.466055233862797</v>
      </c>
      <c r="L910" s="13">
        <f t="shared" si="176"/>
        <v>0</v>
      </c>
      <c r="M910" s="13">
        <f t="shared" si="181"/>
        <v>12.465898042376388</v>
      </c>
      <c r="N910" s="13">
        <f t="shared" si="177"/>
        <v>7.7288567862733606</v>
      </c>
      <c r="O910" s="13">
        <f t="shared" si="178"/>
        <v>7.7288567862733606</v>
      </c>
      <c r="Q910">
        <v>10.872008733607229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13.05781379719401</v>
      </c>
      <c r="G911" s="13">
        <f t="shared" si="172"/>
        <v>0</v>
      </c>
      <c r="H911" s="13">
        <f t="shared" si="173"/>
        <v>13.05781379719401</v>
      </c>
      <c r="I911" s="16">
        <f t="shared" si="180"/>
        <v>41.523869031056805</v>
      </c>
      <c r="J911" s="13">
        <f t="shared" si="174"/>
        <v>34.2919852190673</v>
      </c>
      <c r="K911" s="13">
        <f t="shared" si="175"/>
        <v>7.2318838119895048</v>
      </c>
      <c r="L911" s="13">
        <f t="shared" si="176"/>
        <v>0</v>
      </c>
      <c r="M911" s="13">
        <f t="shared" si="181"/>
        <v>4.7370412561030273</v>
      </c>
      <c r="N911" s="13">
        <f t="shared" si="177"/>
        <v>2.9369655787838771</v>
      </c>
      <c r="O911" s="13">
        <f t="shared" si="178"/>
        <v>2.9369655787838771</v>
      </c>
      <c r="Q911">
        <v>12.72521293938974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75.96765013201221</v>
      </c>
      <c r="G912" s="13">
        <f t="shared" si="172"/>
        <v>6.0314448570903432</v>
      </c>
      <c r="H912" s="13">
        <f t="shared" si="173"/>
        <v>69.936205274921861</v>
      </c>
      <c r="I912" s="16">
        <f t="shared" si="180"/>
        <v>77.168089086911365</v>
      </c>
      <c r="J912" s="13">
        <f t="shared" si="174"/>
        <v>48.568506990220847</v>
      </c>
      <c r="K912" s="13">
        <f t="shared" si="175"/>
        <v>28.599582096690519</v>
      </c>
      <c r="L912" s="13">
        <f t="shared" si="176"/>
        <v>0</v>
      </c>
      <c r="M912" s="13">
        <f t="shared" si="181"/>
        <v>1.8000756773191502</v>
      </c>
      <c r="N912" s="13">
        <f t="shared" si="177"/>
        <v>1.1160469199378731</v>
      </c>
      <c r="O912" s="13">
        <f t="shared" si="178"/>
        <v>7.1474917770282165</v>
      </c>
      <c r="Q912">
        <v>13.12529462885488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29.153506108294831</v>
      </c>
      <c r="G913" s="13">
        <f t="shared" si="172"/>
        <v>0</v>
      </c>
      <c r="H913" s="13">
        <f t="shared" si="173"/>
        <v>29.153506108294831</v>
      </c>
      <c r="I913" s="16">
        <f t="shared" si="180"/>
        <v>57.753088204985346</v>
      </c>
      <c r="J913" s="13">
        <f t="shared" si="174"/>
        <v>46.687239598533502</v>
      </c>
      <c r="K913" s="13">
        <f t="shared" si="175"/>
        <v>11.065848606451844</v>
      </c>
      <c r="L913" s="13">
        <f t="shared" si="176"/>
        <v>0</v>
      </c>
      <c r="M913" s="13">
        <f t="shared" si="181"/>
        <v>0.68402875738127711</v>
      </c>
      <c r="N913" s="13">
        <f t="shared" si="177"/>
        <v>0.4240978295763918</v>
      </c>
      <c r="O913" s="13">
        <f t="shared" si="178"/>
        <v>0.4240978295763918</v>
      </c>
      <c r="Q913">
        <v>16.552609834948889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12.76803037693189</v>
      </c>
      <c r="G914" s="13">
        <f t="shared" si="172"/>
        <v>0</v>
      </c>
      <c r="H914" s="13">
        <f t="shared" si="173"/>
        <v>12.76803037693189</v>
      </c>
      <c r="I914" s="16">
        <f t="shared" si="180"/>
        <v>23.833878983383734</v>
      </c>
      <c r="J914" s="13">
        <f t="shared" si="174"/>
        <v>23.139681666203131</v>
      </c>
      <c r="K914" s="13">
        <f t="shared" si="175"/>
        <v>0.69419731718060262</v>
      </c>
      <c r="L914" s="13">
        <f t="shared" si="176"/>
        <v>0</v>
      </c>
      <c r="M914" s="13">
        <f t="shared" si="181"/>
        <v>0.2599309278048853</v>
      </c>
      <c r="N914" s="13">
        <f t="shared" si="177"/>
        <v>0.16115717523902889</v>
      </c>
      <c r="O914" s="13">
        <f t="shared" si="178"/>
        <v>0.16115717523902889</v>
      </c>
      <c r="Q914">
        <v>19.34171563614218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6.3760432415858368</v>
      </c>
      <c r="G915" s="13">
        <f t="shared" si="172"/>
        <v>0</v>
      </c>
      <c r="H915" s="13">
        <f t="shared" si="173"/>
        <v>6.3760432415858368</v>
      </c>
      <c r="I915" s="16">
        <f t="shared" si="180"/>
        <v>7.0702405587664394</v>
      </c>
      <c r="J915" s="13">
        <f t="shared" si="174"/>
        <v>7.0545255489617</v>
      </c>
      <c r="K915" s="13">
        <f t="shared" si="175"/>
        <v>1.5715009804739388E-2</v>
      </c>
      <c r="L915" s="13">
        <f t="shared" si="176"/>
        <v>0</v>
      </c>
      <c r="M915" s="13">
        <f t="shared" si="181"/>
        <v>9.877375256585641E-2</v>
      </c>
      <c r="N915" s="13">
        <f t="shared" si="177"/>
        <v>6.1239726590830976E-2</v>
      </c>
      <c r="O915" s="13">
        <f t="shared" si="178"/>
        <v>6.1239726590830976E-2</v>
      </c>
      <c r="Q915">
        <v>20.637904660039421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6.1583622107413403</v>
      </c>
      <c r="G916" s="13">
        <f t="shared" si="172"/>
        <v>0</v>
      </c>
      <c r="H916" s="13">
        <f t="shared" si="173"/>
        <v>6.1583622107413403</v>
      </c>
      <c r="I916" s="16">
        <f t="shared" si="180"/>
        <v>6.1740772205460797</v>
      </c>
      <c r="J916" s="13">
        <f t="shared" si="174"/>
        <v>6.1673707473644459</v>
      </c>
      <c r="K916" s="13">
        <f t="shared" si="175"/>
        <v>6.7064731816337542E-3</v>
      </c>
      <c r="L916" s="13">
        <f t="shared" si="176"/>
        <v>0</v>
      </c>
      <c r="M916" s="13">
        <f t="shared" si="181"/>
        <v>3.7534025975025434E-2</v>
      </c>
      <c r="N916" s="13">
        <f t="shared" si="177"/>
        <v>2.3271096104515769E-2</v>
      </c>
      <c r="O916" s="13">
        <f t="shared" si="178"/>
        <v>2.3271096104515769E-2</v>
      </c>
      <c r="Q916">
        <v>23.804887000000001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0.80536788394965997</v>
      </c>
      <c r="G917" s="13">
        <f t="shared" si="172"/>
        <v>0</v>
      </c>
      <c r="H917" s="13">
        <f t="shared" si="173"/>
        <v>0.80536788394965997</v>
      </c>
      <c r="I917" s="16">
        <f t="shared" si="180"/>
        <v>0.81207435713129372</v>
      </c>
      <c r="J917" s="13">
        <f t="shared" si="174"/>
        <v>0.81206008391004059</v>
      </c>
      <c r="K917" s="13">
        <f t="shared" si="175"/>
        <v>1.4273221253136015E-5</v>
      </c>
      <c r="L917" s="13">
        <f t="shared" si="176"/>
        <v>0</v>
      </c>
      <c r="M917" s="13">
        <f t="shared" si="181"/>
        <v>1.4262929870509665E-2</v>
      </c>
      <c r="N917" s="13">
        <f t="shared" si="177"/>
        <v>8.8430165197159929E-3</v>
      </c>
      <c r="O917" s="13">
        <f t="shared" si="178"/>
        <v>8.8430165197159929E-3</v>
      </c>
      <c r="Q917">
        <v>24.294088168404841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3.7490829268926462</v>
      </c>
      <c r="G918" s="13">
        <f t="shared" si="172"/>
        <v>0</v>
      </c>
      <c r="H918" s="13">
        <f t="shared" si="173"/>
        <v>3.7490829268926462</v>
      </c>
      <c r="I918" s="16">
        <f t="shared" si="180"/>
        <v>3.7490972001138996</v>
      </c>
      <c r="J918" s="13">
        <f t="shared" si="174"/>
        <v>3.7467450432264409</v>
      </c>
      <c r="K918" s="13">
        <f t="shared" si="175"/>
        <v>2.3521568874587118E-3</v>
      </c>
      <c r="L918" s="13">
        <f t="shared" si="176"/>
        <v>0</v>
      </c>
      <c r="M918" s="13">
        <f t="shared" si="181"/>
        <v>5.419913350793672E-3</v>
      </c>
      <c r="N918" s="13">
        <f t="shared" si="177"/>
        <v>3.3603462774920768E-3</v>
      </c>
      <c r="O918" s="13">
        <f t="shared" si="178"/>
        <v>3.3603462774920768E-3</v>
      </c>
      <c r="Q918">
        <v>20.62760966983927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3.9899479996804388</v>
      </c>
      <c r="G919" s="13">
        <f t="shared" si="172"/>
        <v>0</v>
      </c>
      <c r="H919" s="13">
        <f t="shared" si="173"/>
        <v>3.9899479996804388</v>
      </c>
      <c r="I919" s="16">
        <f t="shared" si="180"/>
        <v>3.9923001565678975</v>
      </c>
      <c r="J919" s="13">
        <f t="shared" si="174"/>
        <v>3.9895622981105991</v>
      </c>
      <c r="K919" s="13">
        <f t="shared" si="175"/>
        <v>2.7378584572983478E-3</v>
      </c>
      <c r="L919" s="13">
        <f t="shared" si="176"/>
        <v>0</v>
      </c>
      <c r="M919" s="13">
        <f t="shared" si="181"/>
        <v>2.0595670733015953E-3</v>
      </c>
      <c r="N919" s="13">
        <f t="shared" si="177"/>
        <v>1.2769315854469891E-3</v>
      </c>
      <c r="O919" s="13">
        <f t="shared" si="178"/>
        <v>1.2769315854469891E-3</v>
      </c>
      <c r="Q919">
        <v>20.88630381565762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33.024507532947432</v>
      </c>
      <c r="G920" s="13">
        <f t="shared" si="172"/>
        <v>0</v>
      </c>
      <c r="H920" s="13">
        <f t="shared" si="173"/>
        <v>33.024507532947432</v>
      </c>
      <c r="I920" s="16">
        <f t="shared" si="180"/>
        <v>33.027245391404733</v>
      </c>
      <c r="J920" s="13">
        <f t="shared" si="174"/>
        <v>30.263492386014192</v>
      </c>
      <c r="K920" s="13">
        <f t="shared" si="175"/>
        <v>2.7637530053905408</v>
      </c>
      <c r="L920" s="13">
        <f t="shared" si="176"/>
        <v>0</v>
      </c>
      <c r="M920" s="13">
        <f t="shared" si="181"/>
        <v>7.8263548785460616E-4</v>
      </c>
      <c r="N920" s="13">
        <f t="shared" si="177"/>
        <v>4.8523400246985583E-4</v>
      </c>
      <c r="O920" s="13">
        <f t="shared" si="178"/>
        <v>4.8523400246985583E-4</v>
      </c>
      <c r="Q920">
        <v>15.86411514728141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2.9257965202637282</v>
      </c>
      <c r="G921" s="13">
        <f t="shared" si="172"/>
        <v>0</v>
      </c>
      <c r="H921" s="13">
        <f t="shared" si="173"/>
        <v>2.9257965202637282</v>
      </c>
      <c r="I921" s="16">
        <f t="shared" si="180"/>
        <v>5.689549525654269</v>
      </c>
      <c r="J921" s="13">
        <f t="shared" si="174"/>
        <v>5.6706156799879288</v>
      </c>
      <c r="K921" s="13">
        <f t="shared" si="175"/>
        <v>1.8933845666340154E-2</v>
      </c>
      <c r="L921" s="13">
        <f t="shared" si="176"/>
        <v>0</v>
      </c>
      <c r="M921" s="13">
        <f t="shared" si="181"/>
        <v>2.9740148538475033E-4</v>
      </c>
      <c r="N921" s="13">
        <f t="shared" si="177"/>
        <v>1.8438892093854522E-4</v>
      </c>
      <c r="O921" s="13">
        <f t="shared" si="178"/>
        <v>1.8438892093854522E-4</v>
      </c>
      <c r="Q921">
        <v>14.67654119354839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0.8780873764659497</v>
      </c>
      <c r="G922" s="13">
        <f t="shared" si="172"/>
        <v>0</v>
      </c>
      <c r="H922" s="13">
        <f t="shared" si="173"/>
        <v>0.8780873764659497</v>
      </c>
      <c r="I922" s="16">
        <f t="shared" si="180"/>
        <v>0.89702122213228985</v>
      </c>
      <c r="J922" s="13">
        <f t="shared" si="174"/>
        <v>0.89695518173467303</v>
      </c>
      <c r="K922" s="13">
        <f t="shared" si="175"/>
        <v>6.6040397616817792E-5</v>
      </c>
      <c r="L922" s="13">
        <f t="shared" si="176"/>
        <v>0</v>
      </c>
      <c r="M922" s="13">
        <f t="shared" si="181"/>
        <v>1.1301256444620512E-4</v>
      </c>
      <c r="N922" s="13">
        <f t="shared" si="177"/>
        <v>7.0067789956647166E-5</v>
      </c>
      <c r="O922" s="13">
        <f t="shared" si="178"/>
        <v>7.0067789956647166E-5</v>
      </c>
      <c r="Q922">
        <v>15.54772982196724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10.38757031108916</v>
      </c>
      <c r="G923" s="13">
        <f t="shared" si="172"/>
        <v>0</v>
      </c>
      <c r="H923" s="13">
        <f t="shared" si="173"/>
        <v>10.38757031108916</v>
      </c>
      <c r="I923" s="16">
        <f t="shared" si="180"/>
        <v>10.387636351486776</v>
      </c>
      <c r="J923" s="13">
        <f t="shared" si="174"/>
        <v>10.281227112060993</v>
      </c>
      <c r="K923" s="13">
        <f t="shared" si="175"/>
        <v>0.1064092394257834</v>
      </c>
      <c r="L923" s="13">
        <f t="shared" si="176"/>
        <v>0</v>
      </c>
      <c r="M923" s="13">
        <f t="shared" si="181"/>
        <v>4.294477448955795E-5</v>
      </c>
      <c r="N923" s="13">
        <f t="shared" si="177"/>
        <v>2.662576018352593E-5</v>
      </c>
      <c r="O923" s="13">
        <f t="shared" si="178"/>
        <v>2.662576018352593E-5</v>
      </c>
      <c r="Q923">
        <v>15.17341845559676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48.630500168413057</v>
      </c>
      <c r="G924" s="13">
        <f t="shared" si="172"/>
        <v>2.0852970443480285</v>
      </c>
      <c r="H924" s="13">
        <f t="shared" si="173"/>
        <v>46.545203124065026</v>
      </c>
      <c r="I924" s="16">
        <f t="shared" si="180"/>
        <v>46.651612363490813</v>
      </c>
      <c r="J924" s="13">
        <f t="shared" si="174"/>
        <v>39.321069416336421</v>
      </c>
      <c r="K924" s="13">
        <f t="shared" si="175"/>
        <v>7.3305429471543917</v>
      </c>
      <c r="L924" s="13">
        <f t="shared" si="176"/>
        <v>0</v>
      </c>
      <c r="M924" s="13">
        <f t="shared" si="181"/>
        <v>1.631901430603202E-5</v>
      </c>
      <c r="N924" s="13">
        <f t="shared" si="177"/>
        <v>1.0117788869739853E-5</v>
      </c>
      <c r="O924" s="13">
        <f t="shared" si="178"/>
        <v>2.0853071621368984</v>
      </c>
      <c r="Q924">
        <v>15.38234962319981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15.463863750943981</v>
      </c>
      <c r="G925" s="13">
        <f t="shared" si="172"/>
        <v>0</v>
      </c>
      <c r="H925" s="13">
        <f t="shared" si="173"/>
        <v>15.463863750943981</v>
      </c>
      <c r="I925" s="16">
        <f t="shared" si="180"/>
        <v>22.794406698098371</v>
      </c>
      <c r="J925" s="13">
        <f t="shared" si="174"/>
        <v>22.124683250340755</v>
      </c>
      <c r="K925" s="13">
        <f t="shared" si="175"/>
        <v>0.66972344775761528</v>
      </c>
      <c r="L925" s="13">
        <f t="shared" si="176"/>
        <v>0</v>
      </c>
      <c r="M925" s="13">
        <f t="shared" si="181"/>
        <v>6.2012254362921675E-6</v>
      </c>
      <c r="N925" s="13">
        <f t="shared" si="177"/>
        <v>3.8447597705011441E-6</v>
      </c>
      <c r="O925" s="13">
        <f t="shared" si="178"/>
        <v>3.8447597705011441E-6</v>
      </c>
      <c r="Q925">
        <v>18.647597418419959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8.3290054773282165</v>
      </c>
      <c r="G926" s="13">
        <f t="shared" si="172"/>
        <v>0</v>
      </c>
      <c r="H926" s="13">
        <f t="shared" si="173"/>
        <v>8.3290054773282165</v>
      </c>
      <c r="I926" s="16">
        <f t="shared" si="180"/>
        <v>8.9987289250858318</v>
      </c>
      <c r="J926" s="13">
        <f t="shared" si="174"/>
        <v>8.9665733653115236</v>
      </c>
      <c r="K926" s="13">
        <f t="shared" si="175"/>
        <v>3.2155559774308173E-2</v>
      </c>
      <c r="L926" s="13">
        <f t="shared" si="176"/>
        <v>0</v>
      </c>
      <c r="M926" s="13">
        <f t="shared" si="181"/>
        <v>2.3564656657910234E-6</v>
      </c>
      <c r="N926" s="13">
        <f t="shared" si="177"/>
        <v>1.4610087127904345E-6</v>
      </c>
      <c r="O926" s="13">
        <f t="shared" si="178"/>
        <v>1.4610087127904345E-6</v>
      </c>
      <c r="Q926">
        <v>20.677202475277511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1.3084398878382359</v>
      </c>
      <c r="G927" s="13">
        <f t="shared" si="172"/>
        <v>0</v>
      </c>
      <c r="H927" s="13">
        <f t="shared" si="173"/>
        <v>1.3084398878382359</v>
      </c>
      <c r="I927" s="16">
        <f t="shared" si="180"/>
        <v>1.3405954476125441</v>
      </c>
      <c r="J927" s="13">
        <f t="shared" si="174"/>
        <v>1.3404944116889748</v>
      </c>
      <c r="K927" s="13">
        <f t="shared" si="175"/>
        <v>1.010359235693592E-4</v>
      </c>
      <c r="L927" s="13">
        <f t="shared" si="176"/>
        <v>0</v>
      </c>
      <c r="M927" s="13">
        <f t="shared" si="181"/>
        <v>8.9545695300058886E-7</v>
      </c>
      <c r="N927" s="13">
        <f t="shared" si="177"/>
        <v>5.5518331086036505E-7</v>
      </c>
      <c r="O927" s="13">
        <f t="shared" si="178"/>
        <v>5.5518331086036505E-7</v>
      </c>
      <c r="Q927">
        <v>21.074313960735729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0.53513513499999998</v>
      </c>
      <c r="G928" s="13">
        <f t="shared" si="172"/>
        <v>0</v>
      </c>
      <c r="H928" s="13">
        <f t="shared" si="173"/>
        <v>0.53513513499999998</v>
      </c>
      <c r="I928" s="16">
        <f t="shared" si="180"/>
        <v>0.53523617092356934</v>
      </c>
      <c r="J928" s="13">
        <f t="shared" si="174"/>
        <v>0.53523062634589547</v>
      </c>
      <c r="K928" s="13">
        <f t="shared" si="175"/>
        <v>5.5445776738771713E-6</v>
      </c>
      <c r="L928" s="13">
        <f t="shared" si="176"/>
        <v>0</v>
      </c>
      <c r="M928" s="13">
        <f t="shared" si="181"/>
        <v>3.4027364214022381E-7</v>
      </c>
      <c r="N928" s="13">
        <f t="shared" si="177"/>
        <v>2.1096965812693876E-7</v>
      </c>
      <c r="O928" s="13">
        <f t="shared" si="178"/>
        <v>2.1096965812693876E-7</v>
      </c>
      <c r="Q928">
        <v>22.123276000000001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0.56674880504337311</v>
      </c>
      <c r="G929" s="13">
        <f t="shared" si="172"/>
        <v>0</v>
      </c>
      <c r="H929" s="13">
        <f t="shared" si="173"/>
        <v>0.56674880504337311</v>
      </c>
      <c r="I929" s="16">
        <f t="shared" si="180"/>
        <v>0.56675434962104698</v>
      </c>
      <c r="J929" s="13">
        <f t="shared" si="174"/>
        <v>0.56674848263082556</v>
      </c>
      <c r="K929" s="13">
        <f t="shared" si="175"/>
        <v>5.866990221425894E-6</v>
      </c>
      <c r="L929" s="13">
        <f t="shared" si="176"/>
        <v>0</v>
      </c>
      <c r="M929" s="13">
        <f t="shared" si="181"/>
        <v>1.2930398401328505E-7</v>
      </c>
      <c r="N929" s="13">
        <f t="shared" si="177"/>
        <v>8.0168470088236724E-8</v>
      </c>
      <c r="O929" s="13">
        <f t="shared" si="178"/>
        <v>8.0168470088236724E-8</v>
      </c>
      <c r="Q929">
        <v>22.940106700638779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2.3846390929249699</v>
      </c>
      <c r="G930" s="13">
        <f t="shared" si="172"/>
        <v>0</v>
      </c>
      <c r="H930" s="13">
        <f t="shared" si="173"/>
        <v>2.3846390929249699</v>
      </c>
      <c r="I930" s="16">
        <f t="shared" si="180"/>
        <v>2.3846449599151915</v>
      </c>
      <c r="J930" s="13">
        <f t="shared" si="174"/>
        <v>2.3841078972143621</v>
      </c>
      <c r="K930" s="13">
        <f t="shared" si="175"/>
        <v>5.3706270082942709E-4</v>
      </c>
      <c r="L930" s="13">
        <f t="shared" si="176"/>
        <v>0</v>
      </c>
      <c r="M930" s="13">
        <f t="shared" si="181"/>
        <v>4.9135513925048326E-8</v>
      </c>
      <c r="N930" s="13">
        <f t="shared" si="177"/>
        <v>3.0464018633529961E-8</v>
      </c>
      <c r="O930" s="13">
        <f t="shared" si="178"/>
        <v>3.0464018633529961E-8</v>
      </c>
      <c r="Q930">
        <v>21.476873245861508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43.025077406404137</v>
      </c>
      <c r="G931" s="13">
        <f t="shared" si="172"/>
        <v>1.2761480730305652</v>
      </c>
      <c r="H931" s="13">
        <f t="shared" si="173"/>
        <v>41.748929333373574</v>
      </c>
      <c r="I931" s="16">
        <f t="shared" si="180"/>
        <v>41.749466396074403</v>
      </c>
      <c r="J931" s="13">
        <f t="shared" si="174"/>
        <v>38.010448577920187</v>
      </c>
      <c r="K931" s="13">
        <f t="shared" si="175"/>
        <v>3.7390178181542169</v>
      </c>
      <c r="L931" s="13">
        <f t="shared" si="176"/>
        <v>0</v>
      </c>
      <c r="M931" s="13">
        <f t="shared" si="181"/>
        <v>1.8671495291518364E-8</v>
      </c>
      <c r="N931" s="13">
        <f t="shared" si="177"/>
        <v>1.1576327080741386E-8</v>
      </c>
      <c r="O931" s="13">
        <f t="shared" si="178"/>
        <v>1.2761480846068922</v>
      </c>
      <c r="Q931">
        <v>18.639159413922862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1.1254773417400741</v>
      </c>
      <c r="G932" s="13">
        <f t="shared" si="172"/>
        <v>0</v>
      </c>
      <c r="H932" s="13">
        <f t="shared" si="173"/>
        <v>1.1254773417400741</v>
      </c>
      <c r="I932" s="16">
        <f t="shared" si="180"/>
        <v>4.8644951598942914</v>
      </c>
      <c r="J932" s="13">
        <f t="shared" si="174"/>
        <v>4.8559949290942956</v>
      </c>
      <c r="K932" s="13">
        <f t="shared" si="175"/>
        <v>8.5002307999957338E-3</v>
      </c>
      <c r="L932" s="13">
        <f t="shared" si="176"/>
        <v>0</v>
      </c>
      <c r="M932" s="13">
        <f t="shared" si="181"/>
        <v>7.0951682107769779E-9</v>
      </c>
      <c r="N932" s="13">
        <f t="shared" si="177"/>
        <v>4.399004290681726E-9</v>
      </c>
      <c r="O932" s="13">
        <f t="shared" si="178"/>
        <v>4.399004290681726E-9</v>
      </c>
      <c r="Q932">
        <v>17.056930542003379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67.277137637056001</v>
      </c>
      <c r="G933" s="13">
        <f t="shared" si="172"/>
        <v>4.7769597729010433</v>
      </c>
      <c r="H933" s="13">
        <f t="shared" si="173"/>
        <v>62.500177864154956</v>
      </c>
      <c r="I933" s="16">
        <f t="shared" si="180"/>
        <v>62.508678094954952</v>
      </c>
      <c r="J933" s="13">
        <f t="shared" si="174"/>
        <v>46.579020271788792</v>
      </c>
      <c r="K933" s="13">
        <f t="shared" si="175"/>
        <v>15.92965782316616</v>
      </c>
      <c r="L933" s="13">
        <f t="shared" si="176"/>
        <v>0</v>
      </c>
      <c r="M933" s="13">
        <f t="shared" si="181"/>
        <v>2.6961639200952519E-9</v>
      </c>
      <c r="N933" s="13">
        <f t="shared" si="177"/>
        <v>1.6716216304590562E-9</v>
      </c>
      <c r="O933" s="13">
        <f t="shared" si="178"/>
        <v>4.7769597745726653</v>
      </c>
      <c r="Q933">
        <v>14.73430846691028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49.216784825866668</v>
      </c>
      <c r="G934" s="13">
        <f t="shared" si="172"/>
        <v>2.1699278826664186</v>
      </c>
      <c r="H934" s="13">
        <f t="shared" si="173"/>
        <v>47.046856943200247</v>
      </c>
      <c r="I934" s="16">
        <f t="shared" si="180"/>
        <v>62.976514766366407</v>
      </c>
      <c r="J934" s="13">
        <f t="shared" si="174"/>
        <v>42.885201074621307</v>
      </c>
      <c r="K934" s="13">
        <f t="shared" si="175"/>
        <v>20.0913136917451</v>
      </c>
      <c r="L934" s="13">
        <f t="shared" si="176"/>
        <v>0</v>
      </c>
      <c r="M934" s="13">
        <f t="shared" si="181"/>
        <v>1.0245422896361958E-9</v>
      </c>
      <c r="N934" s="13">
        <f t="shared" si="177"/>
        <v>6.3521621957444134E-10</v>
      </c>
      <c r="O934" s="13">
        <f t="shared" si="178"/>
        <v>2.1699278833016349</v>
      </c>
      <c r="Q934">
        <v>12.17224019354839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13.69903097088029</v>
      </c>
      <c r="G935" s="13">
        <f t="shared" si="172"/>
        <v>0</v>
      </c>
      <c r="H935" s="13">
        <f t="shared" si="173"/>
        <v>13.69903097088029</v>
      </c>
      <c r="I935" s="16">
        <f t="shared" si="180"/>
        <v>33.790344662625387</v>
      </c>
      <c r="J935" s="13">
        <f t="shared" si="174"/>
        <v>30.884099783635602</v>
      </c>
      <c r="K935" s="13">
        <f t="shared" si="175"/>
        <v>2.906244878989785</v>
      </c>
      <c r="L935" s="13">
        <f t="shared" si="176"/>
        <v>0</v>
      </c>
      <c r="M935" s="13">
        <f t="shared" si="181"/>
        <v>3.8932607006175442E-10</v>
      </c>
      <c r="N935" s="13">
        <f t="shared" si="177"/>
        <v>2.4138216343828773E-10</v>
      </c>
      <c r="O935" s="13">
        <f t="shared" si="178"/>
        <v>2.4138216343828773E-10</v>
      </c>
      <c r="Q935">
        <v>15.966802577753249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96.039425637320917</v>
      </c>
      <c r="G936" s="13">
        <f t="shared" si="172"/>
        <v>8.9288278364278355</v>
      </c>
      <c r="H936" s="13">
        <f t="shared" si="173"/>
        <v>87.110597800893089</v>
      </c>
      <c r="I936" s="16">
        <f t="shared" si="180"/>
        <v>90.01684267988287</v>
      </c>
      <c r="J936" s="13">
        <f t="shared" si="174"/>
        <v>59.460765694358514</v>
      </c>
      <c r="K936" s="13">
        <f t="shared" si="175"/>
        <v>30.556076985524356</v>
      </c>
      <c r="L936" s="13">
        <f t="shared" si="176"/>
        <v>0</v>
      </c>
      <c r="M936" s="13">
        <f t="shared" si="181"/>
        <v>1.4794390662346668E-10</v>
      </c>
      <c r="N936" s="13">
        <f t="shared" si="177"/>
        <v>9.1725222106549339E-11</v>
      </c>
      <c r="O936" s="13">
        <f t="shared" si="178"/>
        <v>8.9288278365195612</v>
      </c>
      <c r="Q936">
        <v>16.531981870732221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24.468760543996101</v>
      </c>
      <c r="G937" s="13">
        <f t="shared" si="172"/>
        <v>0</v>
      </c>
      <c r="H937" s="13">
        <f t="shared" si="173"/>
        <v>24.468760543996101</v>
      </c>
      <c r="I937" s="16">
        <f t="shared" si="180"/>
        <v>55.024837529520454</v>
      </c>
      <c r="J937" s="13">
        <f t="shared" si="174"/>
        <v>45.490083355641971</v>
      </c>
      <c r="K937" s="13">
        <f t="shared" si="175"/>
        <v>9.5347541738784827</v>
      </c>
      <c r="L937" s="13">
        <f t="shared" si="176"/>
        <v>0</v>
      </c>
      <c r="M937" s="13">
        <f t="shared" si="181"/>
        <v>5.6218684516917343E-11</v>
      </c>
      <c r="N937" s="13">
        <f t="shared" si="177"/>
        <v>3.4855584400488754E-11</v>
      </c>
      <c r="O937" s="13">
        <f t="shared" si="178"/>
        <v>3.4855584400488754E-11</v>
      </c>
      <c r="Q937">
        <v>16.826306690828961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3.0312139735501762</v>
      </c>
      <c r="G938" s="13">
        <f t="shared" si="172"/>
        <v>0</v>
      </c>
      <c r="H938" s="13">
        <f t="shared" si="173"/>
        <v>3.0312139735501762</v>
      </c>
      <c r="I938" s="16">
        <f t="shared" si="180"/>
        <v>12.565968147428659</v>
      </c>
      <c r="J938" s="13">
        <f t="shared" si="174"/>
        <v>12.494426331878772</v>
      </c>
      <c r="K938" s="13">
        <f t="shared" si="175"/>
        <v>7.1541815549887033E-2</v>
      </c>
      <c r="L938" s="13">
        <f t="shared" si="176"/>
        <v>0</v>
      </c>
      <c r="M938" s="13">
        <f t="shared" si="181"/>
        <v>2.1363100116428589E-11</v>
      </c>
      <c r="N938" s="13">
        <f t="shared" si="177"/>
        <v>1.3245122072185725E-11</v>
      </c>
      <c r="O938" s="13">
        <f t="shared" si="178"/>
        <v>1.3245122072185725E-11</v>
      </c>
      <c r="Q938">
        <v>22.08323895717065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31.965812388430141</v>
      </c>
      <c r="G939" s="13">
        <f t="shared" si="172"/>
        <v>0</v>
      </c>
      <c r="H939" s="13">
        <f t="shared" si="173"/>
        <v>31.965812388430141</v>
      </c>
      <c r="I939" s="16">
        <f t="shared" si="180"/>
        <v>32.03735420398003</v>
      </c>
      <c r="J939" s="13">
        <f t="shared" si="174"/>
        <v>31.19909481100008</v>
      </c>
      <c r="K939" s="13">
        <f t="shared" si="175"/>
        <v>0.83825939297994978</v>
      </c>
      <c r="L939" s="13">
        <f t="shared" si="176"/>
        <v>0</v>
      </c>
      <c r="M939" s="13">
        <f t="shared" si="181"/>
        <v>8.1179780442428643E-12</v>
      </c>
      <c r="N939" s="13">
        <f t="shared" si="177"/>
        <v>5.0331463874305759E-12</v>
      </c>
      <c r="O939" s="13">
        <f t="shared" si="178"/>
        <v>5.0331463874305759E-12</v>
      </c>
      <c r="Q939">
        <v>24.327486024171311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1.42676625723878</v>
      </c>
      <c r="G940" s="13">
        <f t="shared" si="172"/>
        <v>0</v>
      </c>
      <c r="H940" s="13">
        <f t="shared" si="173"/>
        <v>1.42676625723878</v>
      </c>
      <c r="I940" s="16">
        <f t="shared" si="180"/>
        <v>2.26502565021873</v>
      </c>
      <c r="J940" s="13">
        <f t="shared" si="174"/>
        <v>2.2647135390112481</v>
      </c>
      <c r="K940" s="13">
        <f t="shared" si="175"/>
        <v>3.1211120748197985E-4</v>
      </c>
      <c r="L940" s="13">
        <f t="shared" si="176"/>
        <v>0</v>
      </c>
      <c r="M940" s="13">
        <f t="shared" si="181"/>
        <v>3.0848316568122884E-12</v>
      </c>
      <c r="N940" s="13">
        <f t="shared" si="177"/>
        <v>1.9125956272236187E-12</v>
      </c>
      <c r="O940" s="13">
        <f t="shared" si="178"/>
        <v>1.9125956272236187E-12</v>
      </c>
      <c r="Q940">
        <v>24.237539000000009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8.7067514715249317</v>
      </c>
      <c r="G941" s="13">
        <f t="shared" si="172"/>
        <v>0</v>
      </c>
      <c r="H941" s="13">
        <f t="shared" si="173"/>
        <v>8.7067514715249317</v>
      </c>
      <c r="I941" s="16">
        <f t="shared" si="180"/>
        <v>8.7070635827324132</v>
      </c>
      <c r="J941" s="13">
        <f t="shared" si="174"/>
        <v>8.6927088984539278</v>
      </c>
      <c r="K941" s="13">
        <f t="shared" si="175"/>
        <v>1.4354684278485408E-2</v>
      </c>
      <c r="L941" s="13">
        <f t="shared" si="176"/>
        <v>0</v>
      </c>
      <c r="M941" s="13">
        <f t="shared" si="181"/>
        <v>1.1722360295886697E-12</v>
      </c>
      <c r="N941" s="13">
        <f t="shared" si="177"/>
        <v>7.2678633834497528E-13</v>
      </c>
      <c r="O941" s="13">
        <f t="shared" si="178"/>
        <v>7.2678633834497528E-13</v>
      </c>
      <c r="Q941">
        <v>25.738376820791359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14.392156086154779</v>
      </c>
      <c r="G942" s="13">
        <f t="shared" si="172"/>
        <v>0</v>
      </c>
      <c r="H942" s="13">
        <f t="shared" si="173"/>
        <v>14.392156086154779</v>
      </c>
      <c r="I942" s="16">
        <f t="shared" si="180"/>
        <v>14.406510770433265</v>
      </c>
      <c r="J942" s="13">
        <f t="shared" si="174"/>
        <v>14.338370824727207</v>
      </c>
      <c r="K942" s="13">
        <f t="shared" si="175"/>
        <v>6.8139945706057858E-2</v>
      </c>
      <c r="L942" s="13">
        <f t="shared" si="176"/>
        <v>0</v>
      </c>
      <c r="M942" s="13">
        <f t="shared" si="181"/>
        <v>4.4544969124369445E-13</v>
      </c>
      <c r="N942" s="13">
        <f t="shared" si="177"/>
        <v>2.7617880857109057E-13</v>
      </c>
      <c r="O942" s="13">
        <f t="shared" si="178"/>
        <v>2.7617880857109057E-13</v>
      </c>
      <c r="Q942">
        <v>25.367088673264679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11.221822048058851</v>
      </c>
      <c r="G943" s="13">
        <f t="shared" si="172"/>
        <v>0</v>
      </c>
      <c r="H943" s="13">
        <f t="shared" si="173"/>
        <v>11.221822048058851</v>
      </c>
      <c r="I943" s="16">
        <f t="shared" si="180"/>
        <v>11.289961993764908</v>
      </c>
      <c r="J943" s="13">
        <f t="shared" si="174"/>
        <v>11.23112566987062</v>
      </c>
      <c r="K943" s="13">
        <f t="shared" si="175"/>
        <v>5.8836323894288611E-2</v>
      </c>
      <c r="L943" s="13">
        <f t="shared" si="176"/>
        <v>0</v>
      </c>
      <c r="M943" s="13">
        <f t="shared" si="181"/>
        <v>1.6927088267260389E-13</v>
      </c>
      <c r="N943" s="13">
        <f t="shared" si="177"/>
        <v>1.0494794725701441E-13</v>
      </c>
      <c r="O943" s="13">
        <f t="shared" si="178"/>
        <v>1.0494794725701441E-13</v>
      </c>
      <c r="Q943">
        <v>21.198937385658091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14.905808148176661</v>
      </c>
      <c r="G944" s="13">
        <f t="shared" si="172"/>
        <v>0</v>
      </c>
      <c r="H944" s="13">
        <f t="shared" si="173"/>
        <v>14.905808148176661</v>
      </c>
      <c r="I944" s="16">
        <f t="shared" si="180"/>
        <v>14.964644472070949</v>
      </c>
      <c r="J944" s="13">
        <f t="shared" si="174"/>
        <v>14.754450034604105</v>
      </c>
      <c r="K944" s="13">
        <f t="shared" si="175"/>
        <v>0.21019443746684452</v>
      </c>
      <c r="L944" s="13">
        <f t="shared" si="176"/>
        <v>0</v>
      </c>
      <c r="M944" s="13">
        <f t="shared" si="181"/>
        <v>6.4322935415589475E-14</v>
      </c>
      <c r="N944" s="13">
        <f t="shared" si="177"/>
        <v>3.9880219957665471E-14</v>
      </c>
      <c r="O944" s="13">
        <f t="shared" si="178"/>
        <v>3.9880219957665471E-14</v>
      </c>
      <c r="Q944">
        <v>18.081698518306911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15.58479254576288</v>
      </c>
      <c r="G945" s="13">
        <f t="shared" si="172"/>
        <v>0</v>
      </c>
      <c r="H945" s="13">
        <f t="shared" si="173"/>
        <v>15.58479254576288</v>
      </c>
      <c r="I945" s="16">
        <f t="shared" si="180"/>
        <v>15.794986983229725</v>
      </c>
      <c r="J945" s="13">
        <f t="shared" si="174"/>
        <v>15.325123568441098</v>
      </c>
      <c r="K945" s="13">
        <f t="shared" si="175"/>
        <v>0.4698634147886267</v>
      </c>
      <c r="L945" s="13">
        <f t="shared" si="176"/>
        <v>0</v>
      </c>
      <c r="M945" s="13">
        <f t="shared" si="181"/>
        <v>2.4442715457924003E-14</v>
      </c>
      <c r="N945" s="13">
        <f t="shared" si="177"/>
        <v>1.515448358391288E-14</v>
      </c>
      <c r="O945" s="13">
        <f t="shared" si="178"/>
        <v>1.515448358391288E-14</v>
      </c>
      <c r="Q945">
        <v>13.310946193548389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6.6152661745701344</v>
      </c>
      <c r="G946" s="13">
        <f t="shared" si="172"/>
        <v>0</v>
      </c>
      <c r="H946" s="13">
        <f t="shared" si="173"/>
        <v>6.6152661745701344</v>
      </c>
      <c r="I946" s="16">
        <f t="shared" si="180"/>
        <v>7.0851295893587611</v>
      </c>
      <c r="J946" s="13">
        <f t="shared" si="174"/>
        <v>7.0406721101727818</v>
      </c>
      <c r="K946" s="13">
        <f t="shared" si="175"/>
        <v>4.4457479185979309E-2</v>
      </c>
      <c r="L946" s="13">
        <f t="shared" si="176"/>
        <v>0</v>
      </c>
      <c r="M946" s="13">
        <f t="shared" si="181"/>
        <v>9.2882318740111229E-15</v>
      </c>
      <c r="N946" s="13">
        <f t="shared" si="177"/>
        <v>5.7587037618868965E-15</v>
      </c>
      <c r="O946" s="13">
        <f t="shared" si="178"/>
        <v>5.7587037618868965E-15</v>
      </c>
      <c r="Q946">
        <v>13.229347190480411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1.1847488179529639</v>
      </c>
      <c r="G947" s="13">
        <f t="shared" si="172"/>
        <v>0</v>
      </c>
      <c r="H947" s="13">
        <f t="shared" si="173"/>
        <v>1.1847488179529639</v>
      </c>
      <c r="I947" s="16">
        <f t="shared" si="180"/>
        <v>1.2292062971389432</v>
      </c>
      <c r="J947" s="13">
        <f t="shared" si="174"/>
        <v>1.2290627497505631</v>
      </c>
      <c r="K947" s="13">
        <f t="shared" si="175"/>
        <v>1.4354738838018299E-4</v>
      </c>
      <c r="L947" s="13">
        <f t="shared" si="176"/>
        <v>0</v>
      </c>
      <c r="M947" s="13">
        <f t="shared" si="181"/>
        <v>3.5295281121242264E-15</v>
      </c>
      <c r="N947" s="13">
        <f t="shared" si="177"/>
        <v>2.1883074295170202E-15</v>
      </c>
      <c r="O947" s="13">
        <f t="shared" si="178"/>
        <v>2.1883074295170202E-15</v>
      </c>
      <c r="Q947">
        <v>16.75040665888789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60.548284821692491</v>
      </c>
      <c r="G948" s="13">
        <f t="shared" si="172"/>
        <v>3.8056424316650896</v>
      </c>
      <c r="H948" s="13">
        <f t="shared" si="173"/>
        <v>56.742642390027399</v>
      </c>
      <c r="I948" s="16">
        <f t="shared" si="180"/>
        <v>56.742785937415782</v>
      </c>
      <c r="J948" s="13">
        <f t="shared" si="174"/>
        <v>47.343323318118181</v>
      </c>
      <c r="K948" s="13">
        <f t="shared" si="175"/>
        <v>9.3994626192976014</v>
      </c>
      <c r="L948" s="13">
        <f t="shared" si="176"/>
        <v>0</v>
      </c>
      <c r="M948" s="13">
        <f t="shared" si="181"/>
        <v>1.3412206826072062E-15</v>
      </c>
      <c r="N948" s="13">
        <f t="shared" si="177"/>
        <v>8.3155682321646786E-16</v>
      </c>
      <c r="O948" s="13">
        <f t="shared" si="178"/>
        <v>3.8056424316650905</v>
      </c>
      <c r="Q948">
        <v>17.682718388961469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49.442211279783102</v>
      </c>
      <c r="G949" s="13">
        <f t="shared" si="172"/>
        <v>2.2024684404510118</v>
      </c>
      <c r="H949" s="13">
        <f t="shared" si="173"/>
        <v>47.239742839332088</v>
      </c>
      <c r="I949" s="16">
        <f t="shared" si="180"/>
        <v>56.639205458629689</v>
      </c>
      <c r="J949" s="13">
        <f t="shared" si="174"/>
        <v>46.92799815878174</v>
      </c>
      <c r="K949" s="13">
        <f t="shared" si="175"/>
        <v>9.7112072998479491</v>
      </c>
      <c r="L949" s="13">
        <f t="shared" si="176"/>
        <v>0</v>
      </c>
      <c r="M949" s="13">
        <f t="shared" si="181"/>
        <v>5.0966385939073834E-16</v>
      </c>
      <c r="N949" s="13">
        <f t="shared" si="177"/>
        <v>3.1599159282225776E-16</v>
      </c>
      <c r="O949" s="13">
        <f t="shared" si="178"/>
        <v>2.2024684404510122</v>
      </c>
      <c r="Q949">
        <v>17.336121925861381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19.557654615994942</v>
      </c>
      <c r="G950" s="13">
        <f t="shared" si="172"/>
        <v>0</v>
      </c>
      <c r="H950" s="13">
        <f t="shared" si="173"/>
        <v>19.557654615994942</v>
      </c>
      <c r="I950" s="16">
        <f t="shared" si="180"/>
        <v>29.268861915842891</v>
      </c>
      <c r="J950" s="13">
        <f t="shared" si="174"/>
        <v>27.795872657591602</v>
      </c>
      <c r="K950" s="13">
        <f t="shared" si="175"/>
        <v>1.4729892582512889</v>
      </c>
      <c r="L950" s="13">
        <f t="shared" si="176"/>
        <v>0</v>
      </c>
      <c r="M950" s="13">
        <f t="shared" si="181"/>
        <v>1.9367226656848059E-16</v>
      </c>
      <c r="N950" s="13">
        <f t="shared" si="177"/>
        <v>1.2007680527245797E-16</v>
      </c>
      <c r="O950" s="13">
        <f t="shared" si="178"/>
        <v>1.2007680527245797E-16</v>
      </c>
      <c r="Q950">
        <v>18.144944132379631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2.605243972935011</v>
      </c>
      <c r="G951" s="13">
        <f t="shared" si="172"/>
        <v>0</v>
      </c>
      <c r="H951" s="13">
        <f t="shared" si="173"/>
        <v>2.605243972935011</v>
      </c>
      <c r="I951" s="16">
        <f t="shared" si="180"/>
        <v>4.0782332311862994</v>
      </c>
      <c r="J951" s="13">
        <f t="shared" si="174"/>
        <v>4.0754188988283477</v>
      </c>
      <c r="K951" s="13">
        <f t="shared" si="175"/>
        <v>2.8143323579516988E-3</v>
      </c>
      <c r="L951" s="13">
        <f t="shared" si="176"/>
        <v>0</v>
      </c>
      <c r="M951" s="13">
        <f t="shared" si="181"/>
        <v>7.359546129602262E-17</v>
      </c>
      <c r="N951" s="13">
        <f t="shared" si="177"/>
        <v>4.5629186003534024E-17</v>
      </c>
      <c r="O951" s="13">
        <f t="shared" si="178"/>
        <v>4.5629186003534024E-17</v>
      </c>
      <c r="Q951">
        <v>21.143026990707519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0.74476062354817796</v>
      </c>
      <c r="G952" s="13">
        <f t="shared" si="172"/>
        <v>0</v>
      </c>
      <c r="H952" s="13">
        <f t="shared" si="173"/>
        <v>0.74476062354817796</v>
      </c>
      <c r="I952" s="16">
        <f t="shared" si="180"/>
        <v>0.74757495590612966</v>
      </c>
      <c r="J952" s="13">
        <f t="shared" si="174"/>
        <v>0.74755979645836679</v>
      </c>
      <c r="K952" s="13">
        <f t="shared" si="175"/>
        <v>1.5159447762869149E-5</v>
      </c>
      <c r="L952" s="13">
        <f t="shared" si="176"/>
        <v>0</v>
      </c>
      <c r="M952" s="13">
        <f t="shared" si="181"/>
        <v>2.7966275292488596E-17</v>
      </c>
      <c r="N952" s="13">
        <f t="shared" si="177"/>
        <v>1.7339090681342929E-17</v>
      </c>
      <c r="O952" s="13">
        <f t="shared" si="178"/>
        <v>1.7339090681342929E-17</v>
      </c>
      <c r="Q952">
        <v>22.09891341924579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0.53513513499999998</v>
      </c>
      <c r="G953" s="13">
        <f t="shared" si="172"/>
        <v>0</v>
      </c>
      <c r="H953" s="13">
        <f t="shared" si="173"/>
        <v>0.53513513499999998</v>
      </c>
      <c r="I953" s="16">
        <f t="shared" si="180"/>
        <v>0.53515029444776285</v>
      </c>
      <c r="J953" s="13">
        <f t="shared" si="174"/>
        <v>0.53514480611523252</v>
      </c>
      <c r="K953" s="13">
        <f t="shared" si="175"/>
        <v>5.4883325303345387E-6</v>
      </c>
      <c r="L953" s="13">
        <f t="shared" si="176"/>
        <v>0</v>
      </c>
      <c r="M953" s="13">
        <f t="shared" si="181"/>
        <v>1.0627184611145667E-17</v>
      </c>
      <c r="N953" s="13">
        <f t="shared" si="177"/>
        <v>6.5888544589103134E-18</v>
      </c>
      <c r="O953" s="13">
        <f t="shared" si="178"/>
        <v>6.5888544589103134E-18</v>
      </c>
      <c r="Q953">
        <v>22.192109000000009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49.789635094145943</v>
      </c>
      <c r="G954" s="13">
        <f t="shared" si="172"/>
        <v>2.2526194520585885</v>
      </c>
      <c r="H954" s="13">
        <f t="shared" si="173"/>
        <v>47.537015642087354</v>
      </c>
      <c r="I954" s="16">
        <f t="shared" si="180"/>
        <v>47.537021130419888</v>
      </c>
      <c r="J954" s="13">
        <f t="shared" si="174"/>
        <v>44.143143136980797</v>
      </c>
      <c r="K954" s="13">
        <f t="shared" si="175"/>
        <v>3.3938779934390908</v>
      </c>
      <c r="L954" s="13">
        <f t="shared" si="176"/>
        <v>0</v>
      </c>
      <c r="M954" s="13">
        <f t="shared" si="181"/>
        <v>4.0383301522353538E-18</v>
      </c>
      <c r="N954" s="13">
        <f t="shared" si="177"/>
        <v>2.5037646943859194E-18</v>
      </c>
      <c r="O954" s="13">
        <f t="shared" si="178"/>
        <v>2.2526194520585885</v>
      </c>
      <c r="Q954">
        <v>22.287879494006901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16.920017795749629</v>
      </c>
      <c r="G955" s="13">
        <f t="shared" si="172"/>
        <v>0</v>
      </c>
      <c r="H955" s="13">
        <f t="shared" si="173"/>
        <v>16.920017795749629</v>
      </c>
      <c r="I955" s="16">
        <f t="shared" si="180"/>
        <v>20.31389578918872</v>
      </c>
      <c r="J955" s="13">
        <f t="shared" si="174"/>
        <v>20.034247005158875</v>
      </c>
      <c r="K955" s="13">
        <f t="shared" si="175"/>
        <v>0.27964878402984539</v>
      </c>
      <c r="L955" s="13">
        <f t="shared" si="176"/>
        <v>0</v>
      </c>
      <c r="M955" s="13">
        <f t="shared" si="181"/>
        <v>1.5345654578494345E-18</v>
      </c>
      <c r="N955" s="13">
        <f t="shared" si="177"/>
        <v>9.514305838666493E-19</v>
      </c>
      <c r="O955" s="13">
        <f t="shared" si="178"/>
        <v>9.514305838666493E-19</v>
      </c>
      <c r="Q955">
        <v>22.547137944995669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6.3814324664051139</v>
      </c>
      <c r="G956" s="13">
        <f t="shared" si="172"/>
        <v>0</v>
      </c>
      <c r="H956" s="13">
        <f t="shared" si="173"/>
        <v>6.3814324664051139</v>
      </c>
      <c r="I956" s="16">
        <f t="shared" si="180"/>
        <v>6.6610812504349592</v>
      </c>
      <c r="J956" s="13">
        <f t="shared" si="174"/>
        <v>6.642736893650568</v>
      </c>
      <c r="K956" s="13">
        <f t="shared" si="175"/>
        <v>1.834435678439128E-2</v>
      </c>
      <c r="L956" s="13">
        <f t="shared" si="176"/>
        <v>0</v>
      </c>
      <c r="M956" s="13">
        <f t="shared" si="181"/>
        <v>5.8313487398278516E-19</v>
      </c>
      <c r="N956" s="13">
        <f t="shared" si="177"/>
        <v>3.6154362186932682E-19</v>
      </c>
      <c r="O956" s="13">
        <f t="shared" si="178"/>
        <v>3.6154362186932682E-19</v>
      </c>
      <c r="Q956">
        <v>18.27684667157385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14.696913843501481</v>
      </c>
      <c r="G957" s="13">
        <f t="shared" si="172"/>
        <v>0</v>
      </c>
      <c r="H957" s="13">
        <f t="shared" si="173"/>
        <v>14.696913843501481</v>
      </c>
      <c r="I957" s="16">
        <f t="shared" si="180"/>
        <v>14.715258200285872</v>
      </c>
      <c r="J957" s="13">
        <f t="shared" si="174"/>
        <v>14.421023574158719</v>
      </c>
      <c r="K957" s="13">
        <f t="shared" si="175"/>
        <v>0.29423462612715312</v>
      </c>
      <c r="L957" s="13">
        <f t="shared" si="176"/>
        <v>0</v>
      </c>
      <c r="M957" s="13">
        <f t="shared" si="181"/>
        <v>2.2159125211345835E-19</v>
      </c>
      <c r="N957" s="13">
        <f t="shared" si="177"/>
        <v>1.3738657631034416E-19</v>
      </c>
      <c r="O957" s="13">
        <f t="shared" si="178"/>
        <v>1.3738657631034416E-19</v>
      </c>
      <c r="Q957">
        <v>15.26542071632314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0.8476929892976881</v>
      </c>
      <c r="G958" s="13">
        <f t="shared" si="172"/>
        <v>0</v>
      </c>
      <c r="H958" s="13">
        <f t="shared" si="173"/>
        <v>0.8476929892976881</v>
      </c>
      <c r="I958" s="16">
        <f t="shared" si="180"/>
        <v>1.1419276154248412</v>
      </c>
      <c r="J958" s="13">
        <f t="shared" si="174"/>
        <v>1.1417584885948804</v>
      </c>
      <c r="K958" s="13">
        <f t="shared" si="175"/>
        <v>1.6912682996084172E-4</v>
      </c>
      <c r="L958" s="13">
        <f t="shared" si="176"/>
        <v>0</v>
      </c>
      <c r="M958" s="13">
        <f t="shared" si="181"/>
        <v>8.4204675803114181E-20</v>
      </c>
      <c r="N958" s="13">
        <f t="shared" si="177"/>
        <v>5.2206898997930792E-20</v>
      </c>
      <c r="O958" s="13">
        <f t="shared" si="178"/>
        <v>5.2206898997930792E-20</v>
      </c>
      <c r="Q958">
        <v>13.99169019354839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48.860397939009161</v>
      </c>
      <c r="G959" s="13">
        <f t="shared" si="172"/>
        <v>2.1184830416374369</v>
      </c>
      <c r="H959" s="13">
        <f t="shared" si="173"/>
        <v>46.741914897371721</v>
      </c>
      <c r="I959" s="16">
        <f t="shared" si="180"/>
        <v>46.742084024201681</v>
      </c>
      <c r="J959" s="13">
        <f t="shared" si="174"/>
        <v>39.563176245876228</v>
      </c>
      <c r="K959" s="13">
        <f t="shared" si="175"/>
        <v>7.1789077783254527</v>
      </c>
      <c r="L959" s="13">
        <f t="shared" si="176"/>
        <v>0</v>
      </c>
      <c r="M959" s="13">
        <f t="shared" si="181"/>
        <v>3.1997776805183388E-20</v>
      </c>
      <c r="N959" s="13">
        <f t="shared" si="177"/>
        <v>1.9838621619213699E-20</v>
      </c>
      <c r="O959" s="13">
        <f t="shared" si="178"/>
        <v>2.1184830416374369</v>
      </c>
      <c r="Q959">
        <v>15.619910530111969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50.836938124915527</v>
      </c>
      <c r="G960" s="13">
        <f t="shared" si="172"/>
        <v>2.4037988021244456</v>
      </c>
      <c r="H960" s="13">
        <f t="shared" si="173"/>
        <v>48.433139322791078</v>
      </c>
      <c r="I960" s="16">
        <f t="shared" si="180"/>
        <v>55.612047101116531</v>
      </c>
      <c r="J960" s="13">
        <f t="shared" si="174"/>
        <v>44.101972605254112</v>
      </c>
      <c r="K960" s="13">
        <f t="shared" si="175"/>
        <v>11.510074495862419</v>
      </c>
      <c r="L960" s="13">
        <f t="shared" si="176"/>
        <v>0</v>
      </c>
      <c r="M960" s="13">
        <f t="shared" si="181"/>
        <v>1.2159155185969689E-20</v>
      </c>
      <c r="N960" s="13">
        <f t="shared" si="177"/>
        <v>7.5386762153012068E-21</v>
      </c>
      <c r="O960" s="13">
        <f t="shared" si="178"/>
        <v>2.4037988021244456</v>
      </c>
      <c r="Q960">
        <v>15.249235276709561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2.9692722774898339</v>
      </c>
      <c r="G961" s="13">
        <f t="shared" si="172"/>
        <v>0</v>
      </c>
      <c r="H961" s="13">
        <f t="shared" si="173"/>
        <v>2.9692722774898339</v>
      </c>
      <c r="I961" s="16">
        <f t="shared" si="180"/>
        <v>14.479346773352253</v>
      </c>
      <c r="J961" s="13">
        <f t="shared" si="174"/>
        <v>14.292889202574118</v>
      </c>
      <c r="K961" s="13">
        <f t="shared" si="175"/>
        <v>0.18645757077813485</v>
      </c>
      <c r="L961" s="13">
        <f t="shared" si="176"/>
        <v>0</v>
      </c>
      <c r="M961" s="13">
        <f t="shared" si="181"/>
        <v>4.6204789706684824E-21</v>
      </c>
      <c r="N961" s="13">
        <f t="shared" si="177"/>
        <v>2.864696961814459E-21</v>
      </c>
      <c r="O961" s="13">
        <f t="shared" si="178"/>
        <v>2.864696961814459E-21</v>
      </c>
      <c r="Q961">
        <v>18.242320609831289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0.83426818897861832</v>
      </c>
      <c r="G962" s="13">
        <f t="shared" si="172"/>
        <v>0</v>
      </c>
      <c r="H962" s="13">
        <f t="shared" si="173"/>
        <v>0.83426818897861832</v>
      </c>
      <c r="I962" s="16">
        <f t="shared" si="180"/>
        <v>1.0207257597567532</v>
      </c>
      <c r="J962" s="13">
        <f t="shared" si="174"/>
        <v>1.0206971920398382</v>
      </c>
      <c r="K962" s="13">
        <f t="shared" si="175"/>
        <v>2.8567716914951191E-5</v>
      </c>
      <c r="L962" s="13">
        <f t="shared" si="176"/>
        <v>0</v>
      </c>
      <c r="M962" s="13">
        <f t="shared" si="181"/>
        <v>1.7557820088540234E-21</v>
      </c>
      <c r="N962" s="13">
        <f t="shared" si="177"/>
        <v>1.0885848454894946E-21</v>
      </c>
      <c r="O962" s="13">
        <f t="shared" si="178"/>
        <v>1.0885848454894946E-21</v>
      </c>
      <c r="Q962">
        <v>24.237756722786539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2.5816461567331812</v>
      </c>
      <c r="G963" s="13">
        <f t="shared" si="172"/>
        <v>0</v>
      </c>
      <c r="H963" s="13">
        <f t="shared" si="173"/>
        <v>2.5816461567331812</v>
      </c>
      <c r="I963" s="16">
        <f t="shared" si="180"/>
        <v>2.5816747244500959</v>
      </c>
      <c r="J963" s="13">
        <f t="shared" si="174"/>
        <v>2.5812914574361696</v>
      </c>
      <c r="K963" s="13">
        <f t="shared" si="175"/>
        <v>3.8326701392632501E-4</v>
      </c>
      <c r="L963" s="13">
        <f t="shared" si="176"/>
        <v>0</v>
      </c>
      <c r="M963" s="13">
        <f t="shared" si="181"/>
        <v>6.6719716336452883E-22</v>
      </c>
      <c r="N963" s="13">
        <f t="shared" si="177"/>
        <v>4.1366224128600785E-22</v>
      </c>
      <c r="O963" s="13">
        <f t="shared" si="178"/>
        <v>4.1366224128600785E-22</v>
      </c>
      <c r="Q963">
        <v>25.581517499019029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0.53513513499999998</v>
      </c>
      <c r="G964" s="13">
        <f t="shared" si="172"/>
        <v>0</v>
      </c>
      <c r="H964" s="13">
        <f t="shared" si="173"/>
        <v>0.53513513499999998</v>
      </c>
      <c r="I964" s="16">
        <f t="shared" si="180"/>
        <v>0.53551840201392631</v>
      </c>
      <c r="J964" s="13">
        <f t="shared" si="174"/>
        <v>0.5355140510230727</v>
      </c>
      <c r="K964" s="13">
        <f t="shared" si="175"/>
        <v>4.3509908536076836E-6</v>
      </c>
      <c r="L964" s="13">
        <f t="shared" si="176"/>
        <v>0</v>
      </c>
      <c r="M964" s="13">
        <f t="shared" si="181"/>
        <v>2.5353492207852097E-22</v>
      </c>
      <c r="N964" s="13">
        <f t="shared" si="177"/>
        <v>1.57191651688683E-22</v>
      </c>
      <c r="O964" s="13">
        <f t="shared" si="178"/>
        <v>1.57191651688683E-22</v>
      </c>
      <c r="Q964">
        <v>23.857723000000011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18.143546866857282</v>
      </c>
      <c r="G965" s="13">
        <f t="shared" si="172"/>
        <v>0</v>
      </c>
      <c r="H965" s="13">
        <f t="shared" si="173"/>
        <v>18.143546866857282</v>
      </c>
      <c r="I965" s="16">
        <f t="shared" si="180"/>
        <v>18.143551217848135</v>
      </c>
      <c r="J965" s="13">
        <f t="shared" si="174"/>
        <v>17.997595472747989</v>
      </c>
      <c r="K965" s="13">
        <f t="shared" si="175"/>
        <v>0.14595574510014586</v>
      </c>
      <c r="L965" s="13">
        <f t="shared" si="176"/>
        <v>0</v>
      </c>
      <c r="M965" s="13">
        <f t="shared" si="181"/>
        <v>9.6343270389837975E-23</v>
      </c>
      <c r="N965" s="13">
        <f t="shared" si="177"/>
        <v>5.9732827641699545E-23</v>
      </c>
      <c r="O965" s="13">
        <f t="shared" si="178"/>
        <v>5.9732827641699545E-23</v>
      </c>
      <c r="Q965">
        <v>24.82904264646206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50.873020327917949</v>
      </c>
      <c r="G966" s="13">
        <f t="shared" ref="G966:G1029" si="183">IF((F966-$J$2)&gt;0,$I$2*(F966-$J$2),0)</f>
        <v>2.4090073080091674</v>
      </c>
      <c r="H966" s="13">
        <f t="shared" ref="H966:H1029" si="184">F966-G966</f>
        <v>48.464013019908784</v>
      </c>
      <c r="I966" s="16">
        <f t="shared" si="180"/>
        <v>48.609968765008929</v>
      </c>
      <c r="J966" s="13">
        <f t="shared" ref="J966:J1029" si="185">I966/SQRT(1+(I966/($K$2*(300+(25*Q966)+0.05*(Q966)^3)))^2)</f>
        <v>45.964358973361442</v>
      </c>
      <c r="K966" s="13">
        <f t="shared" ref="K966:K1029" si="186">I966-J966</f>
        <v>2.6456097916474874</v>
      </c>
      <c r="L966" s="13">
        <f t="shared" ref="L966:L1029" si="187">IF(K966&gt;$N$2,(K966-$N$2)/$L$2,0)</f>
        <v>0</v>
      </c>
      <c r="M966" s="13">
        <f t="shared" si="181"/>
        <v>3.661044274813843E-23</v>
      </c>
      <c r="N966" s="13">
        <f t="shared" ref="N966:N1029" si="188">$M$2*M966</f>
        <v>2.2698474503845826E-23</v>
      </c>
      <c r="O966" s="13">
        <f t="shared" ref="O966:O1029" si="189">N966+G966</f>
        <v>2.4090073080091674</v>
      </c>
      <c r="Q966">
        <v>24.73560191641705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28.76600963639903</v>
      </c>
      <c r="G967" s="13">
        <f t="shared" si="183"/>
        <v>0</v>
      </c>
      <c r="H967" s="13">
        <f t="shared" si="184"/>
        <v>28.76600963639903</v>
      </c>
      <c r="I967" s="16">
        <f t="shared" ref="I967:I1030" si="191">H967+K966-L966</f>
        <v>31.411619428046517</v>
      </c>
      <c r="J967" s="13">
        <f t="shared" si="185"/>
        <v>29.934477418624578</v>
      </c>
      <c r="K967" s="13">
        <f t="shared" si="186"/>
        <v>1.4771420094219394</v>
      </c>
      <c r="L967" s="13">
        <f t="shared" si="187"/>
        <v>0</v>
      </c>
      <c r="M967" s="13">
        <f t="shared" ref="M967:M1030" si="192">L967+M966-N966</f>
        <v>1.3911968244292604E-23</v>
      </c>
      <c r="N967" s="13">
        <f t="shared" si="188"/>
        <v>8.6254203114614149E-24</v>
      </c>
      <c r="O967" s="13">
        <f t="shared" si="189"/>
        <v>8.6254203114614149E-24</v>
      </c>
      <c r="Q967">
        <v>19.659444312527508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43.077918126995129</v>
      </c>
      <c r="G968" s="13">
        <f t="shared" si="183"/>
        <v>1.2837756894522303</v>
      </c>
      <c r="H968" s="13">
        <f t="shared" si="184"/>
        <v>41.794142437542902</v>
      </c>
      <c r="I968" s="16">
        <f t="shared" si="191"/>
        <v>43.271284446964842</v>
      </c>
      <c r="J968" s="13">
        <f t="shared" si="185"/>
        <v>38.565036344317377</v>
      </c>
      <c r="K968" s="13">
        <f t="shared" si="186"/>
        <v>4.7062481026474643</v>
      </c>
      <c r="L968" s="13">
        <f t="shared" si="187"/>
        <v>0</v>
      </c>
      <c r="M968" s="13">
        <f t="shared" si="192"/>
        <v>5.2865479328311893E-24</v>
      </c>
      <c r="N968" s="13">
        <f t="shared" si="188"/>
        <v>3.2776597183553374E-24</v>
      </c>
      <c r="O968" s="13">
        <f t="shared" si="189"/>
        <v>1.2837756894522303</v>
      </c>
      <c r="Q968">
        <v>17.541179241183979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6.435842338169639</v>
      </c>
      <c r="G969" s="13">
        <f t="shared" si="183"/>
        <v>0</v>
      </c>
      <c r="H969" s="13">
        <f t="shared" si="184"/>
        <v>6.435842338169639</v>
      </c>
      <c r="I969" s="16">
        <f t="shared" si="191"/>
        <v>11.142090440817103</v>
      </c>
      <c r="J969" s="13">
        <f t="shared" si="185"/>
        <v>11.016964574559129</v>
      </c>
      <c r="K969" s="13">
        <f t="shared" si="186"/>
        <v>0.12512586625797439</v>
      </c>
      <c r="L969" s="13">
        <f t="shared" si="187"/>
        <v>0</v>
      </c>
      <c r="M969" s="13">
        <f t="shared" si="192"/>
        <v>2.0088882144758519E-24</v>
      </c>
      <c r="N969" s="13">
        <f t="shared" si="188"/>
        <v>1.2455106929750282E-24</v>
      </c>
      <c r="O969" s="13">
        <f t="shared" si="189"/>
        <v>1.2455106929750282E-24</v>
      </c>
      <c r="Q969">
        <v>15.508818648291291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10.72287622585519</v>
      </c>
      <c r="G970" s="13">
        <f t="shared" si="183"/>
        <v>0</v>
      </c>
      <c r="H970" s="13">
        <f t="shared" si="184"/>
        <v>10.72287622585519</v>
      </c>
      <c r="I970" s="16">
        <f t="shared" si="191"/>
        <v>10.848002092113164</v>
      </c>
      <c r="J970" s="13">
        <f t="shared" si="185"/>
        <v>10.671521832635721</v>
      </c>
      <c r="K970" s="13">
        <f t="shared" si="186"/>
        <v>0.17648025947744372</v>
      </c>
      <c r="L970" s="13">
        <f t="shared" si="187"/>
        <v>0</v>
      </c>
      <c r="M970" s="13">
        <f t="shared" si="192"/>
        <v>7.6337752150082368E-25</v>
      </c>
      <c r="N970" s="13">
        <f t="shared" si="188"/>
        <v>4.7329406333051067E-25</v>
      </c>
      <c r="O970" s="13">
        <f t="shared" si="189"/>
        <v>4.7329406333051067E-25</v>
      </c>
      <c r="Q970">
        <v>12.381953193548391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13.626291434147211</v>
      </c>
      <c r="G971" s="13">
        <f t="shared" si="183"/>
        <v>0</v>
      </c>
      <c r="H971" s="13">
        <f t="shared" si="184"/>
        <v>13.626291434147211</v>
      </c>
      <c r="I971" s="16">
        <f t="shared" si="191"/>
        <v>13.802771693624655</v>
      </c>
      <c r="J971" s="13">
        <f t="shared" si="185"/>
        <v>13.553492159807687</v>
      </c>
      <c r="K971" s="13">
        <f t="shared" si="186"/>
        <v>0.2492795338169671</v>
      </c>
      <c r="L971" s="13">
        <f t="shared" si="187"/>
        <v>0</v>
      </c>
      <c r="M971" s="13">
        <f t="shared" si="192"/>
        <v>2.9008345817031301E-25</v>
      </c>
      <c r="N971" s="13">
        <f t="shared" si="188"/>
        <v>1.7985174406559406E-25</v>
      </c>
      <c r="O971" s="13">
        <f t="shared" si="189"/>
        <v>1.7985174406559406E-25</v>
      </c>
      <c r="Q971">
        <v>15.09849085036778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19.75672204349755</v>
      </c>
      <c r="G972" s="13">
        <f t="shared" si="183"/>
        <v>0</v>
      </c>
      <c r="H972" s="13">
        <f t="shared" si="184"/>
        <v>19.75672204349755</v>
      </c>
      <c r="I972" s="16">
        <f t="shared" si="191"/>
        <v>20.006001577314517</v>
      </c>
      <c r="J972" s="13">
        <f t="shared" si="185"/>
        <v>19.429413987554284</v>
      </c>
      <c r="K972" s="13">
        <f t="shared" si="186"/>
        <v>0.5765875897602335</v>
      </c>
      <c r="L972" s="13">
        <f t="shared" si="187"/>
        <v>0</v>
      </c>
      <c r="M972" s="13">
        <f t="shared" si="192"/>
        <v>1.1023171410471895E-25</v>
      </c>
      <c r="N972" s="13">
        <f t="shared" si="188"/>
        <v>6.8343662744925747E-26</v>
      </c>
      <c r="O972" s="13">
        <f t="shared" si="189"/>
        <v>6.8343662744925747E-26</v>
      </c>
      <c r="Q972">
        <v>16.942076311440299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15.40549723581525</v>
      </c>
      <c r="G973" s="13">
        <f t="shared" si="183"/>
        <v>0</v>
      </c>
      <c r="H973" s="13">
        <f t="shared" si="184"/>
        <v>15.40549723581525</v>
      </c>
      <c r="I973" s="16">
        <f t="shared" si="191"/>
        <v>15.982084825575484</v>
      </c>
      <c r="J973" s="13">
        <f t="shared" si="185"/>
        <v>15.726831295991667</v>
      </c>
      <c r="K973" s="13">
        <f t="shared" si="186"/>
        <v>0.25525352958381653</v>
      </c>
      <c r="L973" s="13">
        <f t="shared" si="187"/>
        <v>0</v>
      </c>
      <c r="M973" s="13">
        <f t="shared" si="192"/>
        <v>4.1888051359793202E-26</v>
      </c>
      <c r="N973" s="13">
        <f t="shared" si="188"/>
        <v>2.5970591843071783E-26</v>
      </c>
      <c r="O973" s="13">
        <f t="shared" si="189"/>
        <v>2.5970591843071783E-26</v>
      </c>
      <c r="Q973">
        <v>18.082905565689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34.984356743677253</v>
      </c>
      <c r="G974" s="13">
        <f t="shared" si="183"/>
        <v>0.1154611580324174</v>
      </c>
      <c r="H974" s="13">
        <f t="shared" si="184"/>
        <v>34.868895585644836</v>
      </c>
      <c r="I974" s="16">
        <f t="shared" si="191"/>
        <v>35.124149115228654</v>
      </c>
      <c r="J974" s="13">
        <f t="shared" si="185"/>
        <v>32.837324308366028</v>
      </c>
      <c r="K974" s="13">
        <f t="shared" si="186"/>
        <v>2.2868248068626258</v>
      </c>
      <c r="L974" s="13">
        <f t="shared" si="187"/>
        <v>0</v>
      </c>
      <c r="M974" s="13">
        <f t="shared" si="192"/>
        <v>1.5917459516721419E-26</v>
      </c>
      <c r="N974" s="13">
        <f t="shared" si="188"/>
        <v>9.8688249003672792E-27</v>
      </c>
      <c r="O974" s="13">
        <f t="shared" si="189"/>
        <v>0.1154611580324174</v>
      </c>
      <c r="Q974">
        <v>18.734914644088398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5.8958425518217661</v>
      </c>
      <c r="G975" s="13">
        <f t="shared" si="183"/>
        <v>0</v>
      </c>
      <c r="H975" s="13">
        <f t="shared" si="184"/>
        <v>5.8958425518217661</v>
      </c>
      <c r="I975" s="16">
        <f t="shared" si="191"/>
        <v>8.182667358684391</v>
      </c>
      <c r="J975" s="13">
        <f t="shared" si="185"/>
        <v>8.1653753197553911</v>
      </c>
      <c r="K975" s="13">
        <f t="shared" si="186"/>
        <v>1.7292038928999887E-2</v>
      </c>
      <c r="L975" s="13">
        <f t="shared" si="187"/>
        <v>0</v>
      </c>
      <c r="M975" s="13">
        <f t="shared" si="192"/>
        <v>6.0486346163541396E-27</v>
      </c>
      <c r="N975" s="13">
        <f t="shared" si="188"/>
        <v>3.7501534621395667E-27</v>
      </c>
      <c r="O975" s="13">
        <f t="shared" si="189"/>
        <v>3.7501534621395667E-27</v>
      </c>
      <c r="Q975">
        <v>23.066086503094262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6.4637808693568326</v>
      </c>
      <c r="G976" s="13">
        <f t="shared" si="183"/>
        <v>0</v>
      </c>
      <c r="H976" s="13">
        <f t="shared" si="184"/>
        <v>6.4637808693568326</v>
      </c>
      <c r="I976" s="16">
        <f t="shared" si="191"/>
        <v>6.4810729082858325</v>
      </c>
      <c r="J976" s="13">
        <f t="shared" si="185"/>
        <v>6.4730656538251905</v>
      </c>
      <c r="K976" s="13">
        <f t="shared" si="186"/>
        <v>8.0072544606419882E-3</v>
      </c>
      <c r="L976" s="13">
        <f t="shared" si="187"/>
        <v>0</v>
      </c>
      <c r="M976" s="13">
        <f t="shared" si="192"/>
        <v>2.2984811542145728E-27</v>
      </c>
      <c r="N976" s="13">
        <f t="shared" si="188"/>
        <v>1.4250583156130352E-27</v>
      </c>
      <c r="O976" s="13">
        <f t="shared" si="189"/>
        <v>1.4250583156130352E-27</v>
      </c>
      <c r="Q976">
        <v>23.577292567865332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2.3987176640798711</v>
      </c>
      <c r="G977" s="13">
        <f t="shared" si="183"/>
        <v>0</v>
      </c>
      <c r="H977" s="13">
        <f t="shared" si="184"/>
        <v>2.3987176640798711</v>
      </c>
      <c r="I977" s="16">
        <f t="shared" si="191"/>
        <v>2.4067249185405131</v>
      </c>
      <c r="J977" s="13">
        <f t="shared" si="185"/>
        <v>2.4064418067924516</v>
      </c>
      <c r="K977" s="13">
        <f t="shared" si="186"/>
        <v>2.8311174806150419E-4</v>
      </c>
      <c r="L977" s="13">
        <f t="shared" si="187"/>
        <v>0</v>
      </c>
      <c r="M977" s="13">
        <f t="shared" si="192"/>
        <v>8.7342283860153764E-28</v>
      </c>
      <c r="N977" s="13">
        <f t="shared" si="188"/>
        <v>5.4152215993295337E-28</v>
      </c>
      <c r="O977" s="13">
        <f t="shared" si="189"/>
        <v>5.4152215993295337E-28</v>
      </c>
      <c r="Q977">
        <v>26.249711000000001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5.022136573459675</v>
      </c>
      <c r="G978" s="13">
        <f t="shared" si="183"/>
        <v>0</v>
      </c>
      <c r="H978" s="13">
        <f t="shared" si="184"/>
        <v>5.022136573459675</v>
      </c>
      <c r="I978" s="16">
        <f t="shared" si="191"/>
        <v>5.022419685207737</v>
      </c>
      <c r="J978" s="13">
        <f t="shared" si="185"/>
        <v>5.0183927236761212</v>
      </c>
      <c r="K978" s="13">
        <f t="shared" si="186"/>
        <v>4.026961531615747E-3</v>
      </c>
      <c r="L978" s="13">
        <f t="shared" si="187"/>
        <v>0</v>
      </c>
      <c r="M978" s="13">
        <f t="shared" si="192"/>
        <v>3.3190067866858428E-28</v>
      </c>
      <c r="N978" s="13">
        <f t="shared" si="188"/>
        <v>2.0577842077452224E-28</v>
      </c>
      <c r="O978" s="13">
        <f t="shared" si="189"/>
        <v>2.0577842077452224E-28</v>
      </c>
      <c r="Q978">
        <v>23.02972785377813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14.95166500573213</v>
      </c>
      <c r="G979" s="13">
        <f t="shared" si="183"/>
        <v>0</v>
      </c>
      <c r="H979" s="13">
        <f t="shared" si="184"/>
        <v>14.95166500573213</v>
      </c>
      <c r="I979" s="16">
        <f t="shared" si="191"/>
        <v>14.955691967263746</v>
      </c>
      <c r="J979" s="13">
        <f t="shared" si="185"/>
        <v>14.821137608959257</v>
      </c>
      <c r="K979" s="13">
        <f t="shared" si="186"/>
        <v>0.1345543583044897</v>
      </c>
      <c r="L979" s="13">
        <f t="shared" si="187"/>
        <v>0</v>
      </c>
      <c r="M979" s="13">
        <f t="shared" si="192"/>
        <v>1.2612225789406204E-28</v>
      </c>
      <c r="N979" s="13">
        <f t="shared" si="188"/>
        <v>7.8195799894318469E-29</v>
      </c>
      <c r="O979" s="13">
        <f t="shared" si="189"/>
        <v>7.8195799894318469E-29</v>
      </c>
      <c r="Q979">
        <v>21.2738596547944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114.0224764312035</v>
      </c>
      <c r="G980" s="13">
        <f t="shared" si="183"/>
        <v>11.524701095023032</v>
      </c>
      <c r="H980" s="13">
        <f t="shared" si="184"/>
        <v>102.49777533618047</v>
      </c>
      <c r="I980" s="16">
        <f t="shared" si="191"/>
        <v>102.63232969448495</v>
      </c>
      <c r="J980" s="13">
        <f t="shared" si="185"/>
        <v>63.632544816550627</v>
      </c>
      <c r="K980" s="13">
        <f t="shared" si="186"/>
        <v>38.999784877934324</v>
      </c>
      <c r="L980" s="13">
        <f t="shared" si="187"/>
        <v>1.8539910223698943</v>
      </c>
      <c r="M980" s="13">
        <f t="shared" si="192"/>
        <v>1.8539910223698943</v>
      </c>
      <c r="N980" s="13">
        <f t="shared" si="188"/>
        <v>1.1494744338693346</v>
      </c>
      <c r="O980" s="13">
        <f t="shared" si="189"/>
        <v>12.674175528892366</v>
      </c>
      <c r="Q980">
        <v>16.869715315975611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99.077334468528861</v>
      </c>
      <c r="G981" s="13">
        <f t="shared" si="183"/>
        <v>9.3673533339849886</v>
      </c>
      <c r="H981" s="13">
        <f t="shared" si="184"/>
        <v>89.709981134543867</v>
      </c>
      <c r="I981" s="16">
        <f t="shared" si="191"/>
        <v>126.85577499010829</v>
      </c>
      <c r="J981" s="13">
        <f t="shared" si="185"/>
        <v>58.33400444597477</v>
      </c>
      <c r="K981" s="13">
        <f t="shared" si="186"/>
        <v>68.521770544133517</v>
      </c>
      <c r="L981" s="13">
        <f t="shared" si="187"/>
        <v>30.178548573989456</v>
      </c>
      <c r="M981" s="13">
        <f t="shared" si="192"/>
        <v>30.883065162490016</v>
      </c>
      <c r="N981" s="13">
        <f t="shared" si="188"/>
        <v>19.147500400743809</v>
      </c>
      <c r="O981" s="13">
        <f t="shared" si="189"/>
        <v>28.514853734728796</v>
      </c>
      <c r="Q981">
        <v>13.849018098688109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75.72223824769128</v>
      </c>
      <c r="G982" s="13">
        <f t="shared" si="183"/>
        <v>5.9960193803371515</v>
      </c>
      <c r="H982" s="13">
        <f t="shared" si="184"/>
        <v>69.726218867354135</v>
      </c>
      <c r="I982" s="16">
        <f t="shared" si="191"/>
        <v>108.06944083749819</v>
      </c>
      <c r="J982" s="13">
        <f t="shared" si="185"/>
        <v>48.832617254272549</v>
      </c>
      <c r="K982" s="13">
        <f t="shared" si="186"/>
        <v>59.236823583225643</v>
      </c>
      <c r="L982" s="13">
        <f t="shared" si="187"/>
        <v>21.27020421221167</v>
      </c>
      <c r="M982" s="13">
        <f t="shared" si="192"/>
        <v>33.005768973957878</v>
      </c>
      <c r="N982" s="13">
        <f t="shared" si="188"/>
        <v>20.463576763853883</v>
      </c>
      <c r="O982" s="13">
        <f t="shared" si="189"/>
        <v>26.459596144191035</v>
      </c>
      <c r="Q982">
        <v>11.175123193548391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3.5027850803347458</v>
      </c>
      <c r="G983" s="13">
        <f t="shared" si="183"/>
        <v>0</v>
      </c>
      <c r="H983" s="13">
        <f t="shared" si="184"/>
        <v>3.5027850803347458</v>
      </c>
      <c r="I983" s="16">
        <f t="shared" si="191"/>
        <v>41.469404451348723</v>
      </c>
      <c r="J983" s="13">
        <f t="shared" si="185"/>
        <v>35.192947926487676</v>
      </c>
      <c r="K983" s="13">
        <f t="shared" si="186"/>
        <v>6.2764565248610467</v>
      </c>
      <c r="L983" s="13">
        <f t="shared" si="187"/>
        <v>0</v>
      </c>
      <c r="M983" s="13">
        <f t="shared" si="192"/>
        <v>12.542192210103995</v>
      </c>
      <c r="N983" s="13">
        <f t="shared" si="188"/>
        <v>7.776159170264477</v>
      </c>
      <c r="O983" s="13">
        <f t="shared" si="189"/>
        <v>7.776159170264477</v>
      </c>
      <c r="Q983">
        <v>14.033227297042879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44.644437317302348</v>
      </c>
      <c r="G984" s="13">
        <f t="shared" si="183"/>
        <v>1.5099044660321215</v>
      </c>
      <c r="H984" s="13">
        <f t="shared" si="184"/>
        <v>43.13453285127023</v>
      </c>
      <c r="I984" s="16">
        <f t="shared" si="191"/>
        <v>49.410989376131276</v>
      </c>
      <c r="J984" s="13">
        <f t="shared" si="185"/>
        <v>42.407558736191973</v>
      </c>
      <c r="K984" s="13">
        <f t="shared" si="186"/>
        <v>7.0034306399393031</v>
      </c>
      <c r="L984" s="13">
        <f t="shared" si="187"/>
        <v>0</v>
      </c>
      <c r="M984" s="13">
        <f t="shared" si="192"/>
        <v>4.7660330398395176</v>
      </c>
      <c r="N984" s="13">
        <f t="shared" si="188"/>
        <v>2.9549404847005007</v>
      </c>
      <c r="O984" s="13">
        <f t="shared" si="189"/>
        <v>4.4648449507326227</v>
      </c>
      <c r="Q984">
        <v>17.135039267636369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34.979537716510173</v>
      </c>
      <c r="G985" s="13">
        <f t="shared" si="183"/>
        <v>0.11476552613442356</v>
      </c>
      <c r="H985" s="13">
        <f t="shared" si="184"/>
        <v>34.864772190375746</v>
      </c>
      <c r="I985" s="16">
        <f t="shared" si="191"/>
        <v>41.868202830315049</v>
      </c>
      <c r="J985" s="13">
        <f t="shared" si="185"/>
        <v>37.43216436599603</v>
      </c>
      <c r="K985" s="13">
        <f t="shared" si="186"/>
        <v>4.4360384643190187</v>
      </c>
      <c r="L985" s="13">
        <f t="shared" si="187"/>
        <v>0</v>
      </c>
      <c r="M985" s="13">
        <f t="shared" si="192"/>
        <v>1.8110925551390169</v>
      </c>
      <c r="N985" s="13">
        <f t="shared" si="188"/>
        <v>1.1228773841861905</v>
      </c>
      <c r="O985" s="13">
        <f t="shared" si="189"/>
        <v>1.2376429103206141</v>
      </c>
      <c r="Q985">
        <v>17.293422901895411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17.483266293673051</v>
      </c>
      <c r="G986" s="13">
        <f t="shared" si="183"/>
        <v>0</v>
      </c>
      <c r="H986" s="13">
        <f t="shared" si="184"/>
        <v>17.483266293673051</v>
      </c>
      <c r="I986" s="16">
        <f t="shared" si="191"/>
        <v>21.919304757992069</v>
      </c>
      <c r="J986" s="13">
        <f t="shared" si="185"/>
        <v>21.220127615249954</v>
      </c>
      <c r="K986" s="13">
        <f t="shared" si="186"/>
        <v>0.69917714274211562</v>
      </c>
      <c r="L986" s="13">
        <f t="shared" si="187"/>
        <v>0</v>
      </c>
      <c r="M986" s="13">
        <f t="shared" si="192"/>
        <v>0.68821517095282636</v>
      </c>
      <c r="N986" s="13">
        <f t="shared" si="188"/>
        <v>0.42669340599075234</v>
      </c>
      <c r="O986" s="13">
        <f t="shared" si="189"/>
        <v>0.42669340599075234</v>
      </c>
      <c r="Q986">
        <v>17.484421911382469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5.0376408456869859</v>
      </c>
      <c r="G987" s="13">
        <f t="shared" si="183"/>
        <v>0</v>
      </c>
      <c r="H987" s="13">
        <f t="shared" si="184"/>
        <v>5.0376408456869859</v>
      </c>
      <c r="I987" s="16">
        <f t="shared" si="191"/>
        <v>5.7368179884291015</v>
      </c>
      <c r="J987" s="13">
        <f t="shared" si="185"/>
        <v>5.7296535060352101</v>
      </c>
      <c r="K987" s="13">
        <f t="shared" si="186"/>
        <v>7.164482393891447E-3</v>
      </c>
      <c r="L987" s="13">
        <f t="shared" si="187"/>
        <v>0</v>
      </c>
      <c r="M987" s="13">
        <f t="shared" si="192"/>
        <v>0.26152176496207402</v>
      </c>
      <c r="N987" s="13">
        <f t="shared" si="188"/>
        <v>0.16214349427648589</v>
      </c>
      <c r="O987" s="13">
        <f t="shared" si="189"/>
        <v>0.16214349427648589</v>
      </c>
      <c r="Q987">
        <v>21.768706887923919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0.719686330588858</v>
      </c>
      <c r="G988" s="13">
        <f t="shared" si="183"/>
        <v>0</v>
      </c>
      <c r="H988" s="13">
        <f t="shared" si="184"/>
        <v>0.719686330588858</v>
      </c>
      <c r="I988" s="16">
        <f t="shared" si="191"/>
        <v>0.72685081298274945</v>
      </c>
      <c r="J988" s="13">
        <f t="shared" si="185"/>
        <v>0.7268355389404868</v>
      </c>
      <c r="K988" s="13">
        <f t="shared" si="186"/>
        <v>1.5274042262647392E-5</v>
      </c>
      <c r="L988" s="13">
        <f t="shared" si="187"/>
        <v>0</v>
      </c>
      <c r="M988" s="13">
        <f t="shared" si="192"/>
        <v>9.9378270685588133E-2</v>
      </c>
      <c r="N988" s="13">
        <f t="shared" si="188"/>
        <v>6.1614527825064644E-2</v>
      </c>
      <c r="O988" s="13">
        <f t="shared" si="189"/>
        <v>6.1614527825064644E-2</v>
      </c>
      <c r="Q988">
        <v>21.448681183060572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153.052125839632</v>
      </c>
      <c r="G989" s="13">
        <f t="shared" si="183"/>
        <v>17.158674126236999</v>
      </c>
      <c r="H989" s="13">
        <f t="shared" si="184"/>
        <v>135.893451713395</v>
      </c>
      <c r="I989" s="16">
        <f t="shared" si="191"/>
        <v>135.89346698743725</v>
      </c>
      <c r="J989" s="13">
        <f t="shared" si="185"/>
        <v>94.734135780317317</v>
      </c>
      <c r="K989" s="13">
        <f t="shared" si="186"/>
        <v>41.159331207119934</v>
      </c>
      <c r="L989" s="13">
        <f t="shared" si="187"/>
        <v>3.9259449545351099</v>
      </c>
      <c r="M989" s="13">
        <f t="shared" si="192"/>
        <v>3.9637086973956337</v>
      </c>
      <c r="N989" s="13">
        <f t="shared" si="188"/>
        <v>2.457499392385293</v>
      </c>
      <c r="O989" s="13">
        <f t="shared" si="189"/>
        <v>19.616173518622293</v>
      </c>
      <c r="Q989">
        <v>23.781013000000009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2.850936414958154</v>
      </c>
      <c r="G990" s="13">
        <f t="shared" si="183"/>
        <v>0</v>
      </c>
      <c r="H990" s="13">
        <f t="shared" si="184"/>
        <v>2.850936414958154</v>
      </c>
      <c r="I990" s="16">
        <f t="shared" si="191"/>
        <v>40.084322667542978</v>
      </c>
      <c r="J990" s="13">
        <f t="shared" si="185"/>
        <v>38.016836386058564</v>
      </c>
      <c r="K990" s="13">
        <f t="shared" si="186"/>
        <v>2.0674862814844133</v>
      </c>
      <c r="L990" s="13">
        <f t="shared" si="187"/>
        <v>0</v>
      </c>
      <c r="M990" s="13">
        <f t="shared" si="192"/>
        <v>1.5062093050103407</v>
      </c>
      <c r="N990" s="13">
        <f t="shared" si="188"/>
        <v>0.93384976910641115</v>
      </c>
      <c r="O990" s="13">
        <f t="shared" si="189"/>
        <v>0.93384976910641115</v>
      </c>
      <c r="Q990">
        <v>22.401861298259089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3.2738412673418411</v>
      </c>
      <c r="G991" s="13">
        <f t="shared" si="183"/>
        <v>0</v>
      </c>
      <c r="H991" s="13">
        <f t="shared" si="184"/>
        <v>3.2738412673418411</v>
      </c>
      <c r="I991" s="16">
        <f t="shared" si="191"/>
        <v>5.3413275488262544</v>
      </c>
      <c r="J991" s="13">
        <f t="shared" si="185"/>
        <v>5.335562580098677</v>
      </c>
      <c r="K991" s="13">
        <f t="shared" si="186"/>
        <v>5.7649687275773687E-3</v>
      </c>
      <c r="L991" s="13">
        <f t="shared" si="187"/>
        <v>0</v>
      </c>
      <c r="M991" s="13">
        <f t="shared" si="192"/>
        <v>0.57235953590392952</v>
      </c>
      <c r="N991" s="13">
        <f t="shared" si="188"/>
        <v>0.35486291226043631</v>
      </c>
      <c r="O991" s="13">
        <f t="shared" si="189"/>
        <v>0.35486291226043631</v>
      </c>
      <c r="Q991">
        <v>21.79205812724928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31.98544921566544</v>
      </c>
      <c r="G992" s="13">
        <f t="shared" si="183"/>
        <v>0</v>
      </c>
      <c r="H992" s="13">
        <f t="shared" si="184"/>
        <v>31.98544921566544</v>
      </c>
      <c r="I992" s="16">
        <f t="shared" si="191"/>
        <v>31.991214184393016</v>
      </c>
      <c r="J992" s="13">
        <f t="shared" si="185"/>
        <v>29.261733809571446</v>
      </c>
      <c r="K992" s="13">
        <f t="shared" si="186"/>
        <v>2.7294803748215699</v>
      </c>
      <c r="L992" s="13">
        <f t="shared" si="187"/>
        <v>0</v>
      </c>
      <c r="M992" s="13">
        <f t="shared" si="192"/>
        <v>0.2174966236434932</v>
      </c>
      <c r="N992" s="13">
        <f t="shared" si="188"/>
        <v>0.13484790665896579</v>
      </c>
      <c r="O992" s="13">
        <f t="shared" si="189"/>
        <v>0.13484790665896579</v>
      </c>
      <c r="Q992">
        <v>15.24981548661783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8.3420083690822668</v>
      </c>
      <c r="G993" s="13">
        <f t="shared" si="183"/>
        <v>0</v>
      </c>
      <c r="H993" s="13">
        <f t="shared" si="184"/>
        <v>8.3420083690822668</v>
      </c>
      <c r="I993" s="16">
        <f t="shared" si="191"/>
        <v>11.071488743903837</v>
      </c>
      <c r="J993" s="13">
        <f t="shared" si="185"/>
        <v>10.919634399421872</v>
      </c>
      <c r="K993" s="13">
        <f t="shared" si="186"/>
        <v>0.15185434448196489</v>
      </c>
      <c r="L993" s="13">
        <f t="shared" si="187"/>
        <v>0</v>
      </c>
      <c r="M993" s="13">
        <f t="shared" si="192"/>
        <v>8.2648716984527415E-2</v>
      </c>
      <c r="N993" s="13">
        <f t="shared" si="188"/>
        <v>5.1242204530406996E-2</v>
      </c>
      <c r="O993" s="13">
        <f t="shared" si="189"/>
        <v>5.1242204530406996E-2</v>
      </c>
      <c r="Q993">
        <v>13.95131193419739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16.979729663438089</v>
      </c>
      <c r="G994" s="13">
        <f t="shared" si="183"/>
        <v>0</v>
      </c>
      <c r="H994" s="13">
        <f t="shared" si="184"/>
        <v>16.979729663438089</v>
      </c>
      <c r="I994" s="16">
        <f t="shared" si="191"/>
        <v>17.131584007920054</v>
      </c>
      <c r="J994" s="13">
        <f t="shared" si="185"/>
        <v>16.552622412218138</v>
      </c>
      <c r="K994" s="13">
        <f t="shared" si="186"/>
        <v>0.57896159570191585</v>
      </c>
      <c r="L994" s="13">
        <f t="shared" si="187"/>
        <v>0</v>
      </c>
      <c r="M994" s="13">
        <f t="shared" si="192"/>
        <v>3.1406512454120419E-2</v>
      </c>
      <c r="N994" s="13">
        <f t="shared" si="188"/>
        <v>1.9472037721554661E-2</v>
      </c>
      <c r="O994" s="13">
        <f t="shared" si="189"/>
        <v>1.9472037721554661E-2</v>
      </c>
      <c r="Q994">
        <v>13.518859193548391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18.248153307688931</v>
      </c>
      <c r="G995" s="13">
        <f t="shared" si="183"/>
        <v>0</v>
      </c>
      <c r="H995" s="13">
        <f t="shared" si="184"/>
        <v>18.248153307688931</v>
      </c>
      <c r="I995" s="16">
        <f t="shared" si="191"/>
        <v>18.827114903390846</v>
      </c>
      <c r="J995" s="13">
        <f t="shared" si="185"/>
        <v>18.083362890964207</v>
      </c>
      <c r="K995" s="13">
        <f t="shared" si="186"/>
        <v>0.74375201242663991</v>
      </c>
      <c r="L995" s="13">
        <f t="shared" si="187"/>
        <v>0</v>
      </c>
      <c r="M995" s="13">
        <f t="shared" si="192"/>
        <v>1.1934474732565759E-2</v>
      </c>
      <c r="N995" s="13">
        <f t="shared" si="188"/>
        <v>7.3993743341907699E-3</v>
      </c>
      <c r="O995" s="13">
        <f t="shared" si="189"/>
        <v>7.3993743341907699E-3</v>
      </c>
      <c r="Q995">
        <v>13.69094462313703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25.42570762119627</v>
      </c>
      <c r="G996" s="13">
        <f t="shared" si="183"/>
        <v>0</v>
      </c>
      <c r="H996" s="13">
        <f t="shared" si="184"/>
        <v>25.42570762119627</v>
      </c>
      <c r="I996" s="16">
        <f t="shared" si="191"/>
        <v>26.16945963362291</v>
      </c>
      <c r="J996" s="13">
        <f t="shared" si="185"/>
        <v>24.712656960705914</v>
      </c>
      <c r="K996" s="13">
        <f t="shared" si="186"/>
        <v>1.4568026729169965</v>
      </c>
      <c r="L996" s="13">
        <f t="shared" si="187"/>
        <v>0</v>
      </c>
      <c r="M996" s="13">
        <f t="shared" si="192"/>
        <v>4.5351003983749886E-3</v>
      </c>
      <c r="N996" s="13">
        <f t="shared" si="188"/>
        <v>2.8117622469924931E-3</v>
      </c>
      <c r="O996" s="13">
        <f t="shared" si="189"/>
        <v>2.8117622469924931E-3</v>
      </c>
      <c r="Q996">
        <v>15.77725766979059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64.090036295183126</v>
      </c>
      <c r="G997" s="13">
        <f t="shared" si="183"/>
        <v>4.3168981715283188</v>
      </c>
      <c r="H997" s="13">
        <f t="shared" si="184"/>
        <v>59.773138123654803</v>
      </c>
      <c r="I997" s="16">
        <f t="shared" si="191"/>
        <v>61.229940796571796</v>
      </c>
      <c r="J997" s="13">
        <f t="shared" si="185"/>
        <v>47.100601787589007</v>
      </c>
      <c r="K997" s="13">
        <f t="shared" si="186"/>
        <v>14.129339008982789</v>
      </c>
      <c r="L997" s="13">
        <f t="shared" si="187"/>
        <v>0</v>
      </c>
      <c r="M997" s="13">
        <f t="shared" si="192"/>
        <v>1.7233381513824956E-3</v>
      </c>
      <c r="N997" s="13">
        <f t="shared" si="188"/>
        <v>1.0684696538571473E-3</v>
      </c>
      <c r="O997" s="13">
        <f t="shared" si="189"/>
        <v>4.317966641182176</v>
      </c>
      <c r="Q997">
        <v>15.50797651008398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0.71720569474182516</v>
      </c>
      <c r="G998" s="13">
        <f t="shared" si="183"/>
        <v>0</v>
      </c>
      <c r="H998" s="13">
        <f t="shared" si="184"/>
        <v>0.71720569474182516</v>
      </c>
      <c r="I998" s="16">
        <f t="shared" si="191"/>
        <v>14.846544703724614</v>
      </c>
      <c r="J998" s="13">
        <f t="shared" si="185"/>
        <v>14.679186632217826</v>
      </c>
      <c r="K998" s="13">
        <f t="shared" si="186"/>
        <v>0.16735807150678816</v>
      </c>
      <c r="L998" s="13">
        <f t="shared" si="187"/>
        <v>0</v>
      </c>
      <c r="M998" s="13">
        <f t="shared" si="192"/>
        <v>6.5486849752534825E-4</v>
      </c>
      <c r="N998" s="13">
        <f t="shared" si="188"/>
        <v>4.0601846846571589E-4</v>
      </c>
      <c r="O998" s="13">
        <f t="shared" si="189"/>
        <v>4.0601846846571589E-4</v>
      </c>
      <c r="Q998">
        <v>19.553674459275811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1.55857726740618</v>
      </c>
      <c r="G999" s="13">
        <f t="shared" si="183"/>
        <v>0</v>
      </c>
      <c r="H999" s="13">
        <f t="shared" si="184"/>
        <v>1.55857726740618</v>
      </c>
      <c r="I999" s="16">
        <f t="shared" si="191"/>
        <v>1.7259353389129681</v>
      </c>
      <c r="J999" s="13">
        <f t="shared" si="185"/>
        <v>1.7257913757360976</v>
      </c>
      <c r="K999" s="13">
        <f t="shared" si="186"/>
        <v>1.4396317687048743E-4</v>
      </c>
      <c r="L999" s="13">
        <f t="shared" si="187"/>
        <v>0</v>
      </c>
      <c r="M999" s="13">
        <f t="shared" si="192"/>
        <v>2.4885002905963236E-4</v>
      </c>
      <c r="N999" s="13">
        <f t="shared" si="188"/>
        <v>1.5428701801697205E-4</v>
      </c>
      <c r="O999" s="13">
        <f t="shared" si="189"/>
        <v>1.5428701801697205E-4</v>
      </c>
      <c r="Q999">
        <v>23.940527930163238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2.3190168505408009</v>
      </c>
      <c r="G1000" s="13">
        <f t="shared" si="183"/>
        <v>0</v>
      </c>
      <c r="H1000" s="13">
        <f t="shared" si="184"/>
        <v>2.3190168505408009</v>
      </c>
      <c r="I1000" s="16">
        <f t="shared" si="191"/>
        <v>2.3191608137176711</v>
      </c>
      <c r="J1000" s="13">
        <f t="shared" si="185"/>
        <v>2.3187293144914514</v>
      </c>
      <c r="K1000" s="13">
        <f t="shared" si="186"/>
        <v>4.31499226219767E-4</v>
      </c>
      <c r="L1000" s="13">
        <f t="shared" si="187"/>
        <v>0</v>
      </c>
      <c r="M1000" s="13">
        <f t="shared" si="192"/>
        <v>9.4563011042660312E-5</v>
      </c>
      <c r="N1000" s="13">
        <f t="shared" si="188"/>
        <v>5.8629066846449394E-5</v>
      </c>
      <c r="O1000" s="13">
        <f t="shared" si="189"/>
        <v>5.8629066846449394E-5</v>
      </c>
      <c r="Q1000">
        <v>22.435506013319308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19.677509362626569</v>
      </c>
      <c r="G1001" s="13">
        <f t="shared" si="183"/>
        <v>0</v>
      </c>
      <c r="H1001" s="13">
        <f t="shared" si="184"/>
        <v>19.677509362626569</v>
      </c>
      <c r="I1001" s="16">
        <f t="shared" si="191"/>
        <v>19.67794086185279</v>
      </c>
      <c r="J1001" s="13">
        <f t="shared" si="185"/>
        <v>19.424519998821957</v>
      </c>
      <c r="K1001" s="13">
        <f t="shared" si="186"/>
        <v>0.25342086303083278</v>
      </c>
      <c r="L1001" s="13">
        <f t="shared" si="187"/>
        <v>0</v>
      </c>
      <c r="M1001" s="13">
        <f t="shared" si="192"/>
        <v>3.5933944196210919E-5</v>
      </c>
      <c r="N1001" s="13">
        <f t="shared" si="188"/>
        <v>2.227904540165077E-5</v>
      </c>
      <c r="O1001" s="13">
        <f t="shared" si="189"/>
        <v>2.227904540165077E-5</v>
      </c>
      <c r="Q1001">
        <v>22.578464000000011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5.4913853293331174</v>
      </c>
      <c r="G1002" s="13">
        <f t="shared" si="183"/>
        <v>0</v>
      </c>
      <c r="H1002" s="13">
        <f t="shared" si="184"/>
        <v>5.4913853293331174</v>
      </c>
      <c r="I1002" s="16">
        <f t="shared" si="191"/>
        <v>5.7448061923639502</v>
      </c>
      <c r="J1002" s="13">
        <f t="shared" si="185"/>
        <v>5.7374271220806126</v>
      </c>
      <c r="K1002" s="13">
        <f t="shared" si="186"/>
        <v>7.3790702833376187E-3</v>
      </c>
      <c r="L1002" s="13">
        <f t="shared" si="187"/>
        <v>0</v>
      </c>
      <c r="M1002" s="13">
        <f t="shared" si="192"/>
        <v>1.3654898794560149E-5</v>
      </c>
      <c r="N1002" s="13">
        <f t="shared" si="188"/>
        <v>8.4660372526272914E-6</v>
      </c>
      <c r="O1002" s="13">
        <f t="shared" si="189"/>
        <v>8.4660372526272914E-6</v>
      </c>
      <c r="Q1002">
        <v>21.589048889139949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49.482506503782673</v>
      </c>
      <c r="G1003" s="13">
        <f t="shared" si="183"/>
        <v>2.2082851005732853</v>
      </c>
      <c r="H1003" s="13">
        <f t="shared" si="184"/>
        <v>47.274221403209388</v>
      </c>
      <c r="I1003" s="16">
        <f t="shared" si="191"/>
        <v>47.281600473492723</v>
      </c>
      <c r="J1003" s="13">
        <f t="shared" si="185"/>
        <v>42.154789991074146</v>
      </c>
      <c r="K1003" s="13">
        <f t="shared" si="186"/>
        <v>5.126810482418577</v>
      </c>
      <c r="L1003" s="13">
        <f t="shared" si="187"/>
        <v>0</v>
      </c>
      <c r="M1003" s="13">
        <f t="shared" si="192"/>
        <v>5.1888615419328574E-6</v>
      </c>
      <c r="N1003" s="13">
        <f t="shared" si="188"/>
        <v>3.2170941559983716E-6</v>
      </c>
      <c r="O1003" s="13">
        <f t="shared" si="189"/>
        <v>2.2082883176674413</v>
      </c>
      <c r="Q1003">
        <v>18.820560380203471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36.390566306000864</v>
      </c>
      <c r="G1004" s="13">
        <f t="shared" si="183"/>
        <v>0.31844906262413875</v>
      </c>
      <c r="H1004" s="13">
        <f t="shared" si="184"/>
        <v>36.072117243376724</v>
      </c>
      <c r="I1004" s="16">
        <f t="shared" si="191"/>
        <v>41.198927725795301</v>
      </c>
      <c r="J1004" s="13">
        <f t="shared" si="185"/>
        <v>36.74367945454555</v>
      </c>
      <c r="K1004" s="13">
        <f t="shared" si="186"/>
        <v>4.4552482712497508</v>
      </c>
      <c r="L1004" s="13">
        <f t="shared" si="187"/>
        <v>0</v>
      </c>
      <c r="M1004" s="13">
        <f t="shared" si="192"/>
        <v>1.9717673859344858E-6</v>
      </c>
      <c r="N1004" s="13">
        <f t="shared" si="188"/>
        <v>1.2224957792793811E-6</v>
      </c>
      <c r="O1004" s="13">
        <f t="shared" si="189"/>
        <v>0.31845028511991802</v>
      </c>
      <c r="Q1004">
        <v>16.893042434827422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33.0039303059554</v>
      </c>
      <c r="G1005" s="13">
        <f t="shared" si="183"/>
        <v>0</v>
      </c>
      <c r="H1005" s="13">
        <f t="shared" si="184"/>
        <v>33.0039303059554</v>
      </c>
      <c r="I1005" s="16">
        <f t="shared" si="191"/>
        <v>37.459178577205151</v>
      </c>
      <c r="J1005" s="13">
        <f t="shared" si="185"/>
        <v>32.953017083340058</v>
      </c>
      <c r="K1005" s="13">
        <f t="shared" si="186"/>
        <v>4.5061614938650933</v>
      </c>
      <c r="L1005" s="13">
        <f t="shared" si="187"/>
        <v>0</v>
      </c>
      <c r="M1005" s="13">
        <f t="shared" si="192"/>
        <v>7.4927160665510469E-7</v>
      </c>
      <c r="N1005" s="13">
        <f t="shared" si="188"/>
        <v>4.6454839612616489E-7</v>
      </c>
      <c r="O1005" s="13">
        <f t="shared" si="189"/>
        <v>4.6454839612616489E-7</v>
      </c>
      <c r="Q1005">
        <v>14.6211684056065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18.580715120329401</v>
      </c>
      <c r="G1006" s="13">
        <f t="shared" si="183"/>
        <v>0</v>
      </c>
      <c r="H1006" s="13">
        <f t="shared" si="184"/>
        <v>18.580715120329401</v>
      </c>
      <c r="I1006" s="16">
        <f t="shared" si="191"/>
        <v>23.086876614194495</v>
      </c>
      <c r="J1006" s="13">
        <f t="shared" si="185"/>
        <v>21.560648686833343</v>
      </c>
      <c r="K1006" s="13">
        <f t="shared" si="186"/>
        <v>1.5262279273611519</v>
      </c>
      <c r="L1006" s="13">
        <f t="shared" si="187"/>
        <v>0</v>
      </c>
      <c r="M1006" s="13">
        <f t="shared" si="192"/>
        <v>2.847232105289398E-7</v>
      </c>
      <c r="N1006" s="13">
        <f t="shared" si="188"/>
        <v>1.7652839052794268E-7</v>
      </c>
      <c r="O1006" s="13">
        <f t="shared" si="189"/>
        <v>1.7652839052794268E-7</v>
      </c>
      <c r="Q1006">
        <v>12.60163519354839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54.777983075528688</v>
      </c>
      <c r="G1007" s="13">
        <f t="shared" si="183"/>
        <v>2.9726929967456659</v>
      </c>
      <c r="H1007" s="13">
        <f t="shared" si="184"/>
        <v>51.805290078783024</v>
      </c>
      <c r="I1007" s="16">
        <f t="shared" si="191"/>
        <v>53.331518006144179</v>
      </c>
      <c r="J1007" s="13">
        <f t="shared" si="185"/>
        <v>43.33332134399992</v>
      </c>
      <c r="K1007" s="13">
        <f t="shared" si="186"/>
        <v>9.9981966621442595</v>
      </c>
      <c r="L1007" s="13">
        <f t="shared" si="187"/>
        <v>0</v>
      </c>
      <c r="M1007" s="13">
        <f t="shared" si="192"/>
        <v>1.0819482000099712E-7</v>
      </c>
      <c r="N1007" s="13">
        <f t="shared" si="188"/>
        <v>6.7080788400618211E-8</v>
      </c>
      <c r="O1007" s="13">
        <f t="shared" si="189"/>
        <v>2.9726930638264544</v>
      </c>
      <c r="Q1007">
        <v>15.628454101779891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157.6728094314112</v>
      </c>
      <c r="G1008" s="13">
        <f t="shared" si="183"/>
        <v>17.825674909908784</v>
      </c>
      <c r="H1008" s="13">
        <f t="shared" si="184"/>
        <v>139.84713452150243</v>
      </c>
      <c r="I1008" s="16">
        <f t="shared" si="191"/>
        <v>149.84533118364669</v>
      </c>
      <c r="J1008" s="13">
        <f t="shared" si="185"/>
        <v>57.611541055759318</v>
      </c>
      <c r="K1008" s="13">
        <f t="shared" si="186"/>
        <v>92.233790127887374</v>
      </c>
      <c r="L1008" s="13">
        <f t="shared" si="187"/>
        <v>52.928795490278119</v>
      </c>
      <c r="M1008" s="13">
        <f t="shared" si="192"/>
        <v>52.928795531392147</v>
      </c>
      <c r="N1008" s="13">
        <f t="shared" si="188"/>
        <v>32.81585322946313</v>
      </c>
      <c r="O1008" s="13">
        <f t="shared" si="189"/>
        <v>50.641528139371914</v>
      </c>
      <c r="Q1008">
        <v>13.103874661300861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146.3271929651772</v>
      </c>
      <c r="G1009" s="13">
        <f t="shared" si="183"/>
        <v>16.18792263280389</v>
      </c>
      <c r="H1009" s="13">
        <f t="shared" si="184"/>
        <v>130.13927033237331</v>
      </c>
      <c r="I1009" s="16">
        <f t="shared" si="191"/>
        <v>169.44426496998256</v>
      </c>
      <c r="J1009" s="13">
        <f t="shared" si="185"/>
        <v>80.333309220916817</v>
      </c>
      <c r="K1009" s="13">
        <f t="shared" si="186"/>
        <v>89.110955749065738</v>
      </c>
      <c r="L1009" s="13">
        <f t="shared" si="187"/>
        <v>49.932625006109681</v>
      </c>
      <c r="M1009" s="13">
        <f t="shared" si="192"/>
        <v>70.045567308038699</v>
      </c>
      <c r="N1009" s="13">
        <f t="shared" si="188"/>
        <v>43.428251730983995</v>
      </c>
      <c r="O1009" s="13">
        <f t="shared" si="189"/>
        <v>59.616174363787884</v>
      </c>
      <c r="Q1009">
        <v>18.53819254198708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13.334457038078</v>
      </c>
      <c r="G1010" s="13">
        <f t="shared" si="183"/>
        <v>0</v>
      </c>
      <c r="H1010" s="13">
        <f t="shared" si="184"/>
        <v>13.334457038078</v>
      </c>
      <c r="I1010" s="16">
        <f t="shared" si="191"/>
        <v>52.512787781034056</v>
      </c>
      <c r="J1010" s="13">
        <f t="shared" si="185"/>
        <v>46.853949886029163</v>
      </c>
      <c r="K1010" s="13">
        <f t="shared" si="186"/>
        <v>5.6588378950048934</v>
      </c>
      <c r="L1010" s="13">
        <f t="shared" si="187"/>
        <v>0</v>
      </c>
      <c r="M1010" s="13">
        <f t="shared" si="192"/>
        <v>26.617315577054704</v>
      </c>
      <c r="N1010" s="13">
        <f t="shared" si="188"/>
        <v>16.502735657773915</v>
      </c>
      <c r="O1010" s="13">
        <f t="shared" si="189"/>
        <v>16.502735657773915</v>
      </c>
      <c r="Q1010">
        <v>20.354133001460308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3.4261751039145341</v>
      </c>
      <c r="G1011" s="13">
        <f t="shared" si="183"/>
        <v>0</v>
      </c>
      <c r="H1011" s="13">
        <f t="shared" si="184"/>
        <v>3.4261751039145341</v>
      </c>
      <c r="I1011" s="16">
        <f t="shared" si="191"/>
        <v>9.0850129989194279</v>
      </c>
      <c r="J1011" s="13">
        <f t="shared" si="185"/>
        <v>9.0635723877581462</v>
      </c>
      <c r="K1011" s="13">
        <f t="shared" si="186"/>
        <v>2.1440611161281709E-2</v>
      </c>
      <c r="L1011" s="13">
        <f t="shared" si="187"/>
        <v>0</v>
      </c>
      <c r="M1011" s="13">
        <f t="shared" si="192"/>
        <v>10.114579919280789</v>
      </c>
      <c r="N1011" s="13">
        <f t="shared" si="188"/>
        <v>6.2710395499540894</v>
      </c>
      <c r="O1011" s="13">
        <f t="shared" si="189"/>
        <v>6.2710395499540894</v>
      </c>
      <c r="Q1011">
        <v>23.76687788566073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74.996081293708912</v>
      </c>
      <c r="G1012" s="13">
        <f t="shared" si="183"/>
        <v>5.8911978214152905</v>
      </c>
      <c r="H1012" s="13">
        <f t="shared" si="184"/>
        <v>69.104883472293622</v>
      </c>
      <c r="I1012" s="16">
        <f t="shared" si="191"/>
        <v>69.126324083454904</v>
      </c>
      <c r="J1012" s="13">
        <f t="shared" si="185"/>
        <v>60.088714156652742</v>
      </c>
      <c r="K1012" s="13">
        <f t="shared" si="186"/>
        <v>9.0376099268021619</v>
      </c>
      <c r="L1012" s="13">
        <f t="shared" si="187"/>
        <v>0</v>
      </c>
      <c r="M1012" s="13">
        <f t="shared" si="192"/>
        <v>3.8435403693266998</v>
      </c>
      <c r="N1012" s="13">
        <f t="shared" si="188"/>
        <v>2.3829950289825539</v>
      </c>
      <c r="O1012" s="13">
        <f t="shared" si="189"/>
        <v>8.2741928503978439</v>
      </c>
      <c r="Q1012">
        <v>22.593049000000001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36.310777626025029</v>
      </c>
      <c r="G1013" s="13">
        <f t="shared" si="183"/>
        <v>0.30693147847994351</v>
      </c>
      <c r="H1013" s="13">
        <f t="shared" si="184"/>
        <v>36.003846147545083</v>
      </c>
      <c r="I1013" s="16">
        <f t="shared" si="191"/>
        <v>45.041456074347245</v>
      </c>
      <c r="J1013" s="13">
        <f t="shared" si="185"/>
        <v>42.63655802443391</v>
      </c>
      <c r="K1013" s="13">
        <f t="shared" si="186"/>
        <v>2.404898049913335</v>
      </c>
      <c r="L1013" s="13">
        <f t="shared" si="187"/>
        <v>0</v>
      </c>
      <c r="M1013" s="13">
        <f t="shared" si="192"/>
        <v>1.460545340344146</v>
      </c>
      <c r="N1013" s="13">
        <f t="shared" si="188"/>
        <v>0.90553811101337045</v>
      </c>
      <c r="O1013" s="13">
        <f t="shared" si="189"/>
        <v>1.212469589493314</v>
      </c>
      <c r="Q1013">
        <v>23.793680715800509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6.0269032398260034</v>
      </c>
      <c r="G1014" s="13">
        <f t="shared" si="183"/>
        <v>0</v>
      </c>
      <c r="H1014" s="13">
        <f t="shared" si="184"/>
        <v>6.0269032398260034</v>
      </c>
      <c r="I1014" s="16">
        <f t="shared" si="191"/>
        <v>8.4318012897393384</v>
      </c>
      <c r="J1014" s="13">
        <f t="shared" si="185"/>
        <v>8.4153978380943517</v>
      </c>
      <c r="K1014" s="13">
        <f t="shared" si="186"/>
        <v>1.6403451644986689E-2</v>
      </c>
      <c r="L1014" s="13">
        <f t="shared" si="187"/>
        <v>0</v>
      </c>
      <c r="M1014" s="13">
        <f t="shared" si="192"/>
        <v>0.55500722933077551</v>
      </c>
      <c r="N1014" s="13">
        <f t="shared" si="188"/>
        <v>0.34410448218508083</v>
      </c>
      <c r="O1014" s="13">
        <f t="shared" si="189"/>
        <v>0.34410448218508083</v>
      </c>
      <c r="Q1014">
        <v>24.085074761783211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38.723270481953307</v>
      </c>
      <c r="G1015" s="13">
        <f t="shared" si="183"/>
        <v>0.65517748873903359</v>
      </c>
      <c r="H1015" s="13">
        <f t="shared" si="184"/>
        <v>38.068092993214272</v>
      </c>
      <c r="I1015" s="16">
        <f t="shared" si="191"/>
        <v>38.084496444859255</v>
      </c>
      <c r="J1015" s="13">
        <f t="shared" si="185"/>
        <v>36.089712759621278</v>
      </c>
      <c r="K1015" s="13">
        <f t="shared" si="186"/>
        <v>1.9947836852379766</v>
      </c>
      <c r="L1015" s="13">
        <f t="shared" si="187"/>
        <v>0</v>
      </c>
      <c r="M1015" s="13">
        <f t="shared" si="192"/>
        <v>0.21090274714569468</v>
      </c>
      <c r="N1015" s="13">
        <f t="shared" si="188"/>
        <v>0.1307597032303307</v>
      </c>
      <c r="O1015" s="13">
        <f t="shared" si="189"/>
        <v>0.78593719196936429</v>
      </c>
      <c r="Q1015">
        <v>21.559037135329209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25.80528896306383</v>
      </c>
      <c r="G1016" s="13">
        <f t="shared" si="183"/>
        <v>0</v>
      </c>
      <c r="H1016" s="13">
        <f t="shared" si="184"/>
        <v>25.80528896306383</v>
      </c>
      <c r="I1016" s="16">
        <f t="shared" si="191"/>
        <v>27.800072648301807</v>
      </c>
      <c r="J1016" s="13">
        <f t="shared" si="185"/>
        <v>26.067698024795551</v>
      </c>
      <c r="K1016" s="13">
        <f t="shared" si="186"/>
        <v>1.7323746235062565</v>
      </c>
      <c r="L1016" s="13">
        <f t="shared" si="187"/>
        <v>0</v>
      </c>
      <c r="M1016" s="13">
        <f t="shared" si="192"/>
        <v>8.0143043915363976E-2</v>
      </c>
      <c r="N1016" s="13">
        <f t="shared" si="188"/>
        <v>4.9688687227525667E-2</v>
      </c>
      <c r="O1016" s="13">
        <f t="shared" si="189"/>
        <v>4.9688687227525667E-2</v>
      </c>
      <c r="Q1016">
        <v>15.758566160461699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54.05960708724691</v>
      </c>
      <c r="G1017" s="13">
        <f t="shared" si="183"/>
        <v>2.8689946288229144</v>
      </c>
      <c r="H1017" s="13">
        <f t="shared" si="184"/>
        <v>51.190612458423999</v>
      </c>
      <c r="I1017" s="16">
        <f t="shared" si="191"/>
        <v>52.922987081930259</v>
      </c>
      <c r="J1017" s="13">
        <f t="shared" si="185"/>
        <v>39.183156226660124</v>
      </c>
      <c r="K1017" s="13">
        <f t="shared" si="186"/>
        <v>13.739830855270135</v>
      </c>
      <c r="L1017" s="13">
        <f t="shared" si="187"/>
        <v>0</v>
      </c>
      <c r="M1017" s="13">
        <f t="shared" si="192"/>
        <v>3.0454356687838309E-2</v>
      </c>
      <c r="N1017" s="13">
        <f t="shared" si="188"/>
        <v>1.8881701146459751E-2</v>
      </c>
      <c r="O1017" s="13">
        <f t="shared" si="189"/>
        <v>2.8878763299693744</v>
      </c>
      <c r="Q1017">
        <v>12.10437119354839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38.094654670072991</v>
      </c>
      <c r="G1018" s="13">
        <f t="shared" si="183"/>
        <v>0.56443610149091861</v>
      </c>
      <c r="H1018" s="13">
        <f t="shared" si="184"/>
        <v>37.530218568582072</v>
      </c>
      <c r="I1018" s="16">
        <f t="shared" si="191"/>
        <v>51.270049423852207</v>
      </c>
      <c r="J1018" s="13">
        <f t="shared" si="185"/>
        <v>39.02333026375446</v>
      </c>
      <c r="K1018" s="13">
        <f t="shared" si="186"/>
        <v>12.246719160097747</v>
      </c>
      <c r="L1018" s="13">
        <f t="shared" si="187"/>
        <v>0</v>
      </c>
      <c r="M1018" s="13">
        <f t="shared" si="192"/>
        <v>1.1572655541378558E-2</v>
      </c>
      <c r="N1018" s="13">
        <f t="shared" si="188"/>
        <v>7.1750464356547059E-3</v>
      </c>
      <c r="O1018" s="13">
        <f t="shared" si="189"/>
        <v>0.5716111479265733</v>
      </c>
      <c r="Q1018">
        <v>12.56896943178659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39.933189761337808</v>
      </c>
      <c r="G1019" s="13">
        <f t="shared" si="183"/>
        <v>0.82983067403067623</v>
      </c>
      <c r="H1019" s="13">
        <f t="shared" si="184"/>
        <v>39.103359087307133</v>
      </c>
      <c r="I1019" s="16">
        <f t="shared" si="191"/>
        <v>51.35007824740488</v>
      </c>
      <c r="J1019" s="13">
        <f t="shared" si="185"/>
        <v>40.45143702586109</v>
      </c>
      <c r="K1019" s="13">
        <f t="shared" si="186"/>
        <v>10.898641221543791</v>
      </c>
      <c r="L1019" s="13">
        <f t="shared" si="187"/>
        <v>0</v>
      </c>
      <c r="M1019" s="13">
        <f t="shared" si="192"/>
        <v>4.3976091057238518E-3</v>
      </c>
      <c r="N1019" s="13">
        <f t="shared" si="188"/>
        <v>2.726517645548788E-3</v>
      </c>
      <c r="O1019" s="13">
        <f t="shared" si="189"/>
        <v>0.83255719167622499</v>
      </c>
      <c r="Q1019">
        <v>13.844171439465811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36.436798352080167</v>
      </c>
      <c r="G1020" s="13">
        <f t="shared" si="183"/>
        <v>0.32512270957553535</v>
      </c>
      <c r="H1020" s="13">
        <f t="shared" si="184"/>
        <v>36.111675642504629</v>
      </c>
      <c r="I1020" s="16">
        <f t="shared" si="191"/>
        <v>47.01031686404842</v>
      </c>
      <c r="J1020" s="13">
        <f t="shared" si="185"/>
        <v>41.893923451415787</v>
      </c>
      <c r="K1020" s="13">
        <f t="shared" si="186"/>
        <v>5.1163934126326325</v>
      </c>
      <c r="L1020" s="13">
        <f t="shared" si="187"/>
        <v>0</v>
      </c>
      <c r="M1020" s="13">
        <f t="shared" si="192"/>
        <v>1.6710914601750638E-3</v>
      </c>
      <c r="N1020" s="13">
        <f t="shared" si="188"/>
        <v>1.0360767053085396E-3</v>
      </c>
      <c r="O1020" s="13">
        <f t="shared" si="189"/>
        <v>0.32615878628084388</v>
      </c>
      <c r="Q1020">
        <v>18.708081728203311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7.3877416043047761</v>
      </c>
      <c r="G1021" s="13">
        <f t="shared" si="183"/>
        <v>0</v>
      </c>
      <c r="H1021" s="13">
        <f t="shared" si="184"/>
        <v>7.3877416043047761</v>
      </c>
      <c r="I1021" s="16">
        <f t="shared" si="191"/>
        <v>12.504135016937408</v>
      </c>
      <c r="J1021" s="13">
        <f t="shared" si="185"/>
        <v>12.383921340851821</v>
      </c>
      <c r="K1021" s="13">
        <f t="shared" si="186"/>
        <v>0.1202136760855872</v>
      </c>
      <c r="L1021" s="13">
        <f t="shared" si="187"/>
        <v>0</v>
      </c>
      <c r="M1021" s="13">
        <f t="shared" si="192"/>
        <v>6.3501475486652426E-4</v>
      </c>
      <c r="N1021" s="13">
        <f t="shared" si="188"/>
        <v>3.9370914801724506E-4</v>
      </c>
      <c r="O1021" s="13">
        <f t="shared" si="189"/>
        <v>3.9370914801724506E-4</v>
      </c>
      <c r="Q1021">
        <v>18.26991117449171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5.1072490056662092</v>
      </c>
      <c r="G1022" s="13">
        <f t="shared" si="183"/>
        <v>0</v>
      </c>
      <c r="H1022" s="13">
        <f t="shared" si="184"/>
        <v>5.1072490056662092</v>
      </c>
      <c r="I1022" s="16">
        <f t="shared" si="191"/>
        <v>5.2274626817517964</v>
      </c>
      <c r="J1022" s="13">
        <f t="shared" si="185"/>
        <v>5.2210924341994751</v>
      </c>
      <c r="K1022" s="13">
        <f t="shared" si="186"/>
        <v>6.3702475523212954E-3</v>
      </c>
      <c r="L1022" s="13">
        <f t="shared" si="187"/>
        <v>0</v>
      </c>
      <c r="M1022" s="13">
        <f t="shared" si="192"/>
        <v>2.413056068492792E-4</v>
      </c>
      <c r="N1022" s="13">
        <f t="shared" si="188"/>
        <v>1.4960947624655311E-4</v>
      </c>
      <c r="O1022" s="13">
        <f t="shared" si="189"/>
        <v>1.4960947624655311E-4</v>
      </c>
      <c r="Q1022">
        <v>20.627888357684721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0.53513513499999998</v>
      </c>
      <c r="G1023" s="13">
        <f t="shared" si="183"/>
        <v>0</v>
      </c>
      <c r="H1023" s="13">
        <f t="shared" si="184"/>
        <v>0.53513513499999998</v>
      </c>
      <c r="I1023" s="16">
        <f t="shared" si="191"/>
        <v>0.54150538255232128</v>
      </c>
      <c r="J1023" s="13">
        <f t="shared" si="185"/>
        <v>0.54150085750091714</v>
      </c>
      <c r="K1023" s="13">
        <f t="shared" si="186"/>
        <v>4.5250514041361711E-6</v>
      </c>
      <c r="L1023" s="13">
        <f t="shared" si="187"/>
        <v>0</v>
      </c>
      <c r="M1023" s="13">
        <f t="shared" si="192"/>
        <v>9.1696130602726087E-5</v>
      </c>
      <c r="N1023" s="13">
        <f t="shared" si="188"/>
        <v>5.6851600973690173E-5</v>
      </c>
      <c r="O1023" s="13">
        <f t="shared" si="189"/>
        <v>5.6851600973690173E-5</v>
      </c>
      <c r="Q1023">
        <v>23.815819316138569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28.80371192769676</v>
      </c>
      <c r="G1024" s="13">
        <f t="shared" si="183"/>
        <v>0</v>
      </c>
      <c r="H1024" s="13">
        <f t="shared" si="184"/>
        <v>28.80371192769676</v>
      </c>
      <c r="I1024" s="16">
        <f t="shared" si="191"/>
        <v>28.803716452748166</v>
      </c>
      <c r="J1024" s="13">
        <f t="shared" si="185"/>
        <v>28.18624866982298</v>
      </c>
      <c r="K1024" s="13">
        <f t="shared" si="186"/>
        <v>0.61746778292518556</v>
      </c>
      <c r="L1024" s="13">
        <f t="shared" si="187"/>
        <v>0</v>
      </c>
      <c r="M1024" s="13">
        <f t="shared" si="192"/>
        <v>3.4844529629035914E-5</v>
      </c>
      <c r="N1024" s="13">
        <f t="shared" si="188"/>
        <v>2.1603608370002266E-5</v>
      </c>
      <c r="O1024" s="13">
        <f t="shared" si="189"/>
        <v>2.1603608370002266E-5</v>
      </c>
      <c r="Q1024">
        <v>24.283134494628541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26.447664760171381</v>
      </c>
      <c r="G1025" s="13">
        <f t="shared" si="183"/>
        <v>0</v>
      </c>
      <c r="H1025" s="13">
        <f t="shared" si="184"/>
        <v>26.447664760171381</v>
      </c>
      <c r="I1025" s="16">
        <f t="shared" si="191"/>
        <v>27.065132543096567</v>
      </c>
      <c r="J1025" s="13">
        <f t="shared" si="185"/>
        <v>26.618669950295271</v>
      </c>
      <c r="K1025" s="13">
        <f t="shared" si="186"/>
        <v>0.44646259280129641</v>
      </c>
      <c r="L1025" s="13">
        <f t="shared" si="187"/>
        <v>0</v>
      </c>
      <c r="M1025" s="13">
        <f t="shared" si="192"/>
        <v>1.3240921259033647E-5</v>
      </c>
      <c r="N1025" s="13">
        <f t="shared" si="188"/>
        <v>8.2093711806008621E-6</v>
      </c>
      <c r="O1025" s="13">
        <f t="shared" si="189"/>
        <v>8.2093711806008621E-6</v>
      </c>
      <c r="Q1025">
        <v>25.324142000000009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4.6841601023779109</v>
      </c>
      <c r="G1026" s="13">
        <f t="shared" si="183"/>
        <v>0</v>
      </c>
      <c r="H1026" s="13">
        <f t="shared" si="184"/>
        <v>4.6841601023779109</v>
      </c>
      <c r="I1026" s="16">
        <f t="shared" si="191"/>
        <v>5.1306226951792073</v>
      </c>
      <c r="J1026" s="13">
        <f t="shared" si="185"/>
        <v>5.1267276036509708</v>
      </c>
      <c r="K1026" s="13">
        <f t="shared" si="186"/>
        <v>3.8950915282365273E-3</v>
      </c>
      <c r="L1026" s="13">
        <f t="shared" si="187"/>
        <v>0</v>
      </c>
      <c r="M1026" s="13">
        <f t="shared" si="192"/>
        <v>5.0315500784327853E-6</v>
      </c>
      <c r="N1026" s="13">
        <f t="shared" si="188"/>
        <v>3.1195610486283268E-6</v>
      </c>
      <c r="O1026" s="13">
        <f t="shared" si="189"/>
        <v>3.1195610486283268E-6</v>
      </c>
      <c r="Q1026">
        <v>23.722500528967181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0.53513513499999998</v>
      </c>
      <c r="G1027" s="13">
        <f t="shared" si="183"/>
        <v>0</v>
      </c>
      <c r="H1027" s="13">
        <f t="shared" si="184"/>
        <v>0.53513513499999998</v>
      </c>
      <c r="I1027" s="16">
        <f t="shared" si="191"/>
        <v>0.53903022652823651</v>
      </c>
      <c r="J1027" s="13">
        <f t="shared" si="185"/>
        <v>0.53902347335150447</v>
      </c>
      <c r="K1027" s="13">
        <f t="shared" si="186"/>
        <v>6.7531767320438973E-6</v>
      </c>
      <c r="L1027" s="13">
        <f t="shared" si="187"/>
        <v>0</v>
      </c>
      <c r="M1027" s="13">
        <f t="shared" si="192"/>
        <v>1.9119890298044585E-6</v>
      </c>
      <c r="N1027" s="13">
        <f t="shared" si="188"/>
        <v>1.1854331984787643E-6</v>
      </c>
      <c r="O1027" s="13">
        <f t="shared" si="189"/>
        <v>1.1854331984787643E-6</v>
      </c>
      <c r="Q1027">
        <v>20.878356933796329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3.904003842294224</v>
      </c>
      <c r="G1028" s="13">
        <f t="shared" si="183"/>
        <v>0</v>
      </c>
      <c r="H1028" s="13">
        <f t="shared" si="184"/>
        <v>3.904003842294224</v>
      </c>
      <c r="I1028" s="16">
        <f t="shared" si="191"/>
        <v>3.9040105954709561</v>
      </c>
      <c r="J1028" s="13">
        <f t="shared" si="185"/>
        <v>3.8997914494441912</v>
      </c>
      <c r="K1028" s="13">
        <f t="shared" si="186"/>
        <v>4.219146026764875E-3</v>
      </c>
      <c r="L1028" s="13">
        <f t="shared" si="187"/>
        <v>0</v>
      </c>
      <c r="M1028" s="13">
        <f t="shared" si="192"/>
        <v>7.2655583132569426E-7</v>
      </c>
      <c r="N1028" s="13">
        <f t="shared" si="188"/>
        <v>4.5046461542193044E-7</v>
      </c>
      <c r="O1028" s="13">
        <f t="shared" si="189"/>
        <v>4.5046461542193044E-7</v>
      </c>
      <c r="Q1028">
        <v>17.351976815704059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48.409283530667388</v>
      </c>
      <c r="G1029" s="13">
        <f t="shared" si="183"/>
        <v>2.0533641781807557</v>
      </c>
      <c r="H1029" s="13">
        <f t="shared" si="184"/>
        <v>46.35591935248663</v>
      </c>
      <c r="I1029" s="16">
        <f t="shared" si="191"/>
        <v>46.360138498513393</v>
      </c>
      <c r="J1029" s="13">
        <f t="shared" si="185"/>
        <v>38.49276228059751</v>
      </c>
      <c r="K1029" s="13">
        <f t="shared" si="186"/>
        <v>7.8673762179158828</v>
      </c>
      <c r="L1029" s="13">
        <f t="shared" si="187"/>
        <v>0</v>
      </c>
      <c r="M1029" s="13">
        <f t="shared" si="192"/>
        <v>2.7609121590376382E-7</v>
      </c>
      <c r="N1029" s="13">
        <f t="shared" si="188"/>
        <v>1.7117655386033358E-7</v>
      </c>
      <c r="O1029" s="13">
        <f t="shared" si="189"/>
        <v>2.0533643493573095</v>
      </c>
      <c r="Q1029">
        <v>14.57305829442792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49.797339794140377</v>
      </c>
      <c r="G1030" s="13">
        <f t="shared" ref="G1030:G1093" si="194">IF((F1030-$J$2)&gt;0,$I$2*(F1030-$J$2),0)</f>
        <v>2.2537316340187181</v>
      </c>
      <c r="H1030" s="13">
        <f t="shared" ref="H1030:H1093" si="195">F1030-G1030</f>
        <v>47.543608160121657</v>
      </c>
      <c r="I1030" s="16">
        <f t="shared" si="191"/>
        <v>55.41098437803754</v>
      </c>
      <c r="J1030" s="13">
        <f t="shared" ref="J1030:J1093" si="196">I1030/SQRT(1+(I1030/($K$2*(300+(25*Q1030)+0.05*(Q1030)^3)))^2)</f>
        <v>40.558549599784349</v>
      </c>
      <c r="K1030" s="13">
        <f t="shared" ref="K1030:K1093" si="197">I1030-J1030</f>
        <v>14.85243477825319</v>
      </c>
      <c r="L1030" s="13">
        <f t="shared" ref="L1030:L1093" si="198">IF(K1030&gt;$N$2,(K1030-$N$2)/$L$2,0)</f>
        <v>0</v>
      </c>
      <c r="M1030" s="13">
        <f t="shared" si="192"/>
        <v>1.0491466204343024E-7</v>
      </c>
      <c r="N1030" s="13">
        <f t="shared" ref="N1030:N1093" si="199">$M$2*M1030</f>
        <v>6.5047090466926749E-8</v>
      </c>
      <c r="O1030" s="13">
        <f t="shared" ref="O1030:O1093" si="200">N1030+G1030</f>
        <v>2.2537316990658085</v>
      </c>
      <c r="Q1030">
        <v>12.41240019354839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42.747792043181221</v>
      </c>
      <c r="G1031" s="13">
        <f t="shared" si="194"/>
        <v>1.2361216243684126</v>
      </c>
      <c r="H1031" s="13">
        <f t="shared" si="195"/>
        <v>41.511670418812805</v>
      </c>
      <c r="I1031" s="16">
        <f t="shared" ref="I1031:I1094" si="202">H1031+K1030-L1030</f>
        <v>56.364105197065996</v>
      </c>
      <c r="J1031" s="13">
        <f t="shared" si="196"/>
        <v>41.632309742828326</v>
      </c>
      <c r="K1031" s="13">
        <f t="shared" si="197"/>
        <v>14.73179545423767</v>
      </c>
      <c r="L1031" s="13">
        <f t="shared" si="198"/>
        <v>0</v>
      </c>
      <c r="M1031" s="13">
        <f t="shared" ref="M1031:M1094" si="203">L1031+M1030-N1030</f>
        <v>3.986757157650349E-8</v>
      </c>
      <c r="N1031" s="13">
        <f t="shared" si="199"/>
        <v>2.4717894377432163E-8</v>
      </c>
      <c r="O1031" s="13">
        <f t="shared" si="200"/>
        <v>1.236121649086307</v>
      </c>
      <c r="Q1031">
        <v>12.95122129584905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79.818463705668819</v>
      </c>
      <c r="G1032" s="13">
        <f t="shared" si="194"/>
        <v>6.5873140527159864</v>
      </c>
      <c r="H1032" s="13">
        <f t="shared" si="195"/>
        <v>73.231149652952837</v>
      </c>
      <c r="I1032" s="16">
        <f t="shared" si="202"/>
        <v>87.962945107190507</v>
      </c>
      <c r="J1032" s="13">
        <f t="shared" si="196"/>
        <v>61.620379296161673</v>
      </c>
      <c r="K1032" s="13">
        <f t="shared" si="197"/>
        <v>26.342565811028834</v>
      </c>
      <c r="L1032" s="13">
        <f t="shared" si="198"/>
        <v>0</v>
      </c>
      <c r="M1032" s="13">
        <f t="shared" si="203"/>
        <v>1.5149677199071327E-8</v>
      </c>
      <c r="N1032" s="13">
        <f t="shared" si="199"/>
        <v>9.3927998634242232E-9</v>
      </c>
      <c r="O1032" s="13">
        <f t="shared" si="200"/>
        <v>6.5873140621087858</v>
      </c>
      <c r="Q1032">
        <v>17.758772488303759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1.6607996510893119</v>
      </c>
      <c r="G1033" s="13">
        <f t="shared" si="194"/>
        <v>0</v>
      </c>
      <c r="H1033" s="13">
        <f t="shared" si="195"/>
        <v>1.6607996510893119</v>
      </c>
      <c r="I1033" s="16">
        <f t="shared" si="202"/>
        <v>28.003365462118147</v>
      </c>
      <c r="J1033" s="13">
        <f t="shared" si="196"/>
        <v>27.224463268871148</v>
      </c>
      <c r="K1033" s="13">
        <f t="shared" si="197"/>
        <v>0.77890219324699927</v>
      </c>
      <c r="L1033" s="13">
        <f t="shared" si="198"/>
        <v>0</v>
      </c>
      <c r="M1033" s="13">
        <f t="shared" si="203"/>
        <v>5.7568773356471041E-9</v>
      </c>
      <c r="N1033" s="13">
        <f t="shared" si="199"/>
        <v>3.5692639481012046E-9</v>
      </c>
      <c r="O1033" s="13">
        <f t="shared" si="200"/>
        <v>3.5692639481012046E-9</v>
      </c>
      <c r="Q1033">
        <v>21.959649971109069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27.284352642293339</v>
      </c>
      <c r="G1034" s="13">
        <f t="shared" si="194"/>
        <v>0</v>
      </c>
      <c r="H1034" s="13">
        <f t="shared" si="195"/>
        <v>27.284352642293339</v>
      </c>
      <c r="I1034" s="16">
        <f t="shared" si="202"/>
        <v>28.063254835540338</v>
      </c>
      <c r="J1034" s="13">
        <f t="shared" si="196"/>
        <v>27.174493353678006</v>
      </c>
      <c r="K1034" s="13">
        <f t="shared" si="197"/>
        <v>0.88876148186233195</v>
      </c>
      <c r="L1034" s="13">
        <f t="shared" si="198"/>
        <v>0</v>
      </c>
      <c r="M1034" s="13">
        <f t="shared" si="203"/>
        <v>2.1876133875458995E-9</v>
      </c>
      <c r="N1034" s="13">
        <f t="shared" si="199"/>
        <v>1.3563203002784578E-9</v>
      </c>
      <c r="O1034" s="13">
        <f t="shared" si="200"/>
        <v>1.3563203002784578E-9</v>
      </c>
      <c r="Q1034">
        <v>21.029399216150189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0.53513513499999998</v>
      </c>
      <c r="G1035" s="13">
        <f t="shared" si="194"/>
        <v>0</v>
      </c>
      <c r="H1035" s="13">
        <f t="shared" si="195"/>
        <v>0.53513513499999998</v>
      </c>
      <c r="I1035" s="16">
        <f t="shared" si="202"/>
        <v>1.4238966168623319</v>
      </c>
      <c r="J1035" s="13">
        <f t="shared" si="196"/>
        <v>1.4238273842703177</v>
      </c>
      <c r="K1035" s="13">
        <f t="shared" si="197"/>
        <v>6.9232592014190075E-5</v>
      </c>
      <c r="L1035" s="13">
        <f t="shared" si="198"/>
        <v>0</v>
      </c>
      <c r="M1035" s="13">
        <f t="shared" si="203"/>
        <v>8.3129308726744177E-10</v>
      </c>
      <c r="N1035" s="13">
        <f t="shared" si="199"/>
        <v>5.1540171410581392E-10</v>
      </c>
      <c r="O1035" s="13">
        <f t="shared" si="200"/>
        <v>5.1540171410581392E-10</v>
      </c>
      <c r="Q1035">
        <v>25.050833557540489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1.3557996875113121</v>
      </c>
      <c r="G1036" s="13">
        <f t="shared" si="194"/>
        <v>0</v>
      </c>
      <c r="H1036" s="13">
        <f t="shared" si="195"/>
        <v>1.3557996875113121</v>
      </c>
      <c r="I1036" s="16">
        <f t="shared" si="202"/>
        <v>1.3558689201033263</v>
      </c>
      <c r="J1036" s="13">
        <f t="shared" si="196"/>
        <v>1.3557933293318334</v>
      </c>
      <c r="K1036" s="13">
        <f t="shared" si="197"/>
        <v>7.5590771492883846E-5</v>
      </c>
      <c r="L1036" s="13">
        <f t="shared" si="198"/>
        <v>0</v>
      </c>
      <c r="M1036" s="13">
        <f t="shared" si="203"/>
        <v>3.1589137316162785E-10</v>
      </c>
      <c r="N1036" s="13">
        <f t="shared" si="199"/>
        <v>1.9585265136020928E-10</v>
      </c>
      <c r="O1036" s="13">
        <f t="shared" si="200"/>
        <v>1.9585265136020928E-10</v>
      </c>
      <c r="Q1036">
        <v>23.372222000000001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0.53513513499999998</v>
      </c>
      <c r="G1037" s="13">
        <f t="shared" si="194"/>
        <v>0</v>
      </c>
      <c r="H1037" s="13">
        <f t="shared" si="195"/>
        <v>0.53513513499999998</v>
      </c>
      <c r="I1037" s="16">
        <f t="shared" si="202"/>
        <v>0.53521072577149287</v>
      </c>
      <c r="J1037" s="13">
        <f t="shared" si="196"/>
        <v>0.53520666801317685</v>
      </c>
      <c r="K1037" s="13">
        <f t="shared" si="197"/>
        <v>4.0577583160228414E-6</v>
      </c>
      <c r="L1037" s="13">
        <f t="shared" si="198"/>
        <v>0</v>
      </c>
      <c r="M1037" s="13">
        <f t="shared" si="203"/>
        <v>1.2003872180141857E-10</v>
      </c>
      <c r="N1037" s="13">
        <f t="shared" si="199"/>
        <v>7.4424007516879515E-11</v>
      </c>
      <c r="O1037" s="13">
        <f t="shared" si="200"/>
        <v>7.4424007516879515E-11</v>
      </c>
      <c r="Q1037">
        <v>24.34399345335741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6.4185974089786839</v>
      </c>
      <c r="G1038" s="13">
        <f t="shared" si="194"/>
        <v>0</v>
      </c>
      <c r="H1038" s="13">
        <f t="shared" si="195"/>
        <v>6.4185974089786839</v>
      </c>
      <c r="I1038" s="16">
        <f t="shared" si="202"/>
        <v>6.4186014667369999</v>
      </c>
      <c r="J1038" s="13">
        <f t="shared" si="196"/>
        <v>6.4103697979316028</v>
      </c>
      <c r="K1038" s="13">
        <f t="shared" si="197"/>
        <v>8.2316688053971632E-3</v>
      </c>
      <c r="L1038" s="13">
        <f t="shared" si="198"/>
        <v>0</v>
      </c>
      <c r="M1038" s="13">
        <f t="shared" si="203"/>
        <v>4.5614714284539059E-11</v>
      </c>
      <c r="N1038" s="13">
        <f t="shared" si="199"/>
        <v>2.8281122856414216E-11</v>
      </c>
      <c r="O1038" s="13">
        <f t="shared" si="200"/>
        <v>2.8281122856414216E-11</v>
      </c>
      <c r="Q1038">
        <v>23.173126959177839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16.862000067070529</v>
      </c>
      <c r="G1039" s="13">
        <f t="shared" si="194"/>
        <v>0</v>
      </c>
      <c r="H1039" s="13">
        <f t="shared" si="195"/>
        <v>16.862000067070529</v>
      </c>
      <c r="I1039" s="16">
        <f t="shared" si="202"/>
        <v>16.870231735875926</v>
      </c>
      <c r="J1039" s="13">
        <f t="shared" si="196"/>
        <v>16.705093331268927</v>
      </c>
      <c r="K1039" s="13">
        <f t="shared" si="197"/>
        <v>0.16513840460699925</v>
      </c>
      <c r="L1039" s="13">
        <f t="shared" si="198"/>
        <v>0</v>
      </c>
      <c r="M1039" s="13">
        <f t="shared" si="203"/>
        <v>1.7333591428124844E-11</v>
      </c>
      <c r="N1039" s="13">
        <f t="shared" si="199"/>
        <v>1.0746826685437403E-11</v>
      </c>
      <c r="O1039" s="13">
        <f t="shared" si="200"/>
        <v>1.0746826685437403E-11</v>
      </c>
      <c r="Q1039">
        <v>22.373626065850889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107.4628823665922</v>
      </c>
      <c r="G1040" s="13">
        <f t="shared" si="194"/>
        <v>10.577816441538276</v>
      </c>
      <c r="H1040" s="13">
        <f t="shared" si="195"/>
        <v>96.885065925053922</v>
      </c>
      <c r="I1040" s="16">
        <f t="shared" si="202"/>
        <v>97.050204329660914</v>
      </c>
      <c r="J1040" s="13">
        <f t="shared" si="196"/>
        <v>64.977046303241593</v>
      </c>
      <c r="K1040" s="13">
        <f t="shared" si="197"/>
        <v>32.073158026419321</v>
      </c>
      <c r="L1040" s="13">
        <f t="shared" si="198"/>
        <v>0</v>
      </c>
      <c r="M1040" s="13">
        <f t="shared" si="203"/>
        <v>6.5867647426874407E-12</v>
      </c>
      <c r="N1040" s="13">
        <f t="shared" si="199"/>
        <v>4.0837941404662134E-12</v>
      </c>
      <c r="O1040" s="13">
        <f t="shared" si="200"/>
        <v>10.57781644154236</v>
      </c>
      <c r="Q1040">
        <v>17.942574248743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7.3305975298977337</v>
      </c>
      <c r="G1041" s="13">
        <f t="shared" si="194"/>
        <v>0</v>
      </c>
      <c r="H1041" s="13">
        <f t="shared" si="195"/>
        <v>7.3305975298977337</v>
      </c>
      <c r="I1041" s="16">
        <f t="shared" si="202"/>
        <v>39.403755556317051</v>
      </c>
      <c r="J1041" s="13">
        <f t="shared" si="196"/>
        <v>33.769945356648179</v>
      </c>
      <c r="K1041" s="13">
        <f t="shared" si="197"/>
        <v>5.6338101996688721</v>
      </c>
      <c r="L1041" s="13">
        <f t="shared" si="198"/>
        <v>0</v>
      </c>
      <c r="M1041" s="13">
        <f t="shared" si="203"/>
        <v>2.5029706022212273E-12</v>
      </c>
      <c r="N1041" s="13">
        <f t="shared" si="199"/>
        <v>1.5518417733771609E-12</v>
      </c>
      <c r="O1041" s="13">
        <f t="shared" si="200"/>
        <v>1.5518417733771609E-12</v>
      </c>
      <c r="Q1041">
        <v>13.814989186050051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1.168319378163996</v>
      </c>
      <c r="G1042" s="13">
        <f t="shared" si="194"/>
        <v>0</v>
      </c>
      <c r="H1042" s="13">
        <f t="shared" si="195"/>
        <v>1.168319378163996</v>
      </c>
      <c r="I1042" s="16">
        <f t="shared" si="202"/>
        <v>6.8021295778328685</v>
      </c>
      <c r="J1042" s="13">
        <f t="shared" si="196"/>
        <v>6.7682865763953632</v>
      </c>
      <c r="K1042" s="13">
        <f t="shared" si="197"/>
        <v>3.3843001437505293E-2</v>
      </c>
      <c r="L1042" s="13">
        <f t="shared" si="198"/>
        <v>0</v>
      </c>
      <c r="M1042" s="13">
        <f t="shared" si="203"/>
        <v>9.5112882884406637E-13</v>
      </c>
      <c r="N1042" s="13">
        <f t="shared" si="199"/>
        <v>5.8969987388332115E-13</v>
      </c>
      <c r="O1042" s="13">
        <f t="shared" si="200"/>
        <v>5.8969987388332115E-13</v>
      </c>
      <c r="Q1042">
        <v>14.33457842487678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115.73262658221211</v>
      </c>
      <c r="G1043" s="13">
        <f t="shared" si="194"/>
        <v>11.771563159534129</v>
      </c>
      <c r="H1043" s="13">
        <f t="shared" si="195"/>
        <v>103.96106342267798</v>
      </c>
      <c r="I1043" s="16">
        <f t="shared" si="202"/>
        <v>103.99490642411548</v>
      </c>
      <c r="J1043" s="13">
        <f t="shared" si="196"/>
        <v>57.79503999400999</v>
      </c>
      <c r="K1043" s="13">
        <f t="shared" si="197"/>
        <v>46.199866430105494</v>
      </c>
      <c r="L1043" s="13">
        <f t="shared" si="198"/>
        <v>8.7620332728721699</v>
      </c>
      <c r="M1043" s="13">
        <f t="shared" si="203"/>
        <v>8.7620332728725305</v>
      </c>
      <c r="N1043" s="13">
        <f t="shared" si="199"/>
        <v>5.4324606291809685</v>
      </c>
      <c r="O1043" s="13">
        <f t="shared" si="200"/>
        <v>17.204023788715098</v>
      </c>
      <c r="Q1043">
        <v>14.66693371666287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114.0860783867473</v>
      </c>
      <c r="G1044" s="13">
        <f t="shared" si="194"/>
        <v>11.533882107604429</v>
      </c>
      <c r="H1044" s="13">
        <f t="shared" si="195"/>
        <v>102.55219627914288</v>
      </c>
      <c r="I1044" s="16">
        <f t="shared" si="202"/>
        <v>139.9900294363762</v>
      </c>
      <c r="J1044" s="13">
        <f t="shared" si="196"/>
        <v>60.55240666054587</v>
      </c>
      <c r="K1044" s="13">
        <f t="shared" si="197"/>
        <v>79.437622775830334</v>
      </c>
      <c r="L1044" s="13">
        <f t="shared" si="198"/>
        <v>40.651647784103581</v>
      </c>
      <c r="M1044" s="13">
        <f t="shared" si="203"/>
        <v>43.981220427795144</v>
      </c>
      <c r="N1044" s="13">
        <f t="shared" si="199"/>
        <v>27.268356665232989</v>
      </c>
      <c r="O1044" s="13">
        <f t="shared" si="200"/>
        <v>38.80223877283742</v>
      </c>
      <c r="Q1044">
        <v>14.168966193548391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5.8856881178155041</v>
      </c>
      <c r="G1045" s="13">
        <f t="shared" si="194"/>
        <v>0</v>
      </c>
      <c r="H1045" s="13">
        <f t="shared" si="195"/>
        <v>5.8856881178155041</v>
      </c>
      <c r="I1045" s="16">
        <f t="shared" si="202"/>
        <v>44.671663109542258</v>
      </c>
      <c r="J1045" s="13">
        <f t="shared" si="196"/>
        <v>38.720066430556699</v>
      </c>
      <c r="K1045" s="13">
        <f t="shared" si="197"/>
        <v>5.9515966789855597</v>
      </c>
      <c r="L1045" s="13">
        <f t="shared" si="198"/>
        <v>0</v>
      </c>
      <c r="M1045" s="13">
        <f t="shared" si="203"/>
        <v>16.712863762562154</v>
      </c>
      <c r="N1045" s="13">
        <f t="shared" si="199"/>
        <v>10.361975532788536</v>
      </c>
      <c r="O1045" s="13">
        <f t="shared" si="200"/>
        <v>10.361975532788536</v>
      </c>
      <c r="Q1045">
        <v>16.24906905060228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14.362712491266301</v>
      </c>
      <c r="G1046" s="13">
        <f t="shared" si="194"/>
        <v>0</v>
      </c>
      <c r="H1046" s="13">
        <f t="shared" si="195"/>
        <v>14.362712491266301</v>
      </c>
      <c r="I1046" s="16">
        <f t="shared" si="202"/>
        <v>20.31430917025186</v>
      </c>
      <c r="J1046" s="13">
        <f t="shared" si="196"/>
        <v>19.772977527348555</v>
      </c>
      <c r="K1046" s="13">
        <f t="shared" si="197"/>
        <v>0.54133164290330527</v>
      </c>
      <c r="L1046" s="13">
        <f t="shared" si="198"/>
        <v>0</v>
      </c>
      <c r="M1046" s="13">
        <f t="shared" si="203"/>
        <v>6.3508882297736182</v>
      </c>
      <c r="N1046" s="13">
        <f t="shared" si="199"/>
        <v>3.9375507024596432</v>
      </c>
      <c r="O1046" s="13">
        <f t="shared" si="200"/>
        <v>3.9375507024596432</v>
      </c>
      <c r="Q1046">
        <v>17.73873641809536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2.5563075050477471</v>
      </c>
      <c r="G1047" s="13">
        <f t="shared" si="194"/>
        <v>0</v>
      </c>
      <c r="H1047" s="13">
        <f t="shared" si="195"/>
        <v>2.5563075050477471</v>
      </c>
      <c r="I1047" s="16">
        <f t="shared" si="202"/>
        <v>3.0976391479510523</v>
      </c>
      <c r="J1047" s="13">
        <f t="shared" si="196"/>
        <v>3.0965744382251623</v>
      </c>
      <c r="K1047" s="13">
        <f t="shared" si="197"/>
        <v>1.0647097258900118E-3</v>
      </c>
      <c r="L1047" s="13">
        <f t="shared" si="198"/>
        <v>0</v>
      </c>
      <c r="M1047" s="13">
        <f t="shared" si="203"/>
        <v>2.413337527313975</v>
      </c>
      <c r="N1047" s="13">
        <f t="shared" si="199"/>
        <v>1.4962692669346644</v>
      </c>
      <c r="O1047" s="13">
        <f t="shared" si="200"/>
        <v>1.4962692669346644</v>
      </c>
      <c r="Q1047">
        <v>22.186513892544639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0.53513513499999998</v>
      </c>
      <c r="G1048" s="13">
        <f t="shared" si="194"/>
        <v>0</v>
      </c>
      <c r="H1048" s="13">
        <f t="shared" si="195"/>
        <v>0.53513513499999998</v>
      </c>
      <c r="I1048" s="16">
        <f t="shared" si="202"/>
        <v>0.53619984472589</v>
      </c>
      <c r="J1048" s="13">
        <f t="shared" si="196"/>
        <v>0.53619506706758135</v>
      </c>
      <c r="K1048" s="13">
        <f t="shared" si="197"/>
        <v>4.7776583086411861E-6</v>
      </c>
      <c r="L1048" s="13">
        <f t="shared" si="198"/>
        <v>0</v>
      </c>
      <c r="M1048" s="13">
        <f t="shared" si="203"/>
        <v>0.91706826037931055</v>
      </c>
      <c r="N1048" s="13">
        <f t="shared" si="199"/>
        <v>0.56858232143517251</v>
      </c>
      <c r="O1048" s="13">
        <f t="shared" si="200"/>
        <v>0.56858232143517251</v>
      </c>
      <c r="Q1048">
        <v>23.21836600000001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0.53513513499999998</v>
      </c>
      <c r="G1049" s="13">
        <f t="shared" si="194"/>
        <v>0</v>
      </c>
      <c r="H1049" s="13">
        <f t="shared" si="195"/>
        <v>0.53513513499999998</v>
      </c>
      <c r="I1049" s="16">
        <f t="shared" si="202"/>
        <v>0.53513991265830863</v>
      </c>
      <c r="J1049" s="13">
        <f t="shared" si="196"/>
        <v>0.53513564762854937</v>
      </c>
      <c r="K1049" s="13">
        <f t="shared" si="197"/>
        <v>4.2650297592539133E-6</v>
      </c>
      <c r="L1049" s="13">
        <f t="shared" si="198"/>
        <v>0</v>
      </c>
      <c r="M1049" s="13">
        <f t="shared" si="203"/>
        <v>0.34848593894413804</v>
      </c>
      <c r="N1049" s="13">
        <f t="shared" si="199"/>
        <v>0.21606128214536557</v>
      </c>
      <c r="O1049" s="13">
        <f t="shared" si="200"/>
        <v>0.21606128214536557</v>
      </c>
      <c r="Q1049">
        <v>23.985034321861811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1.1678726335316889</v>
      </c>
      <c r="G1050" s="13">
        <f t="shared" si="194"/>
        <v>0</v>
      </c>
      <c r="H1050" s="13">
        <f t="shared" si="195"/>
        <v>1.1678726335316889</v>
      </c>
      <c r="I1050" s="16">
        <f t="shared" si="202"/>
        <v>1.1678768985614481</v>
      </c>
      <c r="J1050" s="13">
        <f t="shared" si="196"/>
        <v>1.167819189010175</v>
      </c>
      <c r="K1050" s="13">
        <f t="shared" si="197"/>
        <v>5.7709551273044113E-5</v>
      </c>
      <c r="L1050" s="13">
        <f t="shared" si="198"/>
        <v>0</v>
      </c>
      <c r="M1050" s="13">
        <f t="shared" si="203"/>
        <v>0.13242465679877247</v>
      </c>
      <c r="N1050" s="13">
        <f t="shared" si="199"/>
        <v>8.2103287215238935E-2</v>
      </c>
      <c r="O1050" s="13">
        <f t="shared" si="200"/>
        <v>8.2103287215238935E-2</v>
      </c>
      <c r="Q1050">
        <v>22.109413037912852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21.179135982976089</v>
      </c>
      <c r="G1051" s="13">
        <f t="shared" si="194"/>
        <v>0</v>
      </c>
      <c r="H1051" s="13">
        <f t="shared" si="195"/>
        <v>21.179135982976089</v>
      </c>
      <c r="I1051" s="16">
        <f t="shared" si="202"/>
        <v>21.179193692527363</v>
      </c>
      <c r="J1051" s="13">
        <f t="shared" si="196"/>
        <v>20.845744874816678</v>
      </c>
      <c r="K1051" s="13">
        <f t="shared" si="197"/>
        <v>0.33344881771068557</v>
      </c>
      <c r="L1051" s="13">
        <f t="shared" si="198"/>
        <v>0</v>
      </c>
      <c r="M1051" s="13">
        <f t="shared" si="203"/>
        <v>5.0321369583533532E-2</v>
      </c>
      <c r="N1051" s="13">
        <f t="shared" si="199"/>
        <v>3.1199249141790789E-2</v>
      </c>
      <c r="O1051" s="13">
        <f t="shared" si="200"/>
        <v>3.1199249141790789E-2</v>
      </c>
      <c r="Q1051">
        <v>22.165468456323179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80.155484109467324</v>
      </c>
      <c r="G1052" s="13">
        <f t="shared" si="194"/>
        <v>6.6359633205098083</v>
      </c>
      <c r="H1052" s="13">
        <f t="shared" si="195"/>
        <v>73.519520788957522</v>
      </c>
      <c r="I1052" s="16">
        <f t="shared" si="202"/>
        <v>73.852969606668211</v>
      </c>
      <c r="J1052" s="13">
        <f t="shared" si="196"/>
        <v>53.828216383834622</v>
      </c>
      <c r="K1052" s="13">
        <f t="shared" si="197"/>
        <v>20.024753222833588</v>
      </c>
      <c r="L1052" s="13">
        <f t="shared" si="198"/>
        <v>0</v>
      </c>
      <c r="M1052" s="13">
        <f t="shared" si="203"/>
        <v>1.9122120441742742E-2</v>
      </c>
      <c r="N1052" s="13">
        <f t="shared" si="199"/>
        <v>1.18557146738805E-2</v>
      </c>
      <c r="O1052" s="13">
        <f t="shared" si="200"/>
        <v>6.647819035183689</v>
      </c>
      <c r="Q1052">
        <v>16.42753679809104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9.8659918350460867</v>
      </c>
      <c r="G1053" s="13">
        <f t="shared" si="194"/>
        <v>0</v>
      </c>
      <c r="H1053" s="13">
        <f t="shared" si="195"/>
        <v>9.8659918350460867</v>
      </c>
      <c r="I1053" s="16">
        <f t="shared" si="202"/>
        <v>29.890745057879677</v>
      </c>
      <c r="J1053" s="13">
        <f t="shared" si="196"/>
        <v>27.436357463359943</v>
      </c>
      <c r="K1053" s="13">
        <f t="shared" si="197"/>
        <v>2.4543875945197335</v>
      </c>
      <c r="L1053" s="13">
        <f t="shared" si="198"/>
        <v>0</v>
      </c>
      <c r="M1053" s="13">
        <f t="shared" si="203"/>
        <v>7.2664057678622426E-3</v>
      </c>
      <c r="N1053" s="13">
        <f t="shared" si="199"/>
        <v>4.5051715760745905E-3</v>
      </c>
      <c r="O1053" s="13">
        <f t="shared" si="200"/>
        <v>4.5051715760745905E-3</v>
      </c>
      <c r="Q1053">
        <v>14.58752438556072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3.2191551403646739</v>
      </c>
      <c r="G1054" s="13">
        <f t="shared" si="194"/>
        <v>0</v>
      </c>
      <c r="H1054" s="13">
        <f t="shared" si="195"/>
        <v>3.2191551403646739</v>
      </c>
      <c r="I1054" s="16">
        <f t="shared" si="202"/>
        <v>5.673542734884407</v>
      </c>
      <c r="J1054" s="13">
        <f t="shared" si="196"/>
        <v>5.6553882996274085</v>
      </c>
      <c r="K1054" s="13">
        <f t="shared" si="197"/>
        <v>1.8154435256998447E-2</v>
      </c>
      <c r="L1054" s="13">
        <f t="shared" si="198"/>
        <v>0</v>
      </c>
      <c r="M1054" s="13">
        <f t="shared" si="203"/>
        <v>2.7612341917876522E-3</v>
      </c>
      <c r="N1054" s="13">
        <f t="shared" si="199"/>
        <v>1.7119651989083444E-3</v>
      </c>
      <c r="O1054" s="13">
        <f t="shared" si="200"/>
        <v>1.7119651989083444E-3</v>
      </c>
      <c r="Q1054">
        <v>14.919436567168299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27.352186567091611</v>
      </c>
      <c r="G1055" s="13">
        <f t="shared" si="194"/>
        <v>0</v>
      </c>
      <c r="H1055" s="13">
        <f t="shared" si="195"/>
        <v>27.352186567091611</v>
      </c>
      <c r="I1055" s="16">
        <f t="shared" si="202"/>
        <v>27.37034100234861</v>
      </c>
      <c r="J1055" s="13">
        <f t="shared" si="196"/>
        <v>25.458586822341395</v>
      </c>
      <c r="K1055" s="13">
        <f t="shared" si="197"/>
        <v>1.9117541800072146</v>
      </c>
      <c r="L1055" s="13">
        <f t="shared" si="198"/>
        <v>0</v>
      </c>
      <c r="M1055" s="13">
        <f t="shared" si="203"/>
        <v>1.0492689928793078E-3</v>
      </c>
      <c r="N1055" s="13">
        <f t="shared" si="199"/>
        <v>6.5054677558517085E-4</v>
      </c>
      <c r="O1055" s="13">
        <f t="shared" si="200"/>
        <v>6.5054677558517085E-4</v>
      </c>
      <c r="Q1055">
        <v>14.62900919354839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55.767241756134098</v>
      </c>
      <c r="G1056" s="13">
        <f t="shared" si="194"/>
        <v>3.1154935807094462</v>
      </c>
      <c r="H1056" s="13">
        <f t="shared" si="195"/>
        <v>52.65174817542465</v>
      </c>
      <c r="I1056" s="16">
        <f t="shared" si="202"/>
        <v>54.563502355431865</v>
      </c>
      <c r="J1056" s="13">
        <f t="shared" si="196"/>
        <v>42.28375321086493</v>
      </c>
      <c r="K1056" s="13">
        <f t="shared" si="197"/>
        <v>12.279749144566935</v>
      </c>
      <c r="L1056" s="13">
        <f t="shared" si="198"/>
        <v>0</v>
      </c>
      <c r="M1056" s="13">
        <f t="shared" si="203"/>
        <v>3.987222172941369E-4</v>
      </c>
      <c r="N1056" s="13">
        <f t="shared" si="199"/>
        <v>2.4720777472236487E-4</v>
      </c>
      <c r="O1056" s="13">
        <f t="shared" si="200"/>
        <v>3.1157407884841684</v>
      </c>
      <c r="Q1056">
        <v>14.1132224652433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15.463891351653221</v>
      </c>
      <c r="G1057" s="13">
        <f t="shared" si="194"/>
        <v>0</v>
      </c>
      <c r="H1057" s="13">
        <f t="shared" si="195"/>
        <v>15.463891351653221</v>
      </c>
      <c r="I1057" s="16">
        <f t="shared" si="202"/>
        <v>27.743640496220156</v>
      </c>
      <c r="J1057" s="13">
        <f t="shared" si="196"/>
        <v>26.507705157890779</v>
      </c>
      <c r="K1057" s="13">
        <f t="shared" si="197"/>
        <v>1.2359353383293765</v>
      </c>
      <c r="L1057" s="13">
        <f t="shared" si="198"/>
        <v>0</v>
      </c>
      <c r="M1057" s="13">
        <f t="shared" si="203"/>
        <v>1.5151444257177204E-4</v>
      </c>
      <c r="N1057" s="13">
        <f t="shared" si="199"/>
        <v>9.393895439449866E-5</v>
      </c>
      <c r="O1057" s="13">
        <f t="shared" si="200"/>
        <v>9.393895439449866E-5</v>
      </c>
      <c r="Q1057">
        <v>18.31527245889491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0.53513513499999998</v>
      </c>
      <c r="G1058" s="13">
        <f t="shared" si="194"/>
        <v>0</v>
      </c>
      <c r="H1058" s="13">
        <f t="shared" si="195"/>
        <v>0.53513513499999998</v>
      </c>
      <c r="I1058" s="16">
        <f t="shared" si="202"/>
        <v>1.7710704733293765</v>
      </c>
      <c r="J1058" s="13">
        <f t="shared" si="196"/>
        <v>1.7708001130905366</v>
      </c>
      <c r="K1058" s="13">
        <f t="shared" si="197"/>
        <v>2.7036023883986182E-4</v>
      </c>
      <c r="L1058" s="13">
        <f t="shared" si="198"/>
        <v>0</v>
      </c>
      <c r="M1058" s="13">
        <f t="shared" si="203"/>
        <v>5.7575488177273376E-5</v>
      </c>
      <c r="N1058" s="13">
        <f t="shared" si="199"/>
        <v>3.5696802669909494E-5</v>
      </c>
      <c r="O1058" s="13">
        <f t="shared" si="200"/>
        <v>3.5696802669909494E-5</v>
      </c>
      <c r="Q1058">
        <v>20.022225638388221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2.9490881844583461</v>
      </c>
      <c r="G1059" s="13">
        <f t="shared" si="194"/>
        <v>0</v>
      </c>
      <c r="H1059" s="13">
        <f t="shared" si="195"/>
        <v>2.9490881844583461</v>
      </c>
      <c r="I1059" s="16">
        <f t="shared" si="202"/>
        <v>2.9493585446971862</v>
      </c>
      <c r="J1059" s="13">
        <f t="shared" si="196"/>
        <v>2.9484259653112717</v>
      </c>
      <c r="K1059" s="13">
        <f t="shared" si="197"/>
        <v>9.3257938591451151E-4</v>
      </c>
      <c r="L1059" s="13">
        <f t="shared" si="198"/>
        <v>0</v>
      </c>
      <c r="M1059" s="13">
        <f t="shared" si="203"/>
        <v>2.1878685507363882E-5</v>
      </c>
      <c r="N1059" s="13">
        <f t="shared" si="199"/>
        <v>1.3564785014565607E-5</v>
      </c>
      <c r="O1059" s="13">
        <f t="shared" si="200"/>
        <v>1.3564785014565607E-5</v>
      </c>
      <c r="Q1059">
        <v>22.08298116907735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10.52226221325129</v>
      </c>
      <c r="G1060" s="13">
        <f t="shared" si="194"/>
        <v>0</v>
      </c>
      <c r="H1060" s="13">
        <f t="shared" si="195"/>
        <v>10.52226221325129</v>
      </c>
      <c r="I1060" s="16">
        <f t="shared" si="202"/>
        <v>10.523194792637204</v>
      </c>
      <c r="J1060" s="13">
        <f t="shared" si="196"/>
        <v>10.495814864959913</v>
      </c>
      <c r="K1060" s="13">
        <f t="shared" si="197"/>
        <v>2.7379927677291249E-2</v>
      </c>
      <c r="L1060" s="13">
        <f t="shared" si="198"/>
        <v>0</v>
      </c>
      <c r="M1060" s="13">
        <f t="shared" si="203"/>
        <v>8.313900492798275E-6</v>
      </c>
      <c r="N1060" s="13">
        <f t="shared" si="199"/>
        <v>5.1546183055349305E-6</v>
      </c>
      <c r="O1060" s="13">
        <f t="shared" si="200"/>
        <v>5.1546183055349305E-6</v>
      </c>
      <c r="Q1060">
        <v>25.170352618026751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26.694676030803841</v>
      </c>
      <c r="G1061" s="13">
        <f t="shared" si="194"/>
        <v>0</v>
      </c>
      <c r="H1061" s="13">
        <f t="shared" si="195"/>
        <v>26.694676030803841</v>
      </c>
      <c r="I1061" s="16">
        <f t="shared" si="202"/>
        <v>26.722055958481132</v>
      </c>
      <c r="J1061" s="13">
        <f t="shared" si="196"/>
        <v>26.186881340627689</v>
      </c>
      <c r="K1061" s="13">
        <f t="shared" si="197"/>
        <v>0.53517461785344267</v>
      </c>
      <c r="L1061" s="13">
        <f t="shared" si="198"/>
        <v>0</v>
      </c>
      <c r="M1061" s="13">
        <f t="shared" si="203"/>
        <v>3.1592821872633445E-6</v>
      </c>
      <c r="N1061" s="13">
        <f t="shared" si="199"/>
        <v>1.9587549561032735E-6</v>
      </c>
      <c r="O1061" s="13">
        <f t="shared" si="200"/>
        <v>1.9587549561032735E-6</v>
      </c>
      <c r="Q1061">
        <v>23.712894000000009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0.53513513499999998</v>
      </c>
      <c r="G1062" s="13">
        <f t="shared" si="194"/>
        <v>0</v>
      </c>
      <c r="H1062" s="13">
        <f t="shared" si="195"/>
        <v>0.53513513499999998</v>
      </c>
      <c r="I1062" s="16">
        <f t="shared" si="202"/>
        <v>1.0703097528534427</v>
      </c>
      <c r="J1062" s="13">
        <f t="shared" si="196"/>
        <v>1.0702605319645213</v>
      </c>
      <c r="K1062" s="13">
        <f t="shared" si="197"/>
        <v>4.922088892134191E-5</v>
      </c>
      <c r="L1062" s="13">
        <f t="shared" si="198"/>
        <v>0</v>
      </c>
      <c r="M1062" s="13">
        <f t="shared" si="203"/>
        <v>1.200527231160071E-6</v>
      </c>
      <c r="N1062" s="13">
        <f t="shared" si="199"/>
        <v>7.4432688331924398E-7</v>
      </c>
      <c r="O1062" s="13">
        <f t="shared" si="200"/>
        <v>7.4432688331924398E-7</v>
      </c>
      <c r="Q1062">
        <v>21.383241293072569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5.0247772954343271</v>
      </c>
      <c r="G1063" s="13">
        <f t="shared" si="194"/>
        <v>0</v>
      </c>
      <c r="H1063" s="13">
        <f t="shared" si="195"/>
        <v>5.0247772954343271</v>
      </c>
      <c r="I1063" s="16">
        <f t="shared" si="202"/>
        <v>5.0248265163232482</v>
      </c>
      <c r="J1063" s="13">
        <f t="shared" si="196"/>
        <v>5.0188392725252449</v>
      </c>
      <c r="K1063" s="13">
        <f t="shared" si="197"/>
        <v>5.9872437980033055E-3</v>
      </c>
      <c r="L1063" s="13">
        <f t="shared" si="198"/>
        <v>0</v>
      </c>
      <c r="M1063" s="13">
        <f t="shared" si="203"/>
        <v>4.5620034784082701E-7</v>
      </c>
      <c r="N1063" s="13">
        <f t="shared" si="199"/>
        <v>2.8284421566131277E-7</v>
      </c>
      <c r="O1063" s="13">
        <f t="shared" si="200"/>
        <v>2.8284421566131277E-7</v>
      </c>
      <c r="Q1063">
        <v>20.228561626951841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16.85604215076669</v>
      </c>
      <c r="G1064" s="13">
        <f t="shared" si="194"/>
        <v>0</v>
      </c>
      <c r="H1064" s="13">
        <f t="shared" si="195"/>
        <v>16.85604215076669</v>
      </c>
      <c r="I1064" s="16">
        <f t="shared" si="202"/>
        <v>16.862029394564694</v>
      </c>
      <c r="J1064" s="13">
        <f t="shared" si="196"/>
        <v>16.497538042652113</v>
      </c>
      <c r="K1064" s="13">
        <f t="shared" si="197"/>
        <v>0.36449135191258009</v>
      </c>
      <c r="L1064" s="13">
        <f t="shared" si="198"/>
        <v>0</v>
      </c>
      <c r="M1064" s="13">
        <f t="shared" si="203"/>
        <v>1.7335613217951424E-7</v>
      </c>
      <c r="N1064" s="13">
        <f t="shared" si="199"/>
        <v>1.0748080195129883E-7</v>
      </c>
      <c r="O1064" s="13">
        <f t="shared" si="200"/>
        <v>1.0748080195129883E-7</v>
      </c>
      <c r="Q1064">
        <v>16.635432462810041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37.028107806087952</v>
      </c>
      <c r="G1065" s="13">
        <f t="shared" si="194"/>
        <v>0.41047888283038125</v>
      </c>
      <c r="H1065" s="13">
        <f t="shared" si="195"/>
        <v>36.61762892325757</v>
      </c>
      <c r="I1065" s="16">
        <f t="shared" si="202"/>
        <v>36.982120275170146</v>
      </c>
      <c r="J1065" s="13">
        <f t="shared" si="196"/>
        <v>32.008830305051262</v>
      </c>
      <c r="K1065" s="13">
        <f t="shared" si="197"/>
        <v>4.9732899701188842</v>
      </c>
      <c r="L1065" s="13">
        <f t="shared" si="198"/>
        <v>0</v>
      </c>
      <c r="M1065" s="13">
        <f t="shared" si="203"/>
        <v>6.5875330228215417E-8</v>
      </c>
      <c r="N1065" s="13">
        <f t="shared" si="199"/>
        <v>4.0842704741493557E-8</v>
      </c>
      <c r="O1065" s="13">
        <f t="shared" si="200"/>
        <v>0.41047892367308597</v>
      </c>
      <c r="Q1065">
        <v>13.44916680899742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38.07246762744014</v>
      </c>
      <c r="G1066" s="13">
        <f t="shared" si="194"/>
        <v>0.56123337736373546</v>
      </c>
      <c r="H1066" s="13">
        <f t="shared" si="195"/>
        <v>37.511234250076406</v>
      </c>
      <c r="I1066" s="16">
        <f t="shared" si="202"/>
        <v>42.48452422019529</v>
      </c>
      <c r="J1066" s="13">
        <f t="shared" si="196"/>
        <v>35.728864669282721</v>
      </c>
      <c r="K1066" s="13">
        <f t="shared" si="197"/>
        <v>6.7556595509125685</v>
      </c>
      <c r="L1066" s="13">
        <f t="shared" si="198"/>
        <v>0</v>
      </c>
      <c r="M1066" s="13">
        <f t="shared" si="203"/>
        <v>2.503262548672186E-8</v>
      </c>
      <c r="N1066" s="13">
        <f t="shared" si="199"/>
        <v>1.5520227801767552E-8</v>
      </c>
      <c r="O1066" s="13">
        <f t="shared" si="200"/>
        <v>0.56123339288396323</v>
      </c>
      <c r="Q1066">
        <v>13.92460069354839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16.423527196367729</v>
      </c>
      <c r="G1067" s="13">
        <f t="shared" si="194"/>
        <v>0</v>
      </c>
      <c r="H1067" s="13">
        <f t="shared" si="195"/>
        <v>16.423527196367729</v>
      </c>
      <c r="I1067" s="16">
        <f t="shared" si="202"/>
        <v>23.179186747280298</v>
      </c>
      <c r="J1067" s="13">
        <f t="shared" si="196"/>
        <v>22.03264174803757</v>
      </c>
      <c r="K1067" s="13">
        <f t="shared" si="197"/>
        <v>1.1465449992427281</v>
      </c>
      <c r="L1067" s="13">
        <f t="shared" si="198"/>
        <v>0</v>
      </c>
      <c r="M1067" s="13">
        <f t="shared" si="203"/>
        <v>9.5123976849543081E-9</v>
      </c>
      <c r="N1067" s="13">
        <f t="shared" si="199"/>
        <v>5.8976865646716714E-9</v>
      </c>
      <c r="O1067" s="13">
        <f t="shared" si="200"/>
        <v>5.8976865646716714E-9</v>
      </c>
      <c r="Q1067">
        <v>14.956233901081839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49.748814349903689</v>
      </c>
      <c r="G1068" s="13">
        <f t="shared" si="194"/>
        <v>2.2467269325084311</v>
      </c>
      <c r="H1068" s="13">
        <f t="shared" si="195"/>
        <v>47.502087417395259</v>
      </c>
      <c r="I1068" s="16">
        <f t="shared" si="202"/>
        <v>48.648632416637987</v>
      </c>
      <c r="J1068" s="13">
        <f t="shared" si="196"/>
        <v>42.07198302623673</v>
      </c>
      <c r="K1068" s="13">
        <f t="shared" si="197"/>
        <v>6.5766493904012577</v>
      </c>
      <c r="L1068" s="13">
        <f t="shared" si="198"/>
        <v>0</v>
      </c>
      <c r="M1068" s="13">
        <f t="shared" si="203"/>
        <v>3.6147111202826367E-9</v>
      </c>
      <c r="N1068" s="13">
        <f t="shared" si="199"/>
        <v>2.2411208945752347E-9</v>
      </c>
      <c r="O1068" s="13">
        <f t="shared" si="200"/>
        <v>2.2467269347495522</v>
      </c>
      <c r="Q1068">
        <v>17.33307956109639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38.33757962651152</v>
      </c>
      <c r="G1069" s="13">
        <f t="shared" si="194"/>
        <v>0.59950258745550788</v>
      </c>
      <c r="H1069" s="13">
        <f t="shared" si="195"/>
        <v>37.738077039056009</v>
      </c>
      <c r="I1069" s="16">
        <f t="shared" si="202"/>
        <v>44.314726429457266</v>
      </c>
      <c r="J1069" s="13">
        <f t="shared" si="196"/>
        <v>39.562571649338658</v>
      </c>
      <c r="K1069" s="13">
        <f t="shared" si="197"/>
        <v>4.7521547801186088</v>
      </c>
      <c r="L1069" s="13">
        <f t="shared" si="198"/>
        <v>0</v>
      </c>
      <c r="M1069" s="13">
        <f t="shared" si="203"/>
        <v>1.373590225707402E-9</v>
      </c>
      <c r="N1069" s="13">
        <f t="shared" si="199"/>
        <v>8.5162593993858928E-10</v>
      </c>
      <c r="O1069" s="13">
        <f t="shared" si="200"/>
        <v>0.59950258830713388</v>
      </c>
      <c r="Q1069">
        <v>17.997114209155178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2.3542447372637332</v>
      </c>
      <c r="G1070" s="13">
        <f t="shared" si="194"/>
        <v>0</v>
      </c>
      <c r="H1070" s="13">
        <f t="shared" si="195"/>
        <v>2.3542447372637332</v>
      </c>
      <c r="I1070" s="16">
        <f t="shared" si="202"/>
        <v>7.106399517382342</v>
      </c>
      <c r="J1070" s="13">
        <f t="shared" si="196"/>
        <v>7.0960690506734379</v>
      </c>
      <c r="K1070" s="13">
        <f t="shared" si="197"/>
        <v>1.033046670890414E-2</v>
      </c>
      <c r="L1070" s="13">
        <f t="shared" si="198"/>
        <v>0</v>
      </c>
      <c r="M1070" s="13">
        <f t="shared" si="203"/>
        <v>5.2196428576881277E-10</v>
      </c>
      <c r="N1070" s="13">
        <f t="shared" si="199"/>
        <v>3.2361785717666392E-10</v>
      </c>
      <c r="O1070" s="13">
        <f t="shared" si="200"/>
        <v>3.2361785717666392E-10</v>
      </c>
      <c r="Q1070">
        <v>23.72879538174557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8.3225337017988874</v>
      </c>
      <c r="G1071" s="13">
        <f t="shared" si="194"/>
        <v>0</v>
      </c>
      <c r="H1071" s="13">
        <f t="shared" si="195"/>
        <v>8.3225337017988874</v>
      </c>
      <c r="I1071" s="16">
        <f t="shared" si="202"/>
        <v>8.3328641685077915</v>
      </c>
      <c r="J1071" s="13">
        <f t="shared" si="196"/>
        <v>8.3160570223547037</v>
      </c>
      <c r="K1071" s="13">
        <f t="shared" si="197"/>
        <v>1.6807146153087871E-2</v>
      </c>
      <c r="L1071" s="13">
        <f t="shared" si="198"/>
        <v>0</v>
      </c>
      <c r="M1071" s="13">
        <f t="shared" si="203"/>
        <v>1.9834642859214885E-10</v>
      </c>
      <c r="N1071" s="13">
        <f t="shared" si="199"/>
        <v>1.229747857271323E-10</v>
      </c>
      <c r="O1071" s="13">
        <f t="shared" si="200"/>
        <v>1.229747857271323E-10</v>
      </c>
      <c r="Q1071">
        <v>23.658069996158531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0.53513513499999998</v>
      </c>
      <c r="G1072" s="13">
        <f t="shared" si="194"/>
        <v>0</v>
      </c>
      <c r="H1072" s="13">
        <f t="shared" si="195"/>
        <v>0.53513513499999998</v>
      </c>
      <c r="I1072" s="16">
        <f t="shared" si="202"/>
        <v>0.55194228115308785</v>
      </c>
      <c r="J1072" s="13">
        <f t="shared" si="196"/>
        <v>0.55193785018579167</v>
      </c>
      <c r="K1072" s="13">
        <f t="shared" si="197"/>
        <v>4.4309672961873048E-6</v>
      </c>
      <c r="L1072" s="13">
        <f t="shared" si="198"/>
        <v>0</v>
      </c>
      <c r="M1072" s="13">
        <f t="shared" si="203"/>
        <v>7.537164286501655E-11</v>
      </c>
      <c r="N1072" s="13">
        <f t="shared" si="199"/>
        <v>4.6730418576310264E-11</v>
      </c>
      <c r="O1072" s="13">
        <f t="shared" si="200"/>
        <v>4.6730418576310264E-11</v>
      </c>
      <c r="Q1072">
        <v>24.375200672315351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0.53513513499999998</v>
      </c>
      <c r="G1073" s="13">
        <f t="shared" si="194"/>
        <v>0</v>
      </c>
      <c r="H1073" s="13">
        <f t="shared" si="195"/>
        <v>0.53513513499999998</v>
      </c>
      <c r="I1073" s="16">
        <f t="shared" si="202"/>
        <v>0.53513956596729617</v>
      </c>
      <c r="J1073" s="13">
        <f t="shared" si="196"/>
        <v>0.53513435250253927</v>
      </c>
      <c r="K1073" s="13">
        <f t="shared" si="197"/>
        <v>5.2134647569035408E-6</v>
      </c>
      <c r="L1073" s="13">
        <f t="shared" si="198"/>
        <v>0</v>
      </c>
      <c r="M1073" s="13">
        <f t="shared" si="203"/>
        <v>2.8641224288706286E-11</v>
      </c>
      <c r="N1073" s="13">
        <f t="shared" si="199"/>
        <v>1.7757559058997896E-11</v>
      </c>
      <c r="O1073" s="13">
        <f t="shared" si="200"/>
        <v>1.7757559058997896E-11</v>
      </c>
      <c r="Q1073">
        <v>22.555999000000011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1.383550806890177</v>
      </c>
      <c r="G1074" s="13">
        <f t="shared" si="194"/>
        <v>0</v>
      </c>
      <c r="H1074" s="13">
        <f t="shared" si="195"/>
        <v>1.383550806890177</v>
      </c>
      <c r="I1074" s="16">
        <f t="shared" si="202"/>
        <v>1.3835560203549337</v>
      </c>
      <c r="J1074" s="13">
        <f t="shared" si="196"/>
        <v>1.383473765770844</v>
      </c>
      <c r="K1074" s="13">
        <f t="shared" si="197"/>
        <v>8.2254584089724858E-5</v>
      </c>
      <c r="L1074" s="13">
        <f t="shared" si="198"/>
        <v>0</v>
      </c>
      <c r="M1074" s="13">
        <f t="shared" si="203"/>
        <v>1.088366522970839E-11</v>
      </c>
      <c r="N1074" s="13">
        <f t="shared" si="199"/>
        <v>6.7478724424192021E-12</v>
      </c>
      <c r="O1074" s="13">
        <f t="shared" si="200"/>
        <v>6.7478724424192021E-12</v>
      </c>
      <c r="Q1074">
        <v>23.202513397982969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113.57168333444859</v>
      </c>
      <c r="G1075" s="13">
        <f t="shared" si="194"/>
        <v>11.459628613249059</v>
      </c>
      <c r="H1075" s="13">
        <f t="shared" si="195"/>
        <v>102.11205472119954</v>
      </c>
      <c r="I1075" s="16">
        <f t="shared" si="202"/>
        <v>102.11213697578363</v>
      </c>
      <c r="J1075" s="13">
        <f t="shared" si="196"/>
        <v>70.350196207149409</v>
      </c>
      <c r="K1075" s="13">
        <f t="shared" si="197"/>
        <v>31.761940768634219</v>
      </c>
      <c r="L1075" s="13">
        <f t="shared" si="198"/>
        <v>0</v>
      </c>
      <c r="M1075" s="13">
        <f t="shared" si="203"/>
        <v>4.1357927872891882E-12</v>
      </c>
      <c r="N1075" s="13">
        <f t="shared" si="199"/>
        <v>2.5641915281192968E-12</v>
      </c>
      <c r="O1075" s="13">
        <f t="shared" si="200"/>
        <v>11.459628613251624</v>
      </c>
      <c r="Q1075">
        <v>19.411879170886639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7.1834794937453612</v>
      </c>
      <c r="G1076" s="13">
        <f t="shared" si="194"/>
        <v>0</v>
      </c>
      <c r="H1076" s="13">
        <f t="shared" si="195"/>
        <v>7.1834794937453612</v>
      </c>
      <c r="I1076" s="16">
        <f t="shared" si="202"/>
        <v>38.945420262379578</v>
      </c>
      <c r="J1076" s="13">
        <f t="shared" si="196"/>
        <v>35.228249782651552</v>
      </c>
      <c r="K1076" s="13">
        <f t="shared" si="197"/>
        <v>3.7171704797280256</v>
      </c>
      <c r="L1076" s="13">
        <f t="shared" si="198"/>
        <v>0</v>
      </c>
      <c r="M1076" s="13">
        <f t="shared" si="203"/>
        <v>1.5716012591698914E-12</v>
      </c>
      <c r="N1076" s="13">
        <f t="shared" si="199"/>
        <v>9.7439278068533275E-13</v>
      </c>
      <c r="O1076" s="13">
        <f t="shared" si="200"/>
        <v>9.7439278068533275E-13</v>
      </c>
      <c r="Q1076">
        <v>17.134063472451839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26.604761123984549</v>
      </c>
      <c r="G1077" s="13">
        <f t="shared" si="194"/>
        <v>0</v>
      </c>
      <c r="H1077" s="13">
        <f t="shared" si="195"/>
        <v>26.604761123984549</v>
      </c>
      <c r="I1077" s="16">
        <f t="shared" si="202"/>
        <v>30.321931603712574</v>
      </c>
      <c r="J1077" s="13">
        <f t="shared" si="196"/>
        <v>27.324097670583125</v>
      </c>
      <c r="K1077" s="13">
        <f t="shared" si="197"/>
        <v>2.9978339331294492</v>
      </c>
      <c r="L1077" s="13">
        <f t="shared" si="198"/>
        <v>0</v>
      </c>
      <c r="M1077" s="13">
        <f t="shared" si="203"/>
        <v>5.9720847848455868E-13</v>
      </c>
      <c r="N1077" s="13">
        <f t="shared" si="199"/>
        <v>3.702692566604264E-13</v>
      </c>
      <c r="O1077" s="13">
        <f t="shared" si="200"/>
        <v>3.702692566604264E-13</v>
      </c>
      <c r="Q1077">
        <v>13.24716300845394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17.671888124331009</v>
      </c>
      <c r="G1078" s="13">
        <f t="shared" si="194"/>
        <v>0</v>
      </c>
      <c r="H1078" s="13">
        <f t="shared" si="195"/>
        <v>17.671888124331009</v>
      </c>
      <c r="I1078" s="16">
        <f t="shared" si="202"/>
        <v>20.669722057460458</v>
      </c>
      <c r="J1078" s="13">
        <f t="shared" si="196"/>
        <v>19.686400169197366</v>
      </c>
      <c r="K1078" s="13">
        <f t="shared" si="197"/>
        <v>0.98332188826309164</v>
      </c>
      <c r="L1078" s="13">
        <f t="shared" si="198"/>
        <v>0</v>
      </c>
      <c r="M1078" s="13">
        <f t="shared" si="203"/>
        <v>2.2693922182413228E-13</v>
      </c>
      <c r="N1078" s="13">
        <f t="shared" si="199"/>
        <v>1.4070231753096201E-13</v>
      </c>
      <c r="O1078" s="13">
        <f t="shared" si="200"/>
        <v>1.4070231753096201E-13</v>
      </c>
      <c r="Q1078">
        <v>13.604873193548389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53.91364056443544</v>
      </c>
      <c r="G1079" s="13">
        <f t="shared" si="194"/>
        <v>2.847924199919643</v>
      </c>
      <c r="H1079" s="13">
        <f t="shared" si="195"/>
        <v>51.065716364515794</v>
      </c>
      <c r="I1079" s="16">
        <f t="shared" si="202"/>
        <v>52.049038252778885</v>
      </c>
      <c r="J1079" s="13">
        <f t="shared" si="196"/>
        <v>42.046947521320888</v>
      </c>
      <c r="K1079" s="13">
        <f t="shared" si="197"/>
        <v>10.002090731457997</v>
      </c>
      <c r="L1079" s="13">
        <f t="shared" si="198"/>
        <v>0</v>
      </c>
      <c r="M1079" s="13">
        <f t="shared" si="203"/>
        <v>8.6236904293170269E-14</v>
      </c>
      <c r="N1079" s="13">
        <f t="shared" si="199"/>
        <v>5.3466880661765567E-14</v>
      </c>
      <c r="O1079" s="13">
        <f t="shared" si="200"/>
        <v>2.8479241999196963</v>
      </c>
      <c r="Q1079">
        <v>15.038017273928959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34.979366221973223</v>
      </c>
      <c r="G1080" s="13">
        <f t="shared" si="194"/>
        <v>0.11474077070846353</v>
      </c>
      <c r="H1080" s="13">
        <f t="shared" si="195"/>
        <v>34.864625451264757</v>
      </c>
      <c r="I1080" s="16">
        <f t="shared" si="202"/>
        <v>44.866716182722755</v>
      </c>
      <c r="J1080" s="13">
        <f t="shared" si="196"/>
        <v>37.347414020491364</v>
      </c>
      <c r="K1080" s="13">
        <f t="shared" si="197"/>
        <v>7.5193021622313907</v>
      </c>
      <c r="L1080" s="13">
        <f t="shared" si="198"/>
        <v>0</v>
      </c>
      <c r="M1080" s="13">
        <f t="shared" si="203"/>
        <v>3.2770023631404702E-14</v>
      </c>
      <c r="N1080" s="13">
        <f t="shared" si="199"/>
        <v>2.0317414651470915E-14</v>
      </c>
      <c r="O1080" s="13">
        <f t="shared" si="200"/>
        <v>0.11474077070848385</v>
      </c>
      <c r="Q1080">
        <v>14.21921985290917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49.471530184034172</v>
      </c>
      <c r="G1081" s="13">
        <f t="shared" si="194"/>
        <v>2.2067006566855651</v>
      </c>
      <c r="H1081" s="13">
        <f t="shared" si="195"/>
        <v>47.26482952734861</v>
      </c>
      <c r="I1081" s="16">
        <f t="shared" si="202"/>
        <v>54.784131689580001</v>
      </c>
      <c r="J1081" s="13">
        <f t="shared" si="196"/>
        <v>43.04574378660223</v>
      </c>
      <c r="K1081" s="13">
        <f t="shared" si="197"/>
        <v>11.73838790297777</v>
      </c>
      <c r="L1081" s="13">
        <f t="shared" si="198"/>
        <v>0</v>
      </c>
      <c r="M1081" s="13">
        <f t="shared" si="203"/>
        <v>1.2452608979933787E-14</v>
      </c>
      <c r="N1081" s="13">
        <f t="shared" si="199"/>
        <v>7.7206175675589473E-15</v>
      </c>
      <c r="O1081" s="13">
        <f t="shared" si="200"/>
        <v>2.2067006566855727</v>
      </c>
      <c r="Q1081">
        <v>14.681468669763481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8.7027169446968262</v>
      </c>
      <c r="G1082" s="13">
        <f t="shared" si="194"/>
        <v>0</v>
      </c>
      <c r="H1082" s="13">
        <f t="shared" si="195"/>
        <v>8.7027169446968262</v>
      </c>
      <c r="I1082" s="16">
        <f t="shared" si="202"/>
        <v>20.441104847674595</v>
      </c>
      <c r="J1082" s="13">
        <f t="shared" si="196"/>
        <v>20.167586707358414</v>
      </c>
      <c r="K1082" s="13">
        <f t="shared" si="197"/>
        <v>0.27351814031618105</v>
      </c>
      <c r="L1082" s="13">
        <f t="shared" si="198"/>
        <v>0</v>
      </c>
      <c r="M1082" s="13">
        <f t="shared" si="203"/>
        <v>4.7319914123748393E-15</v>
      </c>
      <c r="N1082" s="13">
        <f t="shared" si="199"/>
        <v>2.9338346756724003E-15</v>
      </c>
      <c r="O1082" s="13">
        <f t="shared" si="200"/>
        <v>2.9338346756724003E-15</v>
      </c>
      <c r="Q1082">
        <v>22.841612703062872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2.3060165615295198</v>
      </c>
      <c r="G1083" s="13">
        <f t="shared" si="194"/>
        <v>0</v>
      </c>
      <c r="H1083" s="13">
        <f t="shared" si="195"/>
        <v>2.3060165615295198</v>
      </c>
      <c r="I1083" s="16">
        <f t="shared" si="202"/>
        <v>2.5795347018457009</v>
      </c>
      <c r="J1083" s="13">
        <f t="shared" si="196"/>
        <v>2.5791079650697113</v>
      </c>
      <c r="K1083" s="13">
        <f t="shared" si="197"/>
        <v>4.2673677598958903E-4</v>
      </c>
      <c r="L1083" s="13">
        <f t="shared" si="198"/>
        <v>0</v>
      </c>
      <c r="M1083" s="13">
        <f t="shared" si="203"/>
        <v>1.798156736702439E-15</v>
      </c>
      <c r="N1083" s="13">
        <f t="shared" si="199"/>
        <v>1.1148571767555122E-15</v>
      </c>
      <c r="O1083" s="13">
        <f t="shared" si="200"/>
        <v>1.1148571767555122E-15</v>
      </c>
      <c r="Q1083">
        <v>24.790642085376341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1.351418715601757</v>
      </c>
      <c r="G1084" s="13">
        <f t="shared" si="194"/>
        <v>0</v>
      </c>
      <c r="H1084" s="13">
        <f t="shared" si="195"/>
        <v>1.351418715601757</v>
      </c>
      <c r="I1084" s="16">
        <f t="shared" si="202"/>
        <v>1.3518454523777466</v>
      </c>
      <c r="J1084" s="13">
        <f t="shared" si="196"/>
        <v>1.3517891654233543</v>
      </c>
      <c r="K1084" s="13">
        <f t="shared" si="197"/>
        <v>5.6286954392303912E-5</v>
      </c>
      <c r="L1084" s="13">
        <f t="shared" si="198"/>
        <v>0</v>
      </c>
      <c r="M1084" s="13">
        <f t="shared" si="203"/>
        <v>6.8329955994692678E-16</v>
      </c>
      <c r="N1084" s="13">
        <f t="shared" si="199"/>
        <v>4.2364572716709461E-16</v>
      </c>
      <c r="O1084" s="13">
        <f t="shared" si="200"/>
        <v>4.2364572716709461E-16</v>
      </c>
      <c r="Q1084">
        <v>25.41952100000001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48.541285925542148</v>
      </c>
      <c r="G1085" s="13">
        <f t="shared" si="194"/>
        <v>2.0724188697819428</v>
      </c>
      <c r="H1085" s="13">
        <f t="shared" si="195"/>
        <v>46.468867055760207</v>
      </c>
      <c r="I1085" s="16">
        <f t="shared" si="202"/>
        <v>46.468923342714596</v>
      </c>
      <c r="J1085" s="13">
        <f t="shared" si="196"/>
        <v>44.552574282929655</v>
      </c>
      <c r="K1085" s="13">
        <f t="shared" si="197"/>
        <v>1.9163490597849417</v>
      </c>
      <c r="L1085" s="13">
        <f t="shared" si="198"/>
        <v>0</v>
      </c>
      <c r="M1085" s="13">
        <f t="shared" si="203"/>
        <v>2.5965383277983217E-16</v>
      </c>
      <c r="N1085" s="13">
        <f t="shared" si="199"/>
        <v>1.6098537632349595E-16</v>
      </c>
      <c r="O1085" s="13">
        <f t="shared" si="200"/>
        <v>2.0724188697819428</v>
      </c>
      <c r="Q1085">
        <v>26.236984732536779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6.4965515972776062</v>
      </c>
      <c r="G1086" s="13">
        <f t="shared" si="194"/>
        <v>0</v>
      </c>
      <c r="H1086" s="13">
        <f t="shared" si="195"/>
        <v>6.4965515972776062</v>
      </c>
      <c r="I1086" s="16">
        <f t="shared" si="202"/>
        <v>8.4129006570625471</v>
      </c>
      <c r="J1086" s="13">
        <f t="shared" si="196"/>
        <v>8.3983752263174427</v>
      </c>
      <c r="K1086" s="13">
        <f t="shared" si="197"/>
        <v>1.4525430745104373E-2</v>
      </c>
      <c r="L1086" s="13">
        <f t="shared" si="198"/>
        <v>0</v>
      </c>
      <c r="M1086" s="13">
        <f t="shared" si="203"/>
        <v>9.8668456456336224E-17</v>
      </c>
      <c r="N1086" s="13">
        <f t="shared" si="199"/>
        <v>6.1174443002928463E-17</v>
      </c>
      <c r="O1086" s="13">
        <f t="shared" si="200"/>
        <v>6.1174443002928463E-17</v>
      </c>
      <c r="Q1086">
        <v>24.910064342748761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55.603937552680172</v>
      </c>
      <c r="G1087" s="13">
        <f t="shared" si="194"/>
        <v>3.0919204384422594</v>
      </c>
      <c r="H1087" s="13">
        <f t="shared" si="195"/>
        <v>52.512017114237914</v>
      </c>
      <c r="I1087" s="16">
        <f t="shared" si="202"/>
        <v>52.526542544983016</v>
      </c>
      <c r="J1087" s="13">
        <f t="shared" si="196"/>
        <v>47.235874962682793</v>
      </c>
      <c r="K1087" s="13">
        <f t="shared" si="197"/>
        <v>5.2906675823002232</v>
      </c>
      <c r="L1087" s="13">
        <f t="shared" si="198"/>
        <v>0</v>
      </c>
      <c r="M1087" s="13">
        <f t="shared" si="203"/>
        <v>3.7494013453407761E-17</v>
      </c>
      <c r="N1087" s="13">
        <f t="shared" si="199"/>
        <v>2.3246288341112813E-17</v>
      </c>
      <c r="O1087" s="13">
        <f t="shared" si="200"/>
        <v>3.0919204384422594</v>
      </c>
      <c r="Q1087">
        <v>20.919527839223939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49.848003827901003</v>
      </c>
      <c r="G1088" s="13">
        <f t="shared" si="194"/>
        <v>2.2610450432905482</v>
      </c>
      <c r="H1088" s="13">
        <f t="shared" si="195"/>
        <v>47.586958784610452</v>
      </c>
      <c r="I1088" s="16">
        <f t="shared" si="202"/>
        <v>52.877626366910675</v>
      </c>
      <c r="J1088" s="13">
        <f t="shared" si="196"/>
        <v>44.526269213156624</v>
      </c>
      <c r="K1088" s="13">
        <f t="shared" si="197"/>
        <v>8.3513571537540514</v>
      </c>
      <c r="L1088" s="13">
        <f t="shared" si="198"/>
        <v>0</v>
      </c>
      <c r="M1088" s="13">
        <f t="shared" si="203"/>
        <v>1.4247725112294948E-17</v>
      </c>
      <c r="N1088" s="13">
        <f t="shared" si="199"/>
        <v>8.8335895696228669E-18</v>
      </c>
      <c r="O1088" s="13">
        <f t="shared" si="200"/>
        <v>2.2610450432905482</v>
      </c>
      <c r="Q1088">
        <v>17.121161485544441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4.6668843610176669</v>
      </c>
      <c r="G1089" s="13">
        <f t="shared" si="194"/>
        <v>0</v>
      </c>
      <c r="H1089" s="13">
        <f t="shared" si="195"/>
        <v>4.6668843610176669</v>
      </c>
      <c r="I1089" s="16">
        <f t="shared" si="202"/>
        <v>13.018241514771718</v>
      </c>
      <c r="J1089" s="13">
        <f t="shared" si="196"/>
        <v>12.783175457968962</v>
      </c>
      <c r="K1089" s="13">
        <f t="shared" si="197"/>
        <v>0.23506605680275605</v>
      </c>
      <c r="L1089" s="13">
        <f t="shared" si="198"/>
        <v>0</v>
      </c>
      <c r="M1089" s="13">
        <f t="shared" si="203"/>
        <v>5.4141355426720809E-18</v>
      </c>
      <c r="N1089" s="13">
        <f t="shared" si="199"/>
        <v>3.3567640364566902E-18</v>
      </c>
      <c r="O1089" s="13">
        <f t="shared" si="200"/>
        <v>3.3567640364566902E-18</v>
      </c>
      <c r="Q1089">
        <v>14.257515193548389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53.812259484105503</v>
      </c>
      <c r="G1090" s="13">
        <f t="shared" si="194"/>
        <v>2.8332897289184547</v>
      </c>
      <c r="H1090" s="13">
        <f t="shared" si="195"/>
        <v>50.978969755187052</v>
      </c>
      <c r="I1090" s="16">
        <f t="shared" si="202"/>
        <v>51.21403581198981</v>
      </c>
      <c r="J1090" s="13">
        <f t="shared" si="196"/>
        <v>40.531848885614735</v>
      </c>
      <c r="K1090" s="13">
        <f t="shared" si="197"/>
        <v>10.682186926375074</v>
      </c>
      <c r="L1090" s="13">
        <f t="shared" si="198"/>
        <v>0</v>
      </c>
      <c r="M1090" s="13">
        <f t="shared" si="203"/>
        <v>2.0573715062153908E-18</v>
      </c>
      <c r="N1090" s="13">
        <f t="shared" si="199"/>
        <v>1.2755703338535423E-18</v>
      </c>
      <c r="O1090" s="13">
        <f t="shared" si="200"/>
        <v>2.8332897289184547</v>
      </c>
      <c r="Q1090">
        <v>13.984148082669121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50.664291982491562</v>
      </c>
      <c r="G1091" s="13">
        <f t="shared" si="194"/>
        <v>2.378877140641376</v>
      </c>
      <c r="H1091" s="13">
        <f t="shared" si="195"/>
        <v>48.285414841850184</v>
      </c>
      <c r="I1091" s="16">
        <f t="shared" si="202"/>
        <v>58.967601768225258</v>
      </c>
      <c r="J1091" s="13">
        <f t="shared" si="196"/>
        <v>45.918351132499581</v>
      </c>
      <c r="K1091" s="13">
        <f t="shared" si="197"/>
        <v>13.049250635725677</v>
      </c>
      <c r="L1091" s="13">
        <f t="shared" si="198"/>
        <v>0</v>
      </c>
      <c r="M1091" s="13">
        <f t="shared" si="203"/>
        <v>7.8180117236184845E-19</v>
      </c>
      <c r="N1091" s="13">
        <f t="shared" si="199"/>
        <v>4.8471672686434603E-19</v>
      </c>
      <c r="O1091" s="13">
        <f t="shared" si="200"/>
        <v>2.378877140641376</v>
      </c>
      <c r="Q1091">
        <v>15.405589445429889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32.820420413634771</v>
      </c>
      <c r="G1092" s="13">
        <f t="shared" si="194"/>
        <v>0</v>
      </c>
      <c r="H1092" s="13">
        <f t="shared" si="195"/>
        <v>32.820420413634771</v>
      </c>
      <c r="I1092" s="16">
        <f t="shared" si="202"/>
        <v>45.869671049360448</v>
      </c>
      <c r="J1092" s="13">
        <f t="shared" si="196"/>
        <v>39.580059735421855</v>
      </c>
      <c r="K1092" s="13">
        <f t="shared" si="197"/>
        <v>6.2896113139385932</v>
      </c>
      <c r="L1092" s="13">
        <f t="shared" si="198"/>
        <v>0</v>
      </c>
      <c r="M1092" s="13">
        <f t="shared" si="203"/>
        <v>2.9708444549750241E-19</v>
      </c>
      <c r="N1092" s="13">
        <f t="shared" si="199"/>
        <v>1.8419235620845149E-19</v>
      </c>
      <c r="O1092" s="13">
        <f t="shared" si="200"/>
        <v>1.8419235620845149E-19</v>
      </c>
      <c r="Q1092">
        <v>16.371920887217978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48.797662426427372</v>
      </c>
      <c r="G1093" s="13">
        <f t="shared" si="194"/>
        <v>2.109427101055279</v>
      </c>
      <c r="H1093" s="13">
        <f t="shared" si="195"/>
        <v>46.688235325372091</v>
      </c>
      <c r="I1093" s="16">
        <f t="shared" si="202"/>
        <v>52.977846639310684</v>
      </c>
      <c r="J1093" s="13">
        <f t="shared" si="196"/>
        <v>44.415748922759384</v>
      </c>
      <c r="K1093" s="13">
        <f t="shared" si="197"/>
        <v>8.5620977165512997</v>
      </c>
      <c r="L1093" s="13">
        <f t="shared" si="198"/>
        <v>0</v>
      </c>
      <c r="M1093" s="13">
        <f t="shared" si="203"/>
        <v>1.1289208928905092E-19</v>
      </c>
      <c r="N1093" s="13">
        <f t="shared" si="199"/>
        <v>6.9993095359211573E-20</v>
      </c>
      <c r="O1093" s="13">
        <f t="shared" si="200"/>
        <v>2.109427101055279</v>
      </c>
      <c r="Q1093">
        <v>16.936576719436811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0.77000308878388724</v>
      </c>
      <c r="G1094" s="13">
        <f t="shared" ref="G1094:G1157" si="205">IF((F1094-$J$2)&gt;0,$I$2*(F1094-$J$2),0)</f>
        <v>0</v>
      </c>
      <c r="H1094" s="13">
        <f t="shared" ref="H1094:H1157" si="206">F1094-G1094</f>
        <v>0.77000308878388724</v>
      </c>
      <c r="I1094" s="16">
        <f t="shared" si="202"/>
        <v>9.3321008053351875</v>
      </c>
      <c r="J1094" s="13">
        <f t="shared" ref="J1094:J1157" si="207">I1094/SQRT(1+(I1094/($K$2*(300+(25*Q1094)+0.05*(Q1094)^3)))^2)</f>
        <v>9.3067343537514358</v>
      </c>
      <c r="K1094" s="13">
        <f t="shared" ref="K1094:K1157" si="208">I1094-J1094</f>
        <v>2.5366451583751726E-2</v>
      </c>
      <c r="L1094" s="13">
        <f t="shared" ref="L1094:L1157" si="209">IF(K1094&gt;$N$2,(K1094-$N$2)/$L$2,0)</f>
        <v>0</v>
      </c>
      <c r="M1094" s="13">
        <f t="shared" si="203"/>
        <v>4.2898993929839351E-20</v>
      </c>
      <c r="N1094" s="13">
        <f t="shared" ref="N1094:N1157" si="210">$M$2*M1094</f>
        <v>2.6597376236500398E-20</v>
      </c>
      <c r="O1094" s="13">
        <f t="shared" ref="O1094:O1157" si="211">N1094+G1094</f>
        <v>2.6597376236500398E-20</v>
      </c>
      <c r="Q1094">
        <v>23.138862132338929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0.53513513499999998</v>
      </c>
      <c r="G1095" s="13">
        <f t="shared" si="205"/>
        <v>0</v>
      </c>
      <c r="H1095" s="13">
        <f t="shared" si="206"/>
        <v>0.53513513499999998</v>
      </c>
      <c r="I1095" s="16">
        <f t="shared" ref="I1095:I1158" si="213">H1095+K1094-L1094</f>
        <v>0.56050158658375171</v>
      </c>
      <c r="J1095" s="13">
        <f t="shared" si="207"/>
        <v>0.56049655261706066</v>
      </c>
      <c r="K1095" s="13">
        <f t="shared" si="208"/>
        <v>5.033966691048164E-6</v>
      </c>
      <c r="L1095" s="13">
        <f t="shared" si="209"/>
        <v>0</v>
      </c>
      <c r="M1095" s="13">
        <f t="shared" ref="M1095:M1158" si="214">L1095+M1094-N1094</f>
        <v>1.6301617693338953E-20</v>
      </c>
      <c r="N1095" s="13">
        <f t="shared" si="210"/>
        <v>1.0107002969870152E-20</v>
      </c>
      <c r="O1095" s="13">
        <f t="shared" si="211"/>
        <v>1.0107002969870152E-20</v>
      </c>
      <c r="Q1095">
        <v>23.793395069336981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0.53513513499999998</v>
      </c>
      <c r="G1096" s="13">
        <f t="shared" si="205"/>
        <v>0</v>
      </c>
      <c r="H1096" s="13">
        <f t="shared" si="206"/>
        <v>0.53513513499999998</v>
      </c>
      <c r="I1096" s="16">
        <f t="shared" si="213"/>
        <v>0.53514016896669103</v>
      </c>
      <c r="J1096" s="13">
        <f t="shared" si="207"/>
        <v>0.53513522593285912</v>
      </c>
      <c r="K1096" s="13">
        <f t="shared" si="208"/>
        <v>4.9430338319167433E-6</v>
      </c>
      <c r="L1096" s="13">
        <f t="shared" si="209"/>
        <v>0</v>
      </c>
      <c r="M1096" s="13">
        <f t="shared" si="214"/>
        <v>6.1946147234688016E-21</v>
      </c>
      <c r="N1096" s="13">
        <f t="shared" si="210"/>
        <v>3.840661128550657E-21</v>
      </c>
      <c r="O1096" s="13">
        <f t="shared" si="211"/>
        <v>3.840661128550657E-21</v>
      </c>
      <c r="Q1096">
        <v>22.93422600000001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0.53513513499999998</v>
      </c>
      <c r="G1097" s="13">
        <f t="shared" si="205"/>
        <v>0</v>
      </c>
      <c r="H1097" s="13">
        <f t="shared" si="206"/>
        <v>0.53513513499999998</v>
      </c>
      <c r="I1097" s="16">
        <f t="shared" si="213"/>
        <v>0.5351400780338319</v>
      </c>
      <c r="J1097" s="13">
        <f t="shared" si="207"/>
        <v>0.53513553910390077</v>
      </c>
      <c r="K1097" s="13">
        <f t="shared" si="208"/>
        <v>4.5389299311304754E-6</v>
      </c>
      <c r="L1097" s="13">
        <f t="shared" si="209"/>
        <v>0</v>
      </c>
      <c r="M1097" s="13">
        <f t="shared" si="214"/>
        <v>2.3539535949181445E-21</v>
      </c>
      <c r="N1097" s="13">
        <f t="shared" si="210"/>
        <v>1.4594512288492497E-21</v>
      </c>
      <c r="O1097" s="13">
        <f t="shared" si="211"/>
        <v>1.4594512288492497E-21</v>
      </c>
      <c r="Q1097">
        <v>23.541060880887368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7.2968761169746843</v>
      </c>
      <c r="G1098" s="13">
        <f t="shared" si="205"/>
        <v>0</v>
      </c>
      <c r="H1098" s="13">
        <f t="shared" si="206"/>
        <v>7.2968761169746843</v>
      </c>
      <c r="I1098" s="16">
        <f t="shared" si="213"/>
        <v>7.2968806559046158</v>
      </c>
      <c r="J1098" s="13">
        <f t="shared" si="207"/>
        <v>7.2839533206972549</v>
      </c>
      <c r="K1098" s="13">
        <f t="shared" si="208"/>
        <v>1.292733520736089E-2</v>
      </c>
      <c r="L1098" s="13">
        <f t="shared" si="209"/>
        <v>0</v>
      </c>
      <c r="M1098" s="13">
        <f t="shared" si="214"/>
        <v>8.9450236606889486E-22</v>
      </c>
      <c r="N1098" s="13">
        <f t="shared" si="210"/>
        <v>5.5459146696271478E-22</v>
      </c>
      <c r="O1098" s="13">
        <f t="shared" si="211"/>
        <v>5.5459146696271478E-22</v>
      </c>
      <c r="Q1098">
        <v>22.69455724075398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31.616256116025991</v>
      </c>
      <c r="G1099" s="13">
        <f t="shared" si="205"/>
        <v>0</v>
      </c>
      <c r="H1099" s="13">
        <f t="shared" si="206"/>
        <v>31.616256116025991</v>
      </c>
      <c r="I1099" s="16">
        <f t="shared" si="213"/>
        <v>31.629183451233352</v>
      </c>
      <c r="J1099" s="13">
        <f t="shared" si="207"/>
        <v>30.49325708481329</v>
      </c>
      <c r="K1099" s="13">
        <f t="shared" si="208"/>
        <v>1.1359263664200618</v>
      </c>
      <c r="L1099" s="13">
        <f t="shared" si="209"/>
        <v>0</v>
      </c>
      <c r="M1099" s="13">
        <f t="shared" si="214"/>
        <v>3.3991089910618008E-22</v>
      </c>
      <c r="N1099" s="13">
        <f t="shared" si="210"/>
        <v>2.1074475744583165E-22</v>
      </c>
      <c r="O1099" s="13">
        <f t="shared" si="211"/>
        <v>2.1074475744583165E-22</v>
      </c>
      <c r="Q1099">
        <v>21.785014099259389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26.134288292660941</v>
      </c>
      <c r="G1100" s="13">
        <f t="shared" si="205"/>
        <v>0</v>
      </c>
      <c r="H1100" s="13">
        <f t="shared" si="206"/>
        <v>26.134288292660941</v>
      </c>
      <c r="I1100" s="16">
        <f t="shared" si="213"/>
        <v>27.270214659081002</v>
      </c>
      <c r="J1100" s="13">
        <f t="shared" si="207"/>
        <v>25.787840571286591</v>
      </c>
      <c r="K1100" s="13">
        <f t="shared" si="208"/>
        <v>1.4823740877944118</v>
      </c>
      <c r="L1100" s="13">
        <f t="shared" si="209"/>
        <v>0</v>
      </c>
      <c r="M1100" s="13">
        <f t="shared" si="214"/>
        <v>1.2916614166034843E-22</v>
      </c>
      <c r="N1100" s="13">
        <f t="shared" si="210"/>
        <v>8.0083007829416026E-23</v>
      </c>
      <c r="O1100" s="13">
        <f t="shared" si="211"/>
        <v>8.0083007829416026E-23</v>
      </c>
      <c r="Q1100">
        <v>16.54939970095986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35.851143730856663</v>
      </c>
      <c r="G1101" s="13">
        <f t="shared" si="205"/>
        <v>0.24058281768333428</v>
      </c>
      <c r="H1101" s="13">
        <f t="shared" si="206"/>
        <v>35.61056091317333</v>
      </c>
      <c r="I1101" s="16">
        <f t="shared" si="213"/>
        <v>37.092935000967742</v>
      </c>
      <c r="J1101" s="13">
        <f t="shared" si="207"/>
        <v>31.980335036448174</v>
      </c>
      <c r="K1101" s="13">
        <f t="shared" si="208"/>
        <v>5.1125999645195677</v>
      </c>
      <c r="L1101" s="13">
        <f t="shared" si="209"/>
        <v>0</v>
      </c>
      <c r="M1101" s="13">
        <f t="shared" si="214"/>
        <v>4.9083133830932403E-23</v>
      </c>
      <c r="N1101" s="13">
        <f t="shared" si="210"/>
        <v>3.043154297517809E-23</v>
      </c>
      <c r="O1101" s="13">
        <f t="shared" si="211"/>
        <v>0.24058281768333428</v>
      </c>
      <c r="Q1101">
        <v>13.27009969354839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25.81334513704828</v>
      </c>
      <c r="G1102" s="13">
        <f t="shared" si="205"/>
        <v>0</v>
      </c>
      <c r="H1102" s="13">
        <f t="shared" si="206"/>
        <v>25.81334513704828</v>
      </c>
      <c r="I1102" s="16">
        <f t="shared" si="213"/>
        <v>30.925945101567848</v>
      </c>
      <c r="J1102" s="13">
        <f t="shared" si="207"/>
        <v>27.565595525291126</v>
      </c>
      <c r="K1102" s="13">
        <f t="shared" si="208"/>
        <v>3.3603495762767217</v>
      </c>
      <c r="L1102" s="13">
        <f t="shared" si="209"/>
        <v>0</v>
      </c>
      <c r="M1102" s="13">
        <f t="shared" si="214"/>
        <v>1.8651590855754314E-23</v>
      </c>
      <c r="N1102" s="13">
        <f t="shared" si="210"/>
        <v>1.1563986330567674E-23</v>
      </c>
      <c r="O1102" s="13">
        <f t="shared" si="211"/>
        <v>1.1563986330567674E-23</v>
      </c>
      <c r="Q1102">
        <v>12.724097685535311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42.74007817501392</v>
      </c>
      <c r="G1103" s="13">
        <f t="shared" si="205"/>
        <v>1.2350081189723963</v>
      </c>
      <c r="H1103" s="13">
        <f t="shared" si="206"/>
        <v>41.505070056041525</v>
      </c>
      <c r="I1103" s="16">
        <f t="shared" si="213"/>
        <v>44.86541963231825</v>
      </c>
      <c r="J1103" s="13">
        <f t="shared" si="207"/>
        <v>38.955114750898403</v>
      </c>
      <c r="K1103" s="13">
        <f t="shared" si="208"/>
        <v>5.9103048814198473</v>
      </c>
      <c r="L1103" s="13">
        <f t="shared" si="209"/>
        <v>0</v>
      </c>
      <c r="M1103" s="13">
        <f t="shared" si="214"/>
        <v>7.0876045251866398E-24</v>
      </c>
      <c r="N1103" s="13">
        <f t="shared" si="210"/>
        <v>4.3943148056157169E-24</v>
      </c>
      <c r="O1103" s="13">
        <f t="shared" si="211"/>
        <v>1.2350081189723963</v>
      </c>
      <c r="Q1103">
        <v>16.410000622168571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49.526975292994059</v>
      </c>
      <c r="G1104" s="13">
        <f t="shared" si="205"/>
        <v>2.2147042194468867</v>
      </c>
      <c r="H1104" s="13">
        <f t="shared" si="206"/>
        <v>47.312271073547173</v>
      </c>
      <c r="I1104" s="16">
        <f t="shared" si="213"/>
        <v>53.22257595496702</v>
      </c>
      <c r="J1104" s="13">
        <f t="shared" si="207"/>
        <v>45.757461793112554</v>
      </c>
      <c r="K1104" s="13">
        <f t="shared" si="208"/>
        <v>7.4651141618544656</v>
      </c>
      <c r="L1104" s="13">
        <f t="shared" si="209"/>
        <v>0</v>
      </c>
      <c r="M1104" s="13">
        <f t="shared" si="214"/>
        <v>2.6932897195709229E-24</v>
      </c>
      <c r="N1104" s="13">
        <f t="shared" si="210"/>
        <v>1.6698396261339721E-24</v>
      </c>
      <c r="O1104" s="13">
        <f t="shared" si="211"/>
        <v>2.2147042194468867</v>
      </c>
      <c r="Q1104">
        <v>18.28053920774796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75.012686004253339</v>
      </c>
      <c r="G1105" s="13">
        <f t="shared" si="205"/>
        <v>5.8935947297354101</v>
      </c>
      <c r="H1105" s="13">
        <f t="shared" si="206"/>
        <v>69.119091274517928</v>
      </c>
      <c r="I1105" s="16">
        <f t="shared" si="213"/>
        <v>76.5842054363724</v>
      </c>
      <c r="J1105" s="13">
        <f t="shared" si="207"/>
        <v>55.339036296937444</v>
      </c>
      <c r="K1105" s="13">
        <f t="shared" si="208"/>
        <v>21.245169139434957</v>
      </c>
      <c r="L1105" s="13">
        <f t="shared" si="209"/>
        <v>0</v>
      </c>
      <c r="M1105" s="13">
        <f t="shared" si="214"/>
        <v>1.0234500934369508E-24</v>
      </c>
      <c r="N1105" s="13">
        <f t="shared" si="210"/>
        <v>6.345390579309095E-25</v>
      </c>
      <c r="O1105" s="13">
        <f t="shared" si="211"/>
        <v>5.8935947297354101</v>
      </c>
      <c r="Q1105">
        <v>16.684715879875728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1.3198265146180179</v>
      </c>
      <c r="G1106" s="13">
        <f t="shared" si="205"/>
        <v>0</v>
      </c>
      <c r="H1106" s="13">
        <f t="shared" si="206"/>
        <v>1.3198265146180179</v>
      </c>
      <c r="I1106" s="16">
        <f t="shared" si="213"/>
        <v>22.564995654052975</v>
      </c>
      <c r="J1106" s="13">
        <f t="shared" si="207"/>
        <v>22.158381303481573</v>
      </c>
      <c r="K1106" s="13">
        <f t="shared" si="208"/>
        <v>0.40661435057140238</v>
      </c>
      <c r="L1106" s="13">
        <f t="shared" si="209"/>
        <v>0</v>
      </c>
      <c r="M1106" s="13">
        <f t="shared" si="214"/>
        <v>3.8891103550604131E-25</v>
      </c>
      <c r="N1106" s="13">
        <f t="shared" si="210"/>
        <v>2.4112484201374561E-25</v>
      </c>
      <c r="O1106" s="13">
        <f t="shared" si="211"/>
        <v>2.4112484201374561E-25</v>
      </c>
      <c r="Q1106">
        <v>22.08246566169975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0.82270288657396551</v>
      </c>
      <c r="G1107" s="13">
        <f t="shared" si="205"/>
        <v>0</v>
      </c>
      <c r="H1107" s="13">
        <f t="shared" si="206"/>
        <v>0.82270288657396551</v>
      </c>
      <c r="I1107" s="16">
        <f t="shared" si="213"/>
        <v>1.2293172371453678</v>
      </c>
      <c r="J1107" s="13">
        <f t="shared" si="207"/>
        <v>1.229262652708246</v>
      </c>
      <c r="K1107" s="13">
        <f t="shared" si="208"/>
        <v>5.4584437121807383E-5</v>
      </c>
      <c r="L1107" s="13">
        <f t="shared" si="209"/>
        <v>0</v>
      </c>
      <c r="M1107" s="13">
        <f t="shared" si="214"/>
        <v>1.477861934922957E-25</v>
      </c>
      <c r="N1107" s="13">
        <f t="shared" si="210"/>
        <v>9.1627439965223331E-26</v>
      </c>
      <c r="O1107" s="13">
        <f t="shared" si="211"/>
        <v>9.1627439965223331E-26</v>
      </c>
      <c r="Q1107">
        <v>23.597681507428369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1.041761707664342</v>
      </c>
      <c r="G1108" s="13">
        <f t="shared" si="205"/>
        <v>0</v>
      </c>
      <c r="H1108" s="13">
        <f t="shared" si="206"/>
        <v>1.041761707664342</v>
      </c>
      <c r="I1108" s="16">
        <f t="shared" si="213"/>
        <v>1.0418162921014638</v>
      </c>
      <c r="J1108" s="13">
        <f t="shared" si="207"/>
        <v>1.0417823984486745</v>
      </c>
      <c r="K1108" s="13">
        <f t="shared" si="208"/>
        <v>3.3893652789274142E-5</v>
      </c>
      <c r="L1108" s="13">
        <f t="shared" si="209"/>
        <v>0</v>
      </c>
      <c r="M1108" s="13">
        <f t="shared" si="214"/>
        <v>5.6158753527072364E-26</v>
      </c>
      <c r="N1108" s="13">
        <f t="shared" si="210"/>
        <v>3.4818427186784863E-26</v>
      </c>
      <c r="O1108" s="13">
        <f t="shared" si="211"/>
        <v>3.4818427186784863E-26</v>
      </c>
      <c r="Q1108">
        <v>23.455610000000011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1.1205156072970339</v>
      </c>
      <c r="G1109" s="13">
        <f t="shared" si="205"/>
        <v>0</v>
      </c>
      <c r="H1109" s="13">
        <f t="shared" si="206"/>
        <v>1.1205156072970339</v>
      </c>
      <c r="I1109" s="16">
        <f t="shared" si="213"/>
        <v>1.1205495009498232</v>
      </c>
      <c r="J1109" s="13">
        <f t="shared" si="207"/>
        <v>1.120515250889393</v>
      </c>
      <c r="K1109" s="13">
        <f t="shared" si="208"/>
        <v>3.4250060430229823E-5</v>
      </c>
      <c r="L1109" s="13">
        <f t="shared" si="209"/>
        <v>0</v>
      </c>
      <c r="M1109" s="13">
        <f t="shared" si="214"/>
        <v>2.1340326340287501E-26</v>
      </c>
      <c r="N1109" s="13">
        <f t="shared" si="210"/>
        <v>1.3231002330978251E-26</v>
      </c>
      <c r="O1109" s="13">
        <f t="shared" si="211"/>
        <v>1.3231002330978251E-26</v>
      </c>
      <c r="Q1109">
        <v>24.943621385133451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0.86797169805759189</v>
      </c>
      <c r="G1110" s="13">
        <f t="shared" si="205"/>
        <v>0</v>
      </c>
      <c r="H1110" s="13">
        <f t="shared" si="206"/>
        <v>0.86797169805759189</v>
      </c>
      <c r="I1110" s="16">
        <f t="shared" si="213"/>
        <v>0.86800594811802212</v>
      </c>
      <c r="J1110" s="13">
        <f t="shared" si="207"/>
        <v>0.86798454677694292</v>
      </c>
      <c r="K1110" s="13">
        <f t="shared" si="208"/>
        <v>2.1401341079196889E-5</v>
      </c>
      <c r="L1110" s="13">
        <f t="shared" si="209"/>
        <v>0</v>
      </c>
      <c r="M1110" s="13">
        <f t="shared" si="214"/>
        <v>8.1093240093092497E-27</v>
      </c>
      <c r="N1110" s="13">
        <f t="shared" si="210"/>
        <v>5.0277808857717351E-27</v>
      </c>
      <c r="O1110" s="13">
        <f t="shared" si="211"/>
        <v>5.0277808857717351E-27</v>
      </c>
      <c r="Q1110">
        <v>22.831302532190641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35.015334056520473</v>
      </c>
      <c r="G1111" s="13">
        <f t="shared" si="205"/>
        <v>0.11993276738027102</v>
      </c>
      <c r="H1111" s="13">
        <f t="shared" si="206"/>
        <v>34.895401289140203</v>
      </c>
      <c r="I1111" s="16">
        <f t="shared" si="213"/>
        <v>34.895422690481283</v>
      </c>
      <c r="J1111" s="13">
        <f t="shared" si="207"/>
        <v>32.888947302414451</v>
      </c>
      <c r="K1111" s="13">
        <f t="shared" si="208"/>
        <v>2.006475388066832</v>
      </c>
      <c r="L1111" s="13">
        <f t="shared" si="209"/>
        <v>0</v>
      </c>
      <c r="M1111" s="13">
        <f t="shared" si="214"/>
        <v>3.0815431235375146E-27</v>
      </c>
      <c r="N1111" s="13">
        <f t="shared" si="210"/>
        <v>1.9105567365932589E-27</v>
      </c>
      <c r="O1111" s="13">
        <f t="shared" si="211"/>
        <v>0.11993276738027102</v>
      </c>
      <c r="Q1111">
        <v>19.606760366074582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13.08274519703803</v>
      </c>
      <c r="G1112" s="13">
        <f t="shared" si="205"/>
        <v>0</v>
      </c>
      <c r="H1112" s="13">
        <f t="shared" si="206"/>
        <v>13.08274519703803</v>
      </c>
      <c r="I1112" s="16">
        <f t="shared" si="213"/>
        <v>15.089220585104862</v>
      </c>
      <c r="J1112" s="13">
        <f t="shared" si="207"/>
        <v>14.858829596537459</v>
      </c>
      <c r="K1112" s="13">
        <f t="shared" si="208"/>
        <v>0.23039098856740203</v>
      </c>
      <c r="L1112" s="13">
        <f t="shared" si="209"/>
        <v>0</v>
      </c>
      <c r="M1112" s="13">
        <f t="shared" si="214"/>
        <v>1.1709863869442557E-27</v>
      </c>
      <c r="N1112" s="13">
        <f t="shared" si="210"/>
        <v>7.2601155990543852E-28</v>
      </c>
      <c r="O1112" s="13">
        <f t="shared" si="211"/>
        <v>7.2601155990543852E-28</v>
      </c>
      <c r="Q1112">
        <v>17.59506048086843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40.201777484029847</v>
      </c>
      <c r="G1113" s="13">
        <f t="shared" si="205"/>
        <v>0.86860160866877589</v>
      </c>
      <c r="H1113" s="13">
        <f t="shared" si="206"/>
        <v>39.333175875361071</v>
      </c>
      <c r="I1113" s="16">
        <f t="shared" si="213"/>
        <v>39.563566863928472</v>
      </c>
      <c r="J1113" s="13">
        <f t="shared" si="207"/>
        <v>33.949213504851812</v>
      </c>
      <c r="K1113" s="13">
        <f t="shared" si="208"/>
        <v>5.6143533590766594</v>
      </c>
      <c r="L1113" s="13">
        <f t="shared" si="209"/>
        <v>0</v>
      </c>
      <c r="M1113" s="13">
        <f t="shared" si="214"/>
        <v>4.4497482703881715E-28</v>
      </c>
      <c r="N1113" s="13">
        <f t="shared" si="210"/>
        <v>2.7588439276406661E-28</v>
      </c>
      <c r="O1113" s="13">
        <f t="shared" si="211"/>
        <v>0.86860160866877589</v>
      </c>
      <c r="Q1113">
        <v>13.941880193548389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86.732019374577703</v>
      </c>
      <c r="G1114" s="13">
        <f t="shared" si="205"/>
        <v>7.5852934550115556</v>
      </c>
      <c r="H1114" s="13">
        <f t="shared" si="206"/>
        <v>79.146725919566151</v>
      </c>
      <c r="I1114" s="16">
        <f t="shared" si="213"/>
        <v>84.761079278642811</v>
      </c>
      <c r="J1114" s="13">
        <f t="shared" si="207"/>
        <v>50.84589555906782</v>
      </c>
      <c r="K1114" s="13">
        <f t="shared" si="208"/>
        <v>33.915183719574991</v>
      </c>
      <c r="L1114" s="13">
        <f t="shared" si="209"/>
        <v>0</v>
      </c>
      <c r="M1114" s="13">
        <f t="shared" si="214"/>
        <v>1.6909043427475054E-28</v>
      </c>
      <c r="N1114" s="13">
        <f t="shared" si="210"/>
        <v>1.0483606925034533E-28</v>
      </c>
      <c r="O1114" s="13">
        <f t="shared" si="211"/>
        <v>7.5852934550115556</v>
      </c>
      <c r="Q1114">
        <v>13.367818307468919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107.76739304473109</v>
      </c>
      <c r="G1115" s="13">
        <f t="shared" si="205"/>
        <v>10.62177289450044</v>
      </c>
      <c r="H1115" s="13">
        <f t="shared" si="206"/>
        <v>97.145620150230656</v>
      </c>
      <c r="I1115" s="16">
        <f t="shared" si="213"/>
        <v>131.06080386980565</v>
      </c>
      <c r="J1115" s="13">
        <f t="shared" si="207"/>
        <v>61.938597330475886</v>
      </c>
      <c r="K1115" s="13">
        <f t="shared" si="208"/>
        <v>69.122206539329767</v>
      </c>
      <c r="L1115" s="13">
        <f t="shared" si="209"/>
        <v>30.754630552156396</v>
      </c>
      <c r="M1115" s="13">
        <f t="shared" si="214"/>
        <v>30.754630552156396</v>
      </c>
      <c r="N1115" s="13">
        <f t="shared" si="210"/>
        <v>19.067870942336967</v>
      </c>
      <c r="O1115" s="13">
        <f t="shared" si="211"/>
        <v>29.689643836837405</v>
      </c>
      <c r="Q1115">
        <v>14.823995550166259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40.483902202427537</v>
      </c>
      <c r="G1116" s="13">
        <f t="shared" si="205"/>
        <v>0.90932662359930116</v>
      </c>
      <c r="H1116" s="13">
        <f t="shared" si="206"/>
        <v>39.574575578828238</v>
      </c>
      <c r="I1116" s="16">
        <f t="shared" si="213"/>
        <v>77.942151566001613</v>
      </c>
      <c r="J1116" s="13">
        <f t="shared" si="207"/>
        <v>51.573948155612747</v>
      </c>
      <c r="K1116" s="13">
        <f t="shared" si="208"/>
        <v>26.368203410388865</v>
      </c>
      <c r="L1116" s="13">
        <f t="shared" si="209"/>
        <v>0</v>
      </c>
      <c r="M1116" s="13">
        <f t="shared" si="214"/>
        <v>11.686759609819429</v>
      </c>
      <c r="N1116" s="13">
        <f t="shared" si="210"/>
        <v>7.2457909580880457</v>
      </c>
      <c r="O1116" s="13">
        <f t="shared" si="211"/>
        <v>8.155117581687346</v>
      </c>
      <c r="Q1116">
        <v>14.51417050449848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12.97143416661962</v>
      </c>
      <c r="G1117" s="13">
        <f t="shared" si="205"/>
        <v>0</v>
      </c>
      <c r="H1117" s="13">
        <f t="shared" si="206"/>
        <v>12.97143416661962</v>
      </c>
      <c r="I1117" s="16">
        <f t="shared" si="213"/>
        <v>39.339637577008489</v>
      </c>
      <c r="J1117" s="13">
        <f t="shared" si="207"/>
        <v>36.39854156800731</v>
      </c>
      <c r="K1117" s="13">
        <f t="shared" si="208"/>
        <v>2.9410960090011784</v>
      </c>
      <c r="L1117" s="13">
        <f t="shared" si="209"/>
        <v>0</v>
      </c>
      <c r="M1117" s="13">
        <f t="shared" si="214"/>
        <v>4.4409686517313833</v>
      </c>
      <c r="N1117" s="13">
        <f t="shared" si="210"/>
        <v>2.7534005640734578</v>
      </c>
      <c r="O1117" s="13">
        <f t="shared" si="211"/>
        <v>2.7534005640734578</v>
      </c>
      <c r="Q1117">
        <v>19.248025709138741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10.67687438941717</v>
      </c>
      <c r="G1118" s="13">
        <f t="shared" si="205"/>
        <v>0</v>
      </c>
      <c r="H1118" s="13">
        <f t="shared" si="206"/>
        <v>10.67687438941717</v>
      </c>
      <c r="I1118" s="16">
        <f t="shared" si="213"/>
        <v>13.617970398418349</v>
      </c>
      <c r="J1118" s="13">
        <f t="shared" si="207"/>
        <v>13.49149876941828</v>
      </c>
      <c r="K1118" s="13">
        <f t="shared" si="208"/>
        <v>0.12647162900006848</v>
      </c>
      <c r="L1118" s="13">
        <f t="shared" si="209"/>
        <v>0</v>
      </c>
      <c r="M1118" s="13">
        <f t="shared" si="214"/>
        <v>1.6875680876579255</v>
      </c>
      <c r="N1118" s="13">
        <f t="shared" si="210"/>
        <v>1.0462922143479139</v>
      </c>
      <c r="O1118" s="13">
        <f t="shared" si="211"/>
        <v>1.0462922143479139</v>
      </c>
      <c r="Q1118">
        <v>19.723096187799889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5.1139523382121546</v>
      </c>
      <c r="G1119" s="13">
        <f t="shared" si="205"/>
        <v>0</v>
      </c>
      <c r="H1119" s="13">
        <f t="shared" si="206"/>
        <v>5.1139523382121546</v>
      </c>
      <c r="I1119" s="16">
        <f t="shared" si="213"/>
        <v>5.240423967212223</v>
      </c>
      <c r="J1119" s="13">
        <f t="shared" si="207"/>
        <v>5.2366066023941231</v>
      </c>
      <c r="K1119" s="13">
        <f t="shared" si="208"/>
        <v>3.8173648180999109E-3</v>
      </c>
      <c r="L1119" s="13">
        <f t="shared" si="209"/>
        <v>0</v>
      </c>
      <c r="M1119" s="13">
        <f t="shared" si="214"/>
        <v>0.64127587331001168</v>
      </c>
      <c r="N1119" s="13">
        <f t="shared" si="210"/>
        <v>0.39759104145220725</v>
      </c>
      <c r="O1119" s="13">
        <f t="shared" si="211"/>
        <v>0.39759104145220725</v>
      </c>
      <c r="Q1119">
        <v>24.320558552333381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2.0922240306880502</v>
      </c>
      <c r="G1120" s="13">
        <f t="shared" si="205"/>
        <v>0</v>
      </c>
      <c r="H1120" s="13">
        <f t="shared" si="206"/>
        <v>2.0922240306880502</v>
      </c>
      <c r="I1120" s="16">
        <f t="shared" si="213"/>
        <v>2.0960413955061501</v>
      </c>
      <c r="J1120" s="13">
        <f t="shared" si="207"/>
        <v>2.0958062972626839</v>
      </c>
      <c r="K1120" s="13">
        <f t="shared" si="208"/>
        <v>2.3509824346623631E-4</v>
      </c>
      <c r="L1120" s="13">
        <f t="shared" si="209"/>
        <v>0</v>
      </c>
      <c r="M1120" s="13">
        <f t="shared" si="214"/>
        <v>0.24368483185780443</v>
      </c>
      <c r="N1120" s="13">
        <f t="shared" si="210"/>
        <v>0.15108459575183875</v>
      </c>
      <c r="O1120" s="13">
        <f t="shared" si="211"/>
        <v>0.15108459575183875</v>
      </c>
      <c r="Q1120">
        <v>24.601113068210751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6.385237081731443</v>
      </c>
      <c r="G1121" s="13">
        <f t="shared" si="205"/>
        <v>0</v>
      </c>
      <c r="H1121" s="13">
        <f t="shared" si="206"/>
        <v>6.385237081731443</v>
      </c>
      <c r="I1121" s="16">
        <f t="shared" si="213"/>
        <v>6.3854721799749097</v>
      </c>
      <c r="J1121" s="13">
        <f t="shared" si="207"/>
        <v>6.3789726719095032</v>
      </c>
      <c r="K1121" s="13">
        <f t="shared" si="208"/>
        <v>6.4995080654064452E-3</v>
      </c>
      <c r="L1121" s="13">
        <f t="shared" si="209"/>
        <v>0</v>
      </c>
      <c r="M1121" s="13">
        <f t="shared" si="214"/>
        <v>9.2600236105965683E-2</v>
      </c>
      <c r="N1121" s="13">
        <f t="shared" si="210"/>
        <v>5.741214638569872E-2</v>
      </c>
      <c r="O1121" s="13">
        <f t="shared" si="211"/>
        <v>5.741214638569872E-2</v>
      </c>
      <c r="Q1121">
        <v>24.752300000000009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7.210810811</v>
      </c>
      <c r="G1122" s="13">
        <f t="shared" si="205"/>
        <v>0</v>
      </c>
      <c r="H1122" s="13">
        <f t="shared" si="206"/>
        <v>7.210810811</v>
      </c>
      <c r="I1122" s="16">
        <f t="shared" si="213"/>
        <v>7.2173103190654064</v>
      </c>
      <c r="J1122" s="13">
        <f t="shared" si="207"/>
        <v>7.2057875308582515</v>
      </c>
      <c r="K1122" s="13">
        <f t="shared" si="208"/>
        <v>1.152278820715491E-2</v>
      </c>
      <c r="L1122" s="13">
        <f t="shared" si="209"/>
        <v>0</v>
      </c>
      <c r="M1122" s="13">
        <f t="shared" si="214"/>
        <v>3.5188089720266963E-2</v>
      </c>
      <c r="N1122" s="13">
        <f t="shared" si="210"/>
        <v>2.1816615626565516E-2</v>
      </c>
      <c r="O1122" s="13">
        <f t="shared" si="211"/>
        <v>2.1816615626565516E-2</v>
      </c>
      <c r="Q1122">
        <v>23.28010556453134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2.9017776264255568</v>
      </c>
      <c r="G1123" s="13">
        <f t="shared" si="205"/>
        <v>0</v>
      </c>
      <c r="H1123" s="13">
        <f t="shared" si="206"/>
        <v>2.9017776264255568</v>
      </c>
      <c r="I1123" s="16">
        <f t="shared" si="213"/>
        <v>2.9133004146327117</v>
      </c>
      <c r="J1123" s="13">
        <f t="shared" si="207"/>
        <v>2.9124291662023771</v>
      </c>
      <c r="K1123" s="13">
        <f t="shared" si="208"/>
        <v>8.7124843033459243E-4</v>
      </c>
      <c r="L1123" s="13">
        <f t="shared" si="209"/>
        <v>0</v>
      </c>
      <c r="M1123" s="13">
        <f t="shared" si="214"/>
        <v>1.3371474093701447E-2</v>
      </c>
      <c r="N1123" s="13">
        <f t="shared" si="210"/>
        <v>8.2903139380948974E-3</v>
      </c>
      <c r="O1123" s="13">
        <f t="shared" si="211"/>
        <v>8.2903139380948974E-3</v>
      </c>
      <c r="Q1123">
        <v>22.303714065004939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27.28057615139442</v>
      </c>
      <c r="G1124" s="13">
        <f t="shared" si="205"/>
        <v>0</v>
      </c>
      <c r="H1124" s="13">
        <f t="shared" si="206"/>
        <v>27.28057615139442</v>
      </c>
      <c r="I1124" s="16">
        <f t="shared" si="213"/>
        <v>27.281447399824756</v>
      </c>
      <c r="J1124" s="13">
        <f t="shared" si="207"/>
        <v>25.953059702366186</v>
      </c>
      <c r="K1124" s="13">
        <f t="shared" si="208"/>
        <v>1.3283876974585702</v>
      </c>
      <c r="L1124" s="13">
        <f t="shared" si="209"/>
        <v>0</v>
      </c>
      <c r="M1124" s="13">
        <f t="shared" si="214"/>
        <v>5.0811601556065497E-3</v>
      </c>
      <c r="N1124" s="13">
        <f t="shared" si="210"/>
        <v>3.1503192964760607E-3</v>
      </c>
      <c r="O1124" s="13">
        <f t="shared" si="211"/>
        <v>3.1503192964760607E-3</v>
      </c>
      <c r="Q1124">
        <v>17.401278849465779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13.769707388993661</v>
      </c>
      <c r="G1125" s="13">
        <f t="shared" si="205"/>
        <v>0</v>
      </c>
      <c r="H1125" s="13">
        <f t="shared" si="206"/>
        <v>13.769707388993661</v>
      </c>
      <c r="I1125" s="16">
        <f t="shared" si="213"/>
        <v>15.098095086452231</v>
      </c>
      <c r="J1125" s="13">
        <f t="shared" si="207"/>
        <v>14.788037337126921</v>
      </c>
      <c r="K1125" s="13">
        <f t="shared" si="208"/>
        <v>0.31005774932530983</v>
      </c>
      <c r="L1125" s="13">
        <f t="shared" si="209"/>
        <v>0</v>
      </c>
      <c r="M1125" s="13">
        <f t="shared" si="214"/>
        <v>1.930840859130489E-3</v>
      </c>
      <c r="N1125" s="13">
        <f t="shared" si="210"/>
        <v>1.1971213326609032E-3</v>
      </c>
      <c r="O1125" s="13">
        <f t="shared" si="211"/>
        <v>1.1971213326609032E-3</v>
      </c>
      <c r="Q1125">
        <v>15.43619908812795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16.73267320533942</v>
      </c>
      <c r="G1126" s="13">
        <f t="shared" si="205"/>
        <v>0</v>
      </c>
      <c r="H1126" s="13">
        <f t="shared" si="206"/>
        <v>16.73267320533942</v>
      </c>
      <c r="I1126" s="16">
        <f t="shared" si="213"/>
        <v>17.04273095466473</v>
      </c>
      <c r="J1126" s="13">
        <f t="shared" si="207"/>
        <v>16.399412180262622</v>
      </c>
      <c r="K1126" s="13">
        <f t="shared" si="208"/>
        <v>0.64331877440210761</v>
      </c>
      <c r="L1126" s="13">
        <f t="shared" si="209"/>
        <v>0</v>
      </c>
      <c r="M1126" s="13">
        <f t="shared" si="214"/>
        <v>7.3371952646958589E-4</v>
      </c>
      <c r="N1126" s="13">
        <f t="shared" si="210"/>
        <v>4.5490610641114323E-4</v>
      </c>
      <c r="O1126" s="13">
        <f t="shared" si="211"/>
        <v>4.5490610641114323E-4</v>
      </c>
      <c r="Q1126">
        <v>12.591135193548389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19.39428735424379</v>
      </c>
      <c r="G1127" s="13">
        <f t="shared" si="205"/>
        <v>0</v>
      </c>
      <c r="H1127" s="13">
        <f t="shared" si="206"/>
        <v>19.39428735424379</v>
      </c>
      <c r="I1127" s="16">
        <f t="shared" si="213"/>
        <v>20.037606128645898</v>
      </c>
      <c r="J1127" s="13">
        <f t="shared" si="207"/>
        <v>19.260523864323837</v>
      </c>
      <c r="K1127" s="13">
        <f t="shared" si="208"/>
        <v>0.77708226432206118</v>
      </c>
      <c r="L1127" s="13">
        <f t="shared" si="209"/>
        <v>0</v>
      </c>
      <c r="M1127" s="13">
        <f t="shared" si="214"/>
        <v>2.7881342005844266E-4</v>
      </c>
      <c r="N1127" s="13">
        <f t="shared" si="210"/>
        <v>1.7286432043623446E-4</v>
      </c>
      <c r="O1127" s="13">
        <f t="shared" si="211"/>
        <v>1.7286432043623446E-4</v>
      </c>
      <c r="Q1127">
        <v>14.73281549520018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100.44602347169069</v>
      </c>
      <c r="G1128" s="13">
        <f t="shared" si="205"/>
        <v>9.5649251043905803</v>
      </c>
      <c r="H1128" s="13">
        <f t="shared" si="206"/>
        <v>90.881098367300112</v>
      </c>
      <c r="I1128" s="16">
        <f t="shared" si="213"/>
        <v>91.658180631622173</v>
      </c>
      <c r="J1128" s="13">
        <f t="shared" si="207"/>
        <v>56.253170928352887</v>
      </c>
      <c r="K1128" s="13">
        <f t="shared" si="208"/>
        <v>35.405009703269286</v>
      </c>
      <c r="L1128" s="13">
        <f t="shared" si="209"/>
        <v>0</v>
      </c>
      <c r="M1128" s="13">
        <f t="shared" si="214"/>
        <v>1.059490996222082E-4</v>
      </c>
      <c r="N1128" s="13">
        <f t="shared" si="210"/>
        <v>6.5688441765769079E-5</v>
      </c>
      <c r="O1128" s="13">
        <f t="shared" si="211"/>
        <v>9.5649907928323454</v>
      </c>
      <c r="Q1128">
        <v>15.020457546857759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39.912489013776018</v>
      </c>
      <c r="G1129" s="13">
        <f t="shared" si="205"/>
        <v>0.82684249823978873</v>
      </c>
      <c r="H1129" s="13">
        <f t="shared" si="206"/>
        <v>39.085646515536226</v>
      </c>
      <c r="I1129" s="16">
        <f t="shared" si="213"/>
        <v>74.490656218805512</v>
      </c>
      <c r="J1129" s="13">
        <f t="shared" si="207"/>
        <v>57.59776216341934</v>
      </c>
      <c r="K1129" s="13">
        <f t="shared" si="208"/>
        <v>16.892894055386172</v>
      </c>
      <c r="L1129" s="13">
        <f t="shared" si="209"/>
        <v>0</v>
      </c>
      <c r="M1129" s="13">
        <f t="shared" si="214"/>
        <v>4.0260657856439121E-5</v>
      </c>
      <c r="N1129" s="13">
        <f t="shared" si="210"/>
        <v>2.4961607870992254E-5</v>
      </c>
      <c r="O1129" s="13">
        <f t="shared" si="211"/>
        <v>0.82686745984765975</v>
      </c>
      <c r="Q1129">
        <v>18.474487693677499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0.7193219014819755</v>
      </c>
      <c r="G1130" s="13">
        <f t="shared" si="205"/>
        <v>0</v>
      </c>
      <c r="H1130" s="13">
        <f t="shared" si="206"/>
        <v>0.7193219014819755</v>
      </c>
      <c r="I1130" s="16">
        <f t="shared" si="213"/>
        <v>17.612215956868148</v>
      </c>
      <c r="J1130" s="13">
        <f t="shared" si="207"/>
        <v>17.429697843591647</v>
      </c>
      <c r="K1130" s="13">
        <f t="shared" si="208"/>
        <v>0.18251811327650103</v>
      </c>
      <c r="L1130" s="13">
        <f t="shared" si="209"/>
        <v>0</v>
      </c>
      <c r="M1130" s="13">
        <f t="shared" si="214"/>
        <v>1.5299049985446867E-5</v>
      </c>
      <c r="N1130" s="13">
        <f t="shared" si="210"/>
        <v>9.4854109909770569E-6</v>
      </c>
      <c r="O1130" s="13">
        <f t="shared" si="211"/>
        <v>9.4854109909770569E-6</v>
      </c>
      <c r="Q1130">
        <v>22.573570604405781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0.53513513499999998</v>
      </c>
      <c r="G1131" s="13">
        <f t="shared" si="205"/>
        <v>0</v>
      </c>
      <c r="H1131" s="13">
        <f t="shared" si="206"/>
        <v>0.53513513499999998</v>
      </c>
      <c r="I1131" s="16">
        <f t="shared" si="213"/>
        <v>0.71765324827650101</v>
      </c>
      <c r="J1131" s="13">
        <f t="shared" si="207"/>
        <v>0.71764309024692152</v>
      </c>
      <c r="K1131" s="13">
        <f t="shared" si="208"/>
        <v>1.0158029579487859E-5</v>
      </c>
      <c r="L1131" s="13">
        <f t="shared" si="209"/>
        <v>0</v>
      </c>
      <c r="M1131" s="13">
        <f t="shared" si="214"/>
        <v>5.8136389944698097E-6</v>
      </c>
      <c r="N1131" s="13">
        <f t="shared" si="210"/>
        <v>3.604456176571282E-6</v>
      </c>
      <c r="O1131" s="13">
        <f t="shared" si="211"/>
        <v>3.604456176571282E-6</v>
      </c>
      <c r="Q1131">
        <v>24.074680459095269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0.53513513499999998</v>
      </c>
      <c r="G1132" s="13">
        <f t="shared" si="205"/>
        <v>0</v>
      </c>
      <c r="H1132" s="13">
        <f t="shared" si="206"/>
        <v>0.53513513499999998</v>
      </c>
      <c r="I1132" s="16">
        <f t="shared" si="213"/>
        <v>0.53514529302957947</v>
      </c>
      <c r="J1132" s="13">
        <f t="shared" si="207"/>
        <v>0.53514089867025461</v>
      </c>
      <c r="K1132" s="13">
        <f t="shared" si="208"/>
        <v>4.3943593248663149E-6</v>
      </c>
      <c r="L1132" s="13">
        <f t="shared" si="209"/>
        <v>0</v>
      </c>
      <c r="M1132" s="13">
        <f t="shared" si="214"/>
        <v>2.2091828178985277E-6</v>
      </c>
      <c r="N1132" s="13">
        <f t="shared" si="210"/>
        <v>1.3696933470970872E-6</v>
      </c>
      <c r="O1132" s="13">
        <f t="shared" si="211"/>
        <v>1.3696933470970872E-6</v>
      </c>
      <c r="Q1132">
        <v>23.772039157641839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0.53513513499999998</v>
      </c>
      <c r="G1133" s="13">
        <f t="shared" si="205"/>
        <v>0</v>
      </c>
      <c r="H1133" s="13">
        <f t="shared" si="206"/>
        <v>0.53513513499999998</v>
      </c>
      <c r="I1133" s="16">
        <f t="shared" si="213"/>
        <v>0.53513952935932485</v>
      </c>
      <c r="J1133" s="13">
        <f t="shared" si="207"/>
        <v>0.53513658102932815</v>
      </c>
      <c r="K1133" s="13">
        <f t="shared" si="208"/>
        <v>2.9483299966992504E-6</v>
      </c>
      <c r="L1133" s="13">
        <f t="shared" si="209"/>
        <v>0</v>
      </c>
      <c r="M1133" s="13">
        <f t="shared" si="214"/>
        <v>8.3948947080144044E-7</v>
      </c>
      <c r="N1133" s="13">
        <f t="shared" si="210"/>
        <v>5.2048347189689302E-7</v>
      </c>
      <c r="O1133" s="13">
        <f t="shared" si="211"/>
        <v>5.2048347189689302E-7</v>
      </c>
      <c r="Q1133">
        <v>26.64377300000001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10.321308426208169</v>
      </c>
      <c r="G1134" s="13">
        <f t="shared" si="205"/>
        <v>0</v>
      </c>
      <c r="H1134" s="13">
        <f t="shared" si="206"/>
        <v>10.321308426208169</v>
      </c>
      <c r="I1134" s="16">
        <f t="shared" si="213"/>
        <v>10.321311374538165</v>
      </c>
      <c r="J1134" s="13">
        <f t="shared" si="207"/>
        <v>10.290554273941217</v>
      </c>
      <c r="K1134" s="13">
        <f t="shared" si="208"/>
        <v>3.0757100596948916E-2</v>
      </c>
      <c r="L1134" s="13">
        <f t="shared" si="209"/>
        <v>0</v>
      </c>
      <c r="M1134" s="13">
        <f t="shared" si="214"/>
        <v>3.1900599890454742E-7</v>
      </c>
      <c r="N1134" s="13">
        <f t="shared" si="210"/>
        <v>1.977837193208194E-7</v>
      </c>
      <c r="O1134" s="13">
        <f t="shared" si="211"/>
        <v>1.977837193208194E-7</v>
      </c>
      <c r="Q1134">
        <v>23.91663953582124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15.128397048422521</v>
      </c>
      <c r="G1135" s="13">
        <f t="shared" si="205"/>
        <v>0</v>
      </c>
      <c r="H1135" s="13">
        <f t="shared" si="206"/>
        <v>15.128397048422521</v>
      </c>
      <c r="I1135" s="16">
        <f t="shared" si="213"/>
        <v>15.15915414901947</v>
      </c>
      <c r="J1135" s="13">
        <f t="shared" si="207"/>
        <v>15.033462525745318</v>
      </c>
      <c r="K1135" s="13">
        <f t="shared" si="208"/>
        <v>0.12569162327415206</v>
      </c>
      <c r="L1135" s="13">
        <f t="shared" si="209"/>
        <v>0</v>
      </c>
      <c r="M1135" s="13">
        <f t="shared" si="214"/>
        <v>1.2122227958372802E-7</v>
      </c>
      <c r="N1135" s="13">
        <f t="shared" si="210"/>
        <v>7.5157813341911374E-8</v>
      </c>
      <c r="O1135" s="13">
        <f t="shared" si="211"/>
        <v>7.5157813341911374E-8</v>
      </c>
      <c r="Q1135">
        <v>22.050360982160651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60.220505627680502</v>
      </c>
      <c r="G1136" s="13">
        <f t="shared" si="205"/>
        <v>3.7583271427181741</v>
      </c>
      <c r="H1136" s="13">
        <f t="shared" si="206"/>
        <v>56.46217848496233</v>
      </c>
      <c r="I1136" s="16">
        <f t="shared" si="213"/>
        <v>56.58787010823648</v>
      </c>
      <c r="J1136" s="13">
        <f t="shared" si="207"/>
        <v>45.508507708098335</v>
      </c>
      <c r="K1136" s="13">
        <f t="shared" si="208"/>
        <v>11.079362400138145</v>
      </c>
      <c r="L1136" s="13">
        <f t="shared" si="209"/>
        <v>0</v>
      </c>
      <c r="M1136" s="13">
        <f t="shared" si="214"/>
        <v>4.6064466241816648E-8</v>
      </c>
      <c r="N1136" s="13">
        <f t="shared" si="210"/>
        <v>2.8559969069926321E-8</v>
      </c>
      <c r="O1136" s="13">
        <f t="shared" si="211"/>
        <v>3.7583271712781432</v>
      </c>
      <c r="Q1136">
        <v>16.050865682070139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38.708125647459397</v>
      </c>
      <c r="G1137" s="13">
        <f t="shared" si="205"/>
        <v>0.65299131514039344</v>
      </c>
      <c r="H1137" s="13">
        <f t="shared" si="206"/>
        <v>38.055134332319007</v>
      </c>
      <c r="I1137" s="16">
        <f t="shared" si="213"/>
        <v>49.134496732457151</v>
      </c>
      <c r="J1137" s="13">
        <f t="shared" si="207"/>
        <v>39.587654790272182</v>
      </c>
      <c r="K1137" s="13">
        <f t="shared" si="208"/>
        <v>9.5468419421849688</v>
      </c>
      <c r="L1137" s="13">
        <f t="shared" si="209"/>
        <v>0</v>
      </c>
      <c r="M1137" s="13">
        <f t="shared" si="214"/>
        <v>1.7504497171890327E-8</v>
      </c>
      <c r="N1137" s="13">
        <f t="shared" si="210"/>
        <v>1.0852788246572002E-8</v>
      </c>
      <c r="O1137" s="13">
        <f t="shared" si="211"/>
        <v>0.65299132599318166</v>
      </c>
      <c r="Q1137">
        <v>14.098674996858639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38.707567200999563</v>
      </c>
      <c r="G1138" s="13">
        <f t="shared" si="205"/>
        <v>0.65291070277667074</v>
      </c>
      <c r="H1138" s="13">
        <f t="shared" si="206"/>
        <v>38.05465649822289</v>
      </c>
      <c r="I1138" s="16">
        <f t="shared" si="213"/>
        <v>47.601498440407859</v>
      </c>
      <c r="J1138" s="13">
        <f t="shared" si="207"/>
        <v>38.009848494676149</v>
      </c>
      <c r="K1138" s="13">
        <f t="shared" si="208"/>
        <v>9.5916499457317101</v>
      </c>
      <c r="L1138" s="13">
        <f t="shared" si="209"/>
        <v>0</v>
      </c>
      <c r="M1138" s="13">
        <f t="shared" si="214"/>
        <v>6.6517089253183248E-9</v>
      </c>
      <c r="N1138" s="13">
        <f t="shared" si="210"/>
        <v>4.1240595336973614E-9</v>
      </c>
      <c r="O1138" s="13">
        <f t="shared" si="211"/>
        <v>0.65291070690073028</v>
      </c>
      <c r="Q1138">
        <v>13.273658193548391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76.556443793209851</v>
      </c>
      <c r="G1139" s="13">
        <f t="shared" si="205"/>
        <v>6.1164378728723623</v>
      </c>
      <c r="H1139" s="13">
        <f t="shared" si="206"/>
        <v>70.440005920337484</v>
      </c>
      <c r="I1139" s="16">
        <f t="shared" si="213"/>
        <v>80.031655866069201</v>
      </c>
      <c r="J1139" s="13">
        <f t="shared" si="207"/>
        <v>51.528274548376814</v>
      </c>
      <c r="K1139" s="13">
        <f t="shared" si="208"/>
        <v>28.503381317692387</v>
      </c>
      <c r="L1139" s="13">
        <f t="shared" si="209"/>
        <v>0</v>
      </c>
      <c r="M1139" s="13">
        <f t="shared" si="214"/>
        <v>2.5276493916209634E-9</v>
      </c>
      <c r="N1139" s="13">
        <f t="shared" si="210"/>
        <v>1.5671426228049973E-9</v>
      </c>
      <c r="O1139" s="13">
        <f t="shared" si="211"/>
        <v>6.1164378744395052</v>
      </c>
      <c r="Q1139">
        <v>14.20839527924945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80.410269809023504</v>
      </c>
      <c r="G1140" s="13">
        <f t="shared" si="205"/>
        <v>6.6727419178529992</v>
      </c>
      <c r="H1140" s="13">
        <f t="shared" si="206"/>
        <v>73.737527891170501</v>
      </c>
      <c r="I1140" s="16">
        <f t="shared" si="213"/>
        <v>102.24090920886289</v>
      </c>
      <c r="J1140" s="13">
        <f t="shared" si="207"/>
        <v>56.464884186996763</v>
      </c>
      <c r="K1140" s="13">
        <f t="shared" si="208"/>
        <v>45.776025021866126</v>
      </c>
      <c r="L1140" s="13">
        <f t="shared" si="209"/>
        <v>8.3553831072574436</v>
      </c>
      <c r="M1140" s="13">
        <f t="shared" si="214"/>
        <v>8.3553831082179499</v>
      </c>
      <c r="N1140" s="13">
        <f t="shared" si="210"/>
        <v>5.1803375270951291</v>
      </c>
      <c r="O1140" s="13">
        <f t="shared" si="211"/>
        <v>11.853079444948129</v>
      </c>
      <c r="Q1140">
        <v>14.291207157475281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9.0930828976071361</v>
      </c>
      <c r="G1141" s="13">
        <f t="shared" si="205"/>
        <v>0</v>
      </c>
      <c r="H1141" s="13">
        <f t="shared" si="206"/>
        <v>9.0930828976071361</v>
      </c>
      <c r="I1141" s="16">
        <f t="shared" si="213"/>
        <v>46.51372481221582</v>
      </c>
      <c r="J1141" s="13">
        <f t="shared" si="207"/>
        <v>40.133105673784172</v>
      </c>
      <c r="K1141" s="13">
        <f t="shared" si="208"/>
        <v>6.3806191384316477</v>
      </c>
      <c r="L1141" s="13">
        <f t="shared" si="209"/>
        <v>0</v>
      </c>
      <c r="M1141" s="13">
        <f t="shared" si="214"/>
        <v>3.1750455811228209</v>
      </c>
      <c r="N1141" s="13">
        <f t="shared" si="210"/>
        <v>1.9685282602961489</v>
      </c>
      <c r="O1141" s="13">
        <f t="shared" si="211"/>
        <v>1.9685282602961489</v>
      </c>
      <c r="Q1141">
        <v>16.56667247800997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3.554143428264636</v>
      </c>
      <c r="G1142" s="13">
        <f t="shared" si="205"/>
        <v>0</v>
      </c>
      <c r="H1142" s="13">
        <f t="shared" si="206"/>
        <v>3.554143428264636</v>
      </c>
      <c r="I1142" s="16">
        <f t="shared" si="213"/>
        <v>9.9347625666962838</v>
      </c>
      <c r="J1142" s="13">
        <f t="shared" si="207"/>
        <v>9.8989253147469256</v>
      </c>
      <c r="K1142" s="13">
        <f t="shared" si="208"/>
        <v>3.5837251949358162E-2</v>
      </c>
      <c r="L1142" s="13">
        <f t="shared" si="209"/>
        <v>0</v>
      </c>
      <c r="M1142" s="13">
        <f t="shared" si="214"/>
        <v>1.206517320826672</v>
      </c>
      <c r="N1142" s="13">
        <f t="shared" si="210"/>
        <v>0.74804073891253664</v>
      </c>
      <c r="O1142" s="13">
        <f t="shared" si="211"/>
        <v>0.74804073891253664</v>
      </c>
      <c r="Q1142">
        <v>22.009460043956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0.53513513499999998</v>
      </c>
      <c r="G1143" s="13">
        <f t="shared" si="205"/>
        <v>0</v>
      </c>
      <c r="H1143" s="13">
        <f t="shared" si="206"/>
        <v>0.53513513499999998</v>
      </c>
      <c r="I1143" s="16">
        <f t="shared" si="213"/>
        <v>0.57097238694935815</v>
      </c>
      <c r="J1143" s="13">
        <f t="shared" si="207"/>
        <v>0.57096659552820628</v>
      </c>
      <c r="K1143" s="13">
        <f t="shared" si="208"/>
        <v>5.79142115186837E-6</v>
      </c>
      <c r="L1143" s="13">
        <f t="shared" si="209"/>
        <v>0</v>
      </c>
      <c r="M1143" s="13">
        <f t="shared" si="214"/>
        <v>0.45847658191413532</v>
      </c>
      <c r="N1143" s="13">
        <f t="shared" si="210"/>
        <v>0.28425548078676388</v>
      </c>
      <c r="O1143" s="13">
        <f t="shared" si="211"/>
        <v>0.28425548078676388</v>
      </c>
      <c r="Q1143">
        <v>23.19042771697038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0.53513513499999998</v>
      </c>
      <c r="G1144" s="13">
        <f t="shared" si="205"/>
        <v>0</v>
      </c>
      <c r="H1144" s="13">
        <f t="shared" si="206"/>
        <v>0.53513513499999998</v>
      </c>
      <c r="I1144" s="16">
        <f t="shared" si="213"/>
        <v>0.53514092642115185</v>
      </c>
      <c r="J1144" s="13">
        <f t="shared" si="207"/>
        <v>0.53513647452687274</v>
      </c>
      <c r="K1144" s="13">
        <f t="shared" si="208"/>
        <v>4.4518942791116345E-6</v>
      </c>
      <c r="L1144" s="13">
        <f t="shared" si="209"/>
        <v>0</v>
      </c>
      <c r="M1144" s="13">
        <f t="shared" si="214"/>
        <v>0.17422110112737144</v>
      </c>
      <c r="N1144" s="13">
        <f t="shared" si="210"/>
        <v>0.10801708269897028</v>
      </c>
      <c r="O1144" s="13">
        <f t="shared" si="211"/>
        <v>0.10801708269897028</v>
      </c>
      <c r="Q1144">
        <v>23.679096000000001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3.1583600940580681</v>
      </c>
      <c r="G1145" s="13">
        <f t="shared" si="205"/>
        <v>0</v>
      </c>
      <c r="H1145" s="13">
        <f t="shared" si="206"/>
        <v>3.1583600940580681</v>
      </c>
      <c r="I1145" s="16">
        <f t="shared" si="213"/>
        <v>3.1583645459523471</v>
      </c>
      <c r="J1145" s="13">
        <f t="shared" si="207"/>
        <v>3.157606932553914</v>
      </c>
      <c r="K1145" s="13">
        <f t="shared" si="208"/>
        <v>7.5761339843305464E-4</v>
      </c>
      <c r="L1145" s="13">
        <f t="shared" si="209"/>
        <v>0</v>
      </c>
      <c r="M1145" s="13">
        <f t="shared" si="214"/>
        <v>6.6204018428401151E-2</v>
      </c>
      <c r="N1145" s="13">
        <f t="shared" si="210"/>
        <v>4.1046491425608712E-2</v>
      </c>
      <c r="O1145" s="13">
        <f t="shared" si="211"/>
        <v>4.1046491425608712E-2</v>
      </c>
      <c r="Q1145">
        <v>25.029153081868149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6.3817796923757779</v>
      </c>
      <c r="G1146" s="13">
        <f t="shared" si="205"/>
        <v>0</v>
      </c>
      <c r="H1146" s="13">
        <f t="shared" si="206"/>
        <v>6.3817796923757779</v>
      </c>
      <c r="I1146" s="16">
        <f t="shared" si="213"/>
        <v>6.3825373057742105</v>
      </c>
      <c r="J1146" s="13">
        <f t="shared" si="207"/>
        <v>6.3749921895079851</v>
      </c>
      <c r="K1146" s="13">
        <f t="shared" si="208"/>
        <v>7.545116266225449E-3</v>
      </c>
      <c r="L1146" s="13">
        <f t="shared" si="209"/>
        <v>0</v>
      </c>
      <c r="M1146" s="13">
        <f t="shared" si="214"/>
        <v>2.5157527002792439E-2</v>
      </c>
      <c r="N1146" s="13">
        <f t="shared" si="210"/>
        <v>1.5597666741731311E-2</v>
      </c>
      <c r="O1146" s="13">
        <f t="shared" si="211"/>
        <v>1.5597666741731311E-2</v>
      </c>
      <c r="Q1146">
        <v>23.673994884841871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35.061220251200758</v>
      </c>
      <c r="G1147" s="13">
        <f t="shared" si="205"/>
        <v>0.12655649029995306</v>
      </c>
      <c r="H1147" s="13">
        <f t="shared" si="206"/>
        <v>34.934663760900804</v>
      </c>
      <c r="I1147" s="16">
        <f t="shared" si="213"/>
        <v>34.942208877167033</v>
      </c>
      <c r="J1147" s="13">
        <f t="shared" si="207"/>
        <v>33.101243934335862</v>
      </c>
      <c r="K1147" s="13">
        <f t="shared" si="208"/>
        <v>1.840964942831171</v>
      </c>
      <c r="L1147" s="13">
        <f t="shared" si="209"/>
        <v>0</v>
      </c>
      <c r="M1147" s="13">
        <f t="shared" si="214"/>
        <v>9.5598602610611275E-3</v>
      </c>
      <c r="N1147" s="13">
        <f t="shared" si="210"/>
        <v>5.927113361857899E-3</v>
      </c>
      <c r="O1147" s="13">
        <f t="shared" si="211"/>
        <v>0.13248360366181094</v>
      </c>
      <c r="Q1147">
        <v>20.29728870766434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6.4466013430086564</v>
      </c>
      <c r="G1148" s="13">
        <f t="shared" si="205"/>
        <v>0</v>
      </c>
      <c r="H1148" s="13">
        <f t="shared" si="206"/>
        <v>6.4466013430086564</v>
      </c>
      <c r="I1148" s="16">
        <f t="shared" si="213"/>
        <v>8.2875662858398265</v>
      </c>
      <c r="J1148" s="13">
        <f t="shared" si="207"/>
        <v>8.2477052240194659</v>
      </c>
      <c r="K1148" s="13">
        <f t="shared" si="208"/>
        <v>3.9861061820360533E-2</v>
      </c>
      <c r="L1148" s="13">
        <f t="shared" si="209"/>
        <v>0</v>
      </c>
      <c r="M1148" s="13">
        <f t="shared" si="214"/>
        <v>3.6327468992032284E-3</v>
      </c>
      <c r="N1148" s="13">
        <f t="shared" si="210"/>
        <v>2.2523030775060018E-3</v>
      </c>
      <c r="O1148" s="13">
        <f t="shared" si="211"/>
        <v>2.2523030775060018E-3</v>
      </c>
      <c r="Q1148">
        <v>17.40072762675635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12.12659537486544</v>
      </c>
      <c r="G1149" s="13">
        <f t="shared" si="205"/>
        <v>0</v>
      </c>
      <c r="H1149" s="13">
        <f t="shared" si="206"/>
        <v>12.12659537486544</v>
      </c>
      <c r="I1149" s="16">
        <f t="shared" si="213"/>
        <v>12.166456436685801</v>
      </c>
      <c r="J1149" s="13">
        <f t="shared" si="207"/>
        <v>12.011053874300126</v>
      </c>
      <c r="K1149" s="13">
        <f t="shared" si="208"/>
        <v>0.15540256238567451</v>
      </c>
      <c r="L1149" s="13">
        <f t="shared" si="209"/>
        <v>0</v>
      </c>
      <c r="M1149" s="13">
        <f t="shared" si="214"/>
        <v>1.3804438216972266E-3</v>
      </c>
      <c r="N1149" s="13">
        <f t="shared" si="210"/>
        <v>8.5587516945228052E-4</v>
      </c>
      <c r="O1149" s="13">
        <f t="shared" si="211"/>
        <v>8.5587516945228052E-4</v>
      </c>
      <c r="Q1149">
        <v>15.82920719354839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27.276519312159149</v>
      </c>
      <c r="G1150" s="13">
        <f t="shared" si="205"/>
        <v>0</v>
      </c>
      <c r="H1150" s="13">
        <f t="shared" si="206"/>
        <v>27.276519312159149</v>
      </c>
      <c r="I1150" s="16">
        <f t="shared" si="213"/>
        <v>27.431921874544823</v>
      </c>
      <c r="J1150" s="13">
        <f t="shared" si="207"/>
        <v>25.739896752715591</v>
      </c>
      <c r="K1150" s="13">
        <f t="shared" si="208"/>
        <v>1.6920251218292321</v>
      </c>
      <c r="L1150" s="13">
        <f t="shared" si="209"/>
        <v>0</v>
      </c>
      <c r="M1150" s="13">
        <f t="shared" si="214"/>
        <v>5.2456865224494609E-4</v>
      </c>
      <c r="N1150" s="13">
        <f t="shared" si="210"/>
        <v>3.2523256439186658E-4</v>
      </c>
      <c r="O1150" s="13">
        <f t="shared" si="211"/>
        <v>3.2523256439186658E-4</v>
      </c>
      <c r="Q1150">
        <v>15.648477948466329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4.1464284094241632</v>
      </c>
      <c r="G1151" s="13">
        <f t="shared" si="205"/>
        <v>0</v>
      </c>
      <c r="H1151" s="13">
        <f t="shared" si="206"/>
        <v>4.1464284094241632</v>
      </c>
      <c r="I1151" s="16">
        <f t="shared" si="213"/>
        <v>5.8384535312533954</v>
      </c>
      <c r="J1151" s="13">
        <f t="shared" si="207"/>
        <v>5.8273892322649301</v>
      </c>
      <c r="K1151" s="13">
        <f t="shared" si="208"/>
        <v>1.1064298988465282E-2</v>
      </c>
      <c r="L1151" s="13">
        <f t="shared" si="209"/>
        <v>0</v>
      </c>
      <c r="M1151" s="13">
        <f t="shared" si="214"/>
        <v>1.9933608785307951E-4</v>
      </c>
      <c r="N1151" s="13">
        <f t="shared" si="210"/>
        <v>1.235883744689093E-4</v>
      </c>
      <c r="O1151" s="13">
        <f t="shared" si="211"/>
        <v>1.235883744689093E-4</v>
      </c>
      <c r="Q1151">
        <v>19.064288386444321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6.2713061098248044</v>
      </c>
      <c r="G1152" s="13">
        <f t="shared" si="205"/>
        <v>0</v>
      </c>
      <c r="H1152" s="13">
        <f t="shared" si="206"/>
        <v>6.2713061098248044</v>
      </c>
      <c r="I1152" s="16">
        <f t="shared" si="213"/>
        <v>6.2823704088132697</v>
      </c>
      <c r="J1152" s="13">
        <f t="shared" si="207"/>
        <v>6.2698605166403611</v>
      </c>
      <c r="K1152" s="13">
        <f t="shared" si="208"/>
        <v>1.2509892172908543E-2</v>
      </c>
      <c r="L1152" s="13">
        <f t="shared" si="209"/>
        <v>0</v>
      </c>
      <c r="M1152" s="13">
        <f t="shared" si="214"/>
        <v>7.574771338417021E-5</v>
      </c>
      <c r="N1152" s="13">
        <f t="shared" si="210"/>
        <v>4.6963582298185531E-5</v>
      </c>
      <c r="O1152" s="13">
        <f t="shared" si="211"/>
        <v>4.6963582298185531E-5</v>
      </c>
      <c r="Q1152">
        <v>19.748407592352351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107.9676937618039</v>
      </c>
      <c r="G1153" s="13">
        <f t="shared" si="205"/>
        <v>10.65068652440041</v>
      </c>
      <c r="H1153" s="13">
        <f t="shared" si="206"/>
        <v>97.317007237403487</v>
      </c>
      <c r="I1153" s="16">
        <f t="shared" si="213"/>
        <v>97.329517129576402</v>
      </c>
      <c r="J1153" s="13">
        <f t="shared" si="207"/>
        <v>61.233152974804362</v>
      </c>
      <c r="K1153" s="13">
        <f t="shared" si="208"/>
        <v>36.09636415477204</v>
      </c>
      <c r="L1153" s="13">
        <f t="shared" si="209"/>
        <v>0</v>
      </c>
      <c r="M1153" s="13">
        <f t="shared" si="214"/>
        <v>2.8784131085984679E-5</v>
      </c>
      <c r="N1153" s="13">
        <f t="shared" si="210"/>
        <v>1.78461612733105E-5</v>
      </c>
      <c r="O1153" s="13">
        <f t="shared" si="211"/>
        <v>10.650704370561684</v>
      </c>
      <c r="Q1153">
        <v>16.455995415259839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11.176007538244169</v>
      </c>
      <c r="G1154" s="13">
        <f t="shared" si="205"/>
        <v>0</v>
      </c>
      <c r="H1154" s="13">
        <f t="shared" si="206"/>
        <v>11.176007538244169</v>
      </c>
      <c r="I1154" s="16">
        <f t="shared" si="213"/>
        <v>47.272371693016211</v>
      </c>
      <c r="J1154" s="13">
        <f t="shared" si="207"/>
        <v>43.440926882340463</v>
      </c>
      <c r="K1154" s="13">
        <f t="shared" si="208"/>
        <v>3.8314448106757482</v>
      </c>
      <c r="L1154" s="13">
        <f t="shared" si="209"/>
        <v>0</v>
      </c>
      <c r="M1154" s="13">
        <f t="shared" si="214"/>
        <v>1.0937969812674178E-5</v>
      </c>
      <c r="N1154" s="13">
        <f t="shared" si="210"/>
        <v>6.7815412838579903E-6</v>
      </c>
      <c r="O1154" s="13">
        <f t="shared" si="211"/>
        <v>6.7815412838579903E-6</v>
      </c>
      <c r="Q1154">
        <v>21.19865703303968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0.53513513499999998</v>
      </c>
      <c r="G1155" s="13">
        <f t="shared" si="205"/>
        <v>0</v>
      </c>
      <c r="H1155" s="13">
        <f t="shared" si="206"/>
        <v>0.53513513499999998</v>
      </c>
      <c r="I1155" s="16">
        <f t="shared" si="213"/>
        <v>4.3665799456757481</v>
      </c>
      <c r="J1155" s="13">
        <f t="shared" si="207"/>
        <v>4.3645556229614915</v>
      </c>
      <c r="K1155" s="13">
        <f t="shared" si="208"/>
        <v>2.0243227142566766E-3</v>
      </c>
      <c r="L1155" s="13">
        <f t="shared" si="209"/>
        <v>0</v>
      </c>
      <c r="M1155" s="13">
        <f t="shared" si="214"/>
        <v>4.1564285288161881E-6</v>
      </c>
      <c r="N1155" s="13">
        <f t="shared" si="210"/>
        <v>2.5769856878660365E-6</v>
      </c>
      <c r="O1155" s="13">
        <f t="shared" si="211"/>
        <v>2.5769856878660365E-6</v>
      </c>
      <c r="Q1155">
        <v>24.94743349548871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14.091120385062171</v>
      </c>
      <c r="G1156" s="13">
        <f t="shared" si="205"/>
        <v>0</v>
      </c>
      <c r="H1156" s="13">
        <f t="shared" si="206"/>
        <v>14.091120385062171</v>
      </c>
      <c r="I1156" s="16">
        <f t="shared" si="213"/>
        <v>14.093144707776428</v>
      </c>
      <c r="J1156" s="13">
        <f t="shared" si="207"/>
        <v>14.031345291461758</v>
      </c>
      <c r="K1156" s="13">
        <f t="shared" si="208"/>
        <v>6.1799416314670452E-2</v>
      </c>
      <c r="L1156" s="13">
        <f t="shared" si="209"/>
        <v>0</v>
      </c>
      <c r="M1156" s="13">
        <f t="shared" si="214"/>
        <v>1.5794428409501516E-6</v>
      </c>
      <c r="N1156" s="13">
        <f t="shared" si="210"/>
        <v>9.7925456138909402E-7</v>
      </c>
      <c r="O1156" s="13">
        <f t="shared" si="211"/>
        <v>9.7925456138909402E-7</v>
      </c>
      <c r="Q1156">
        <v>25.59927172652019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3.2536959704878008</v>
      </c>
      <c r="G1157" s="13">
        <f t="shared" si="205"/>
        <v>0</v>
      </c>
      <c r="H1157" s="13">
        <f t="shared" si="206"/>
        <v>3.2536959704878008</v>
      </c>
      <c r="I1157" s="16">
        <f t="shared" si="213"/>
        <v>3.3154953868024712</v>
      </c>
      <c r="J1157" s="13">
        <f t="shared" si="207"/>
        <v>3.3145527910046422</v>
      </c>
      <c r="K1157" s="13">
        <f t="shared" si="208"/>
        <v>9.425957978290711E-4</v>
      </c>
      <c r="L1157" s="13">
        <f t="shared" si="209"/>
        <v>0</v>
      </c>
      <c r="M1157" s="13">
        <f t="shared" si="214"/>
        <v>6.0018827956105761E-7</v>
      </c>
      <c r="N1157" s="13">
        <f t="shared" si="210"/>
        <v>3.7211673332785573E-7</v>
      </c>
      <c r="O1157" s="13">
        <f t="shared" si="211"/>
        <v>3.7211673332785573E-7</v>
      </c>
      <c r="Q1157">
        <v>24.506381000000001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5.8909033232190469</v>
      </c>
      <c r="G1158" s="13">
        <f t="shared" ref="G1158:G1221" si="216">IF((F1158-$J$2)&gt;0,$I$2*(F1158-$J$2),0)</f>
        <v>0</v>
      </c>
      <c r="H1158" s="13">
        <f t="shared" ref="H1158:H1221" si="217">F1158-G1158</f>
        <v>5.8909033232190469</v>
      </c>
      <c r="I1158" s="16">
        <f t="shared" si="213"/>
        <v>5.8918459190168759</v>
      </c>
      <c r="J1158" s="13">
        <f t="shared" ref="J1158:J1221" si="218">I1158/SQRT(1+(I1158/($K$2*(300+(25*Q1158)+0.05*(Q1158)^3)))^2)</f>
        <v>5.8872823956102129</v>
      </c>
      <c r="K1158" s="13">
        <f t="shared" ref="K1158:K1221" si="219">I1158-J1158</f>
        <v>4.5635234066629948E-3</v>
      </c>
      <c r="L1158" s="13">
        <f t="shared" ref="L1158:L1221" si="220">IF(K1158&gt;$N$2,(K1158-$N$2)/$L$2,0)</f>
        <v>0</v>
      </c>
      <c r="M1158" s="13">
        <f t="shared" si="214"/>
        <v>2.2807154623320188E-7</v>
      </c>
      <c r="N1158" s="13">
        <f t="shared" ref="N1158:N1221" si="221">$M$2*M1158</f>
        <v>1.4140435866458516E-7</v>
      </c>
      <c r="O1158" s="13">
        <f t="shared" ref="O1158:O1221" si="222">N1158+G1158</f>
        <v>1.4140435866458516E-7</v>
      </c>
      <c r="Q1158">
        <v>25.56229858862412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10.282163601699249</v>
      </c>
      <c r="G1159" s="13">
        <f t="shared" si="216"/>
        <v>0</v>
      </c>
      <c r="H1159" s="13">
        <f t="shared" si="217"/>
        <v>10.282163601699249</v>
      </c>
      <c r="I1159" s="16">
        <f t="shared" ref="I1159:I1222" si="224">H1159+K1158-L1158</f>
        <v>10.286727125105912</v>
      </c>
      <c r="J1159" s="13">
        <f t="shared" si="218"/>
        <v>10.253265635996287</v>
      </c>
      <c r="K1159" s="13">
        <f t="shared" si="219"/>
        <v>3.3461489109624765E-2</v>
      </c>
      <c r="L1159" s="13">
        <f t="shared" si="220"/>
        <v>0</v>
      </c>
      <c r="M1159" s="13">
        <f t="shared" ref="M1159:M1222" si="225">L1159+M1158-N1158</f>
        <v>8.6667187568616719E-8</v>
      </c>
      <c r="N1159" s="13">
        <f t="shared" si="221"/>
        <v>5.3733656292542363E-8</v>
      </c>
      <c r="O1159" s="13">
        <f t="shared" si="222"/>
        <v>5.3733656292542363E-8</v>
      </c>
      <c r="Q1159">
        <v>23.24136892992891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42.933434769871319</v>
      </c>
      <c r="G1160" s="13">
        <f t="shared" si="216"/>
        <v>1.2629193571553019</v>
      </c>
      <c r="H1160" s="13">
        <f t="shared" si="217"/>
        <v>41.670515412716014</v>
      </c>
      <c r="I1160" s="16">
        <f t="shared" si="224"/>
        <v>41.703976901825641</v>
      </c>
      <c r="J1160" s="13">
        <f t="shared" si="218"/>
        <v>37.289331757442341</v>
      </c>
      <c r="K1160" s="13">
        <f t="shared" si="219"/>
        <v>4.4146451443833001</v>
      </c>
      <c r="L1160" s="13">
        <f t="shared" si="220"/>
        <v>0</v>
      </c>
      <c r="M1160" s="13">
        <f t="shared" si="225"/>
        <v>3.2933531276074357E-8</v>
      </c>
      <c r="N1160" s="13">
        <f t="shared" si="221"/>
        <v>2.04187893911661E-8</v>
      </c>
      <c r="O1160" s="13">
        <f t="shared" si="222"/>
        <v>1.2629193775740912</v>
      </c>
      <c r="Q1160">
        <v>17.24524359421272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2.9770328587051789</v>
      </c>
      <c r="G1161" s="13">
        <f t="shared" si="216"/>
        <v>0</v>
      </c>
      <c r="H1161" s="13">
        <f t="shared" si="217"/>
        <v>2.9770328587051789</v>
      </c>
      <c r="I1161" s="16">
        <f t="shared" si="224"/>
        <v>7.3916780030884794</v>
      </c>
      <c r="J1161" s="13">
        <f t="shared" si="218"/>
        <v>7.3486000210440858</v>
      </c>
      <c r="K1161" s="13">
        <f t="shared" si="219"/>
        <v>4.3077982044393615E-2</v>
      </c>
      <c r="L1161" s="13">
        <f t="shared" si="220"/>
        <v>0</v>
      </c>
      <c r="M1161" s="13">
        <f t="shared" si="225"/>
        <v>1.2514741884908257E-8</v>
      </c>
      <c r="N1161" s="13">
        <f t="shared" si="221"/>
        <v>7.75913996864312E-9</v>
      </c>
      <c r="O1161" s="13">
        <f t="shared" si="222"/>
        <v>7.75913996864312E-9</v>
      </c>
      <c r="Q1161">
        <v>14.383569543957639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2.2993256674319711</v>
      </c>
      <c r="G1162" s="13">
        <f t="shared" si="216"/>
        <v>0</v>
      </c>
      <c r="H1162" s="13">
        <f t="shared" si="217"/>
        <v>2.2993256674319711</v>
      </c>
      <c r="I1162" s="16">
        <f t="shared" si="224"/>
        <v>2.3424036494763647</v>
      </c>
      <c r="J1162" s="13">
        <f t="shared" si="218"/>
        <v>2.3410040783275821</v>
      </c>
      <c r="K1162" s="13">
        <f t="shared" si="219"/>
        <v>1.3995711487826412E-3</v>
      </c>
      <c r="L1162" s="13">
        <f t="shared" si="220"/>
        <v>0</v>
      </c>
      <c r="M1162" s="13">
        <f t="shared" si="225"/>
        <v>4.7556019162651371E-9</v>
      </c>
      <c r="N1162" s="13">
        <f t="shared" si="221"/>
        <v>2.9484731880843851E-9</v>
      </c>
      <c r="O1162" s="13">
        <f t="shared" si="222"/>
        <v>2.9484731880843851E-9</v>
      </c>
      <c r="Q1162">
        <v>14.29113123585029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48.795680545463703</v>
      </c>
      <c r="G1163" s="13">
        <f t="shared" si="216"/>
        <v>2.1091410143476188</v>
      </c>
      <c r="H1163" s="13">
        <f t="shared" si="217"/>
        <v>46.686539531116082</v>
      </c>
      <c r="I1163" s="16">
        <f t="shared" si="224"/>
        <v>46.687939102264863</v>
      </c>
      <c r="J1163" s="13">
        <f t="shared" si="218"/>
        <v>37.925830700492831</v>
      </c>
      <c r="K1163" s="13">
        <f t="shared" si="219"/>
        <v>8.7621084017720321</v>
      </c>
      <c r="L1163" s="13">
        <f t="shared" si="220"/>
        <v>0</v>
      </c>
      <c r="M1163" s="13">
        <f t="shared" si="225"/>
        <v>1.807128728180752E-9</v>
      </c>
      <c r="N1163" s="13">
        <f t="shared" si="221"/>
        <v>1.1204198114720663E-9</v>
      </c>
      <c r="O1163" s="13">
        <f t="shared" si="222"/>
        <v>2.1091410154680386</v>
      </c>
      <c r="Q1163">
        <v>13.70233219354839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162.61061595356711</v>
      </c>
      <c r="G1164" s="13">
        <f t="shared" si="216"/>
        <v>18.538452739093465</v>
      </c>
      <c r="H1164" s="13">
        <f t="shared" si="217"/>
        <v>144.07216321447365</v>
      </c>
      <c r="I1164" s="16">
        <f t="shared" si="224"/>
        <v>152.83427161624567</v>
      </c>
      <c r="J1164" s="13">
        <f t="shared" si="218"/>
        <v>63.104939977158082</v>
      </c>
      <c r="K1164" s="13">
        <f t="shared" si="219"/>
        <v>89.72933163908759</v>
      </c>
      <c r="L1164" s="13">
        <f t="shared" si="220"/>
        <v>50.525919227016772</v>
      </c>
      <c r="M1164" s="13">
        <f t="shared" si="225"/>
        <v>50.525919227703483</v>
      </c>
      <c r="N1164" s="13">
        <f t="shared" si="221"/>
        <v>31.32606992117616</v>
      </c>
      <c r="O1164" s="13">
        <f t="shared" si="222"/>
        <v>49.864522660269628</v>
      </c>
      <c r="Q1164">
        <v>14.61868222097719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6.3927310156429851</v>
      </c>
      <c r="G1165" s="13">
        <f t="shared" si="216"/>
        <v>0</v>
      </c>
      <c r="H1165" s="13">
        <f t="shared" si="217"/>
        <v>6.3927310156429851</v>
      </c>
      <c r="I1165" s="16">
        <f t="shared" si="224"/>
        <v>45.596143427713798</v>
      </c>
      <c r="J1165" s="13">
        <f t="shared" si="218"/>
        <v>39.96836619422939</v>
      </c>
      <c r="K1165" s="13">
        <f t="shared" si="219"/>
        <v>5.6277772334844087</v>
      </c>
      <c r="L1165" s="13">
        <f t="shared" si="220"/>
        <v>0</v>
      </c>
      <c r="M1165" s="13">
        <f t="shared" si="225"/>
        <v>19.199849306527323</v>
      </c>
      <c r="N1165" s="13">
        <f t="shared" si="221"/>
        <v>11.90390657004694</v>
      </c>
      <c r="O1165" s="13">
        <f t="shared" si="222"/>
        <v>11.90390657004694</v>
      </c>
      <c r="Q1165">
        <v>17.20637342216768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6.3888315494202779</v>
      </c>
      <c r="G1166" s="13">
        <f t="shared" si="216"/>
        <v>0</v>
      </c>
      <c r="H1166" s="13">
        <f t="shared" si="217"/>
        <v>6.3888315494202779</v>
      </c>
      <c r="I1166" s="16">
        <f t="shared" si="224"/>
        <v>12.016608782904687</v>
      </c>
      <c r="J1166" s="13">
        <f t="shared" si="218"/>
        <v>11.905790882586718</v>
      </c>
      <c r="K1166" s="13">
        <f t="shared" si="219"/>
        <v>0.11081790031796857</v>
      </c>
      <c r="L1166" s="13">
        <f t="shared" si="220"/>
        <v>0</v>
      </c>
      <c r="M1166" s="13">
        <f t="shared" si="225"/>
        <v>7.2959427364803826</v>
      </c>
      <c r="N1166" s="13">
        <f t="shared" si="221"/>
        <v>4.5234844966178374</v>
      </c>
      <c r="O1166" s="13">
        <f t="shared" si="222"/>
        <v>4.5234844966178374</v>
      </c>
      <c r="Q1166">
        <v>18.005839601836801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0.78515822541437685</v>
      </c>
      <c r="G1167" s="13">
        <f t="shared" si="216"/>
        <v>0</v>
      </c>
      <c r="H1167" s="13">
        <f t="shared" si="217"/>
        <v>0.78515822541437685</v>
      </c>
      <c r="I1167" s="16">
        <f t="shared" si="224"/>
        <v>0.89597612573234542</v>
      </c>
      <c r="J1167" s="13">
        <f t="shared" si="218"/>
        <v>0.89595647797189804</v>
      </c>
      <c r="K1167" s="13">
        <f t="shared" si="219"/>
        <v>1.9647760447383256E-5</v>
      </c>
      <c r="L1167" s="13">
        <f t="shared" si="220"/>
        <v>0</v>
      </c>
      <c r="M1167" s="13">
        <f t="shared" si="225"/>
        <v>2.7724582398625452</v>
      </c>
      <c r="N1167" s="13">
        <f t="shared" si="221"/>
        <v>1.718924108714778</v>
      </c>
      <c r="O1167" s="13">
        <f t="shared" si="222"/>
        <v>1.718924108714778</v>
      </c>
      <c r="Q1167">
        <v>24.118062869307781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1.1771693986476419</v>
      </c>
      <c r="G1168" s="13">
        <f t="shared" si="216"/>
        <v>0</v>
      </c>
      <c r="H1168" s="13">
        <f t="shared" si="217"/>
        <v>1.1771693986476419</v>
      </c>
      <c r="I1168" s="16">
        <f t="shared" si="224"/>
        <v>1.1771890464080892</v>
      </c>
      <c r="J1168" s="13">
        <f t="shared" si="218"/>
        <v>1.1771536979008641</v>
      </c>
      <c r="K1168" s="13">
        <f t="shared" si="219"/>
        <v>3.5348507225085868E-5</v>
      </c>
      <c r="L1168" s="13">
        <f t="shared" si="220"/>
        <v>0</v>
      </c>
      <c r="M1168" s="13">
        <f t="shared" si="225"/>
        <v>1.0535341311477673</v>
      </c>
      <c r="N1168" s="13">
        <f t="shared" si="221"/>
        <v>0.6531911613116157</v>
      </c>
      <c r="O1168" s="13">
        <f t="shared" si="222"/>
        <v>0.6531911613116157</v>
      </c>
      <c r="Q1168">
        <v>25.781635198410939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0.53513513499999998</v>
      </c>
      <c r="G1169" s="13">
        <f t="shared" si="216"/>
        <v>0</v>
      </c>
      <c r="H1169" s="13">
        <f t="shared" si="217"/>
        <v>0.53513513499999998</v>
      </c>
      <c r="I1169" s="16">
        <f t="shared" si="224"/>
        <v>0.53517048350722507</v>
      </c>
      <c r="J1169" s="13">
        <f t="shared" si="218"/>
        <v>0.5351668433972484</v>
      </c>
      <c r="K1169" s="13">
        <f t="shared" si="219"/>
        <v>3.6401099766658618E-6</v>
      </c>
      <c r="L1169" s="13">
        <f t="shared" si="220"/>
        <v>0</v>
      </c>
      <c r="M1169" s="13">
        <f t="shared" si="225"/>
        <v>0.40034296983615159</v>
      </c>
      <c r="N1169" s="13">
        <f t="shared" si="221"/>
        <v>0.24821264129841397</v>
      </c>
      <c r="O1169" s="13">
        <f t="shared" si="222"/>
        <v>0.24821264129841397</v>
      </c>
      <c r="Q1169">
        <v>25.121416000000011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0.53513513499999998</v>
      </c>
      <c r="G1170" s="13">
        <f t="shared" si="216"/>
        <v>0</v>
      </c>
      <c r="H1170" s="13">
        <f t="shared" si="217"/>
        <v>0.53513513499999998</v>
      </c>
      <c r="I1170" s="16">
        <f t="shared" si="224"/>
        <v>0.53513877510997665</v>
      </c>
      <c r="J1170" s="13">
        <f t="shared" si="218"/>
        <v>0.53513491002527391</v>
      </c>
      <c r="K1170" s="13">
        <f t="shared" si="219"/>
        <v>3.8650847027366098E-6</v>
      </c>
      <c r="L1170" s="13">
        <f t="shared" si="220"/>
        <v>0</v>
      </c>
      <c r="M1170" s="13">
        <f t="shared" si="225"/>
        <v>0.15213032853773761</v>
      </c>
      <c r="N1170" s="13">
        <f t="shared" si="221"/>
        <v>9.432080369339732E-2</v>
      </c>
      <c r="O1170" s="13">
        <f t="shared" si="222"/>
        <v>9.432080369339732E-2</v>
      </c>
      <c r="Q1170">
        <v>24.689557123863541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0.53513513499999998</v>
      </c>
      <c r="G1171" s="13">
        <f t="shared" si="216"/>
        <v>0</v>
      </c>
      <c r="H1171" s="13">
        <f t="shared" si="217"/>
        <v>0.53513513499999998</v>
      </c>
      <c r="I1171" s="16">
        <f t="shared" si="224"/>
        <v>0.53513900008470272</v>
      </c>
      <c r="J1171" s="13">
        <f t="shared" si="218"/>
        <v>0.53513376353732056</v>
      </c>
      <c r="K1171" s="13">
        <f t="shared" si="219"/>
        <v>5.2365473821591735E-6</v>
      </c>
      <c r="L1171" s="13">
        <f t="shared" si="220"/>
        <v>0</v>
      </c>
      <c r="M1171" s="13">
        <f t="shared" si="225"/>
        <v>5.7809524844340293E-2</v>
      </c>
      <c r="N1171" s="13">
        <f t="shared" si="221"/>
        <v>3.5841905403490984E-2</v>
      </c>
      <c r="O1171" s="13">
        <f t="shared" si="222"/>
        <v>3.5841905403490984E-2</v>
      </c>
      <c r="Q1171">
        <v>22.524633595915969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8.7043694691475721</v>
      </c>
      <c r="G1172" s="13">
        <f t="shared" si="216"/>
        <v>0</v>
      </c>
      <c r="H1172" s="13">
        <f t="shared" si="217"/>
        <v>8.7043694691475721</v>
      </c>
      <c r="I1172" s="16">
        <f t="shared" si="224"/>
        <v>8.7043747056949545</v>
      </c>
      <c r="J1172" s="13">
        <f t="shared" si="218"/>
        <v>8.6637657438762155</v>
      </c>
      <c r="K1172" s="13">
        <f t="shared" si="219"/>
        <v>4.0608961818739076E-2</v>
      </c>
      <c r="L1172" s="13">
        <f t="shared" si="220"/>
        <v>0</v>
      </c>
      <c r="M1172" s="13">
        <f t="shared" si="225"/>
        <v>2.1967619440849309E-2</v>
      </c>
      <c r="N1172" s="13">
        <f t="shared" si="221"/>
        <v>1.3619924053326571E-2</v>
      </c>
      <c r="O1172" s="13">
        <f t="shared" si="222"/>
        <v>1.3619924053326571E-2</v>
      </c>
      <c r="Q1172">
        <v>18.312805212222649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21.214878771591771</v>
      </c>
      <c r="G1173" s="13">
        <f t="shared" si="216"/>
        <v>0</v>
      </c>
      <c r="H1173" s="13">
        <f t="shared" si="217"/>
        <v>21.214878771591771</v>
      </c>
      <c r="I1173" s="16">
        <f t="shared" si="224"/>
        <v>21.255487733410511</v>
      </c>
      <c r="J1173" s="13">
        <f t="shared" si="218"/>
        <v>20.32903428236672</v>
      </c>
      <c r="K1173" s="13">
        <f t="shared" si="219"/>
        <v>0.92645345104379118</v>
      </c>
      <c r="L1173" s="13">
        <f t="shared" si="220"/>
        <v>0</v>
      </c>
      <c r="M1173" s="13">
        <f t="shared" si="225"/>
        <v>8.3476953875227383E-3</v>
      </c>
      <c r="N1173" s="13">
        <f t="shared" si="221"/>
        <v>5.1755711402640975E-3</v>
      </c>
      <c r="O1173" s="13">
        <f t="shared" si="222"/>
        <v>5.1755711402640975E-3</v>
      </c>
      <c r="Q1173">
        <v>14.68694219354839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33.210777452750847</v>
      </c>
      <c r="G1174" s="13">
        <f t="shared" si="216"/>
        <v>0</v>
      </c>
      <c r="H1174" s="13">
        <f t="shared" si="217"/>
        <v>33.210777452750847</v>
      </c>
      <c r="I1174" s="16">
        <f t="shared" si="224"/>
        <v>34.137230903794638</v>
      </c>
      <c r="J1174" s="13">
        <f t="shared" si="218"/>
        <v>30.495547644367722</v>
      </c>
      <c r="K1174" s="13">
        <f t="shared" si="219"/>
        <v>3.641683259426916</v>
      </c>
      <c r="L1174" s="13">
        <f t="shared" si="220"/>
        <v>0</v>
      </c>
      <c r="M1174" s="13">
        <f t="shared" si="225"/>
        <v>3.1721242472586408E-3</v>
      </c>
      <c r="N1174" s="13">
        <f t="shared" si="221"/>
        <v>1.9667170333003575E-3</v>
      </c>
      <c r="O1174" s="13">
        <f t="shared" si="222"/>
        <v>1.9667170333003575E-3</v>
      </c>
      <c r="Q1174">
        <v>14.317782391102829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1.464493061930074</v>
      </c>
      <c r="G1175" s="13">
        <f t="shared" si="216"/>
        <v>0</v>
      </c>
      <c r="H1175" s="13">
        <f t="shared" si="217"/>
        <v>1.464493061930074</v>
      </c>
      <c r="I1175" s="16">
        <f t="shared" si="224"/>
        <v>5.1061763213569904</v>
      </c>
      <c r="J1175" s="13">
        <f t="shared" si="218"/>
        <v>5.0962630479600506</v>
      </c>
      <c r="K1175" s="13">
        <f t="shared" si="219"/>
        <v>9.9132733969398146E-3</v>
      </c>
      <c r="L1175" s="13">
        <f t="shared" si="220"/>
        <v>0</v>
      </c>
      <c r="M1175" s="13">
        <f t="shared" si="225"/>
        <v>1.2054072139582833E-3</v>
      </c>
      <c r="N1175" s="13">
        <f t="shared" si="221"/>
        <v>7.4735247265413562E-4</v>
      </c>
      <c r="O1175" s="13">
        <f t="shared" si="222"/>
        <v>7.4735247265413562E-4</v>
      </c>
      <c r="Q1175">
        <v>16.995806721797571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89.737391986577251</v>
      </c>
      <c r="G1176" s="13">
        <f t="shared" si="216"/>
        <v>8.0191223133639955</v>
      </c>
      <c r="H1176" s="13">
        <f t="shared" si="217"/>
        <v>81.718269673213257</v>
      </c>
      <c r="I1176" s="16">
        <f t="shared" si="224"/>
        <v>81.72818294661019</v>
      </c>
      <c r="J1176" s="13">
        <f t="shared" si="218"/>
        <v>58.110860248905922</v>
      </c>
      <c r="K1176" s="13">
        <f t="shared" si="219"/>
        <v>23.617322697704267</v>
      </c>
      <c r="L1176" s="13">
        <f t="shared" si="220"/>
        <v>0</v>
      </c>
      <c r="M1176" s="13">
        <f t="shared" si="225"/>
        <v>4.5805474130414768E-4</v>
      </c>
      <c r="N1176" s="13">
        <f t="shared" si="221"/>
        <v>2.8399393960857158E-4</v>
      </c>
      <c r="O1176" s="13">
        <f t="shared" si="222"/>
        <v>8.0194063073036048</v>
      </c>
      <c r="Q1176">
        <v>17.136784394473931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2.4078926964258791</v>
      </c>
      <c r="G1177" s="13">
        <f t="shared" si="216"/>
        <v>0</v>
      </c>
      <c r="H1177" s="13">
        <f t="shared" si="217"/>
        <v>2.4078926964258791</v>
      </c>
      <c r="I1177" s="16">
        <f t="shared" si="224"/>
        <v>26.025215394130147</v>
      </c>
      <c r="J1177" s="13">
        <f t="shared" si="218"/>
        <v>25.202825554469481</v>
      </c>
      <c r="K1177" s="13">
        <f t="shared" si="219"/>
        <v>0.8223898396606657</v>
      </c>
      <c r="L1177" s="13">
        <f t="shared" si="220"/>
        <v>0</v>
      </c>
      <c r="M1177" s="13">
        <f t="shared" si="225"/>
        <v>1.7406080169557611E-4</v>
      </c>
      <c r="N1177" s="13">
        <f t="shared" si="221"/>
        <v>1.0791769705125719E-4</v>
      </c>
      <c r="O1177" s="13">
        <f t="shared" si="222"/>
        <v>1.0791769705125719E-4</v>
      </c>
      <c r="Q1177">
        <v>19.981045490521971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3.4278553300357131</v>
      </c>
      <c r="G1178" s="13">
        <f t="shared" si="216"/>
        <v>0</v>
      </c>
      <c r="H1178" s="13">
        <f t="shared" si="217"/>
        <v>3.4278553300357131</v>
      </c>
      <c r="I1178" s="16">
        <f t="shared" si="224"/>
        <v>4.2502451696963792</v>
      </c>
      <c r="J1178" s="13">
        <f t="shared" si="218"/>
        <v>4.2472030427564897</v>
      </c>
      <c r="K1178" s="13">
        <f t="shared" si="219"/>
        <v>3.0421269398894779E-3</v>
      </c>
      <c r="L1178" s="13">
        <f t="shared" si="220"/>
        <v>0</v>
      </c>
      <c r="M1178" s="13">
        <f t="shared" si="225"/>
        <v>6.614310464431892E-5</v>
      </c>
      <c r="N1178" s="13">
        <f t="shared" si="221"/>
        <v>4.1008724879477729E-5</v>
      </c>
      <c r="O1178" s="13">
        <f t="shared" si="222"/>
        <v>4.1008724879477729E-5</v>
      </c>
      <c r="Q1178">
        <v>21.468709851102549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2.4954117375036331</v>
      </c>
      <c r="G1179" s="13">
        <f t="shared" si="216"/>
        <v>0</v>
      </c>
      <c r="H1179" s="13">
        <f t="shared" si="217"/>
        <v>2.4954117375036331</v>
      </c>
      <c r="I1179" s="16">
        <f t="shared" si="224"/>
        <v>2.4984538644435226</v>
      </c>
      <c r="J1179" s="13">
        <f t="shared" si="218"/>
        <v>2.4981020614511928</v>
      </c>
      <c r="K1179" s="13">
        <f t="shared" si="219"/>
        <v>3.5180299232973056E-4</v>
      </c>
      <c r="L1179" s="13">
        <f t="shared" si="220"/>
        <v>0</v>
      </c>
      <c r="M1179" s="13">
        <f t="shared" si="225"/>
        <v>2.513437976484119E-5</v>
      </c>
      <c r="N1179" s="13">
        <f t="shared" si="221"/>
        <v>1.5583315454201538E-5</v>
      </c>
      <c r="O1179" s="13">
        <f t="shared" si="222"/>
        <v>1.5583315454201538E-5</v>
      </c>
      <c r="Q1179">
        <v>25.490478552065621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3.967753681180886</v>
      </c>
      <c r="G1180" s="13">
        <f t="shared" si="216"/>
        <v>0</v>
      </c>
      <c r="H1180" s="13">
        <f t="shared" si="217"/>
        <v>3.967753681180886</v>
      </c>
      <c r="I1180" s="16">
        <f t="shared" si="224"/>
        <v>3.9681054841732157</v>
      </c>
      <c r="J1180" s="13">
        <f t="shared" si="218"/>
        <v>3.9669451982126076</v>
      </c>
      <c r="K1180" s="13">
        <f t="shared" si="219"/>
        <v>1.1602859606081317E-3</v>
      </c>
      <c r="L1180" s="13">
        <f t="shared" si="220"/>
        <v>0</v>
      </c>
      <c r="M1180" s="13">
        <f t="shared" si="225"/>
        <v>9.5510643106396524E-6</v>
      </c>
      <c r="N1180" s="13">
        <f t="shared" si="221"/>
        <v>5.9216598725965845E-6</v>
      </c>
      <c r="O1180" s="13">
        <f t="shared" si="222"/>
        <v>5.9216598725965845E-6</v>
      </c>
      <c r="Q1180">
        <v>26.89802444300819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0.53513513499999998</v>
      </c>
      <c r="G1181" s="13">
        <f t="shared" si="216"/>
        <v>0</v>
      </c>
      <c r="H1181" s="13">
        <f t="shared" si="217"/>
        <v>0.53513513499999998</v>
      </c>
      <c r="I1181" s="16">
        <f t="shared" si="224"/>
        <v>0.53629542096060812</v>
      </c>
      <c r="J1181" s="13">
        <f t="shared" si="218"/>
        <v>0.53629223345504873</v>
      </c>
      <c r="K1181" s="13">
        <f t="shared" si="219"/>
        <v>3.1875055593877377E-6</v>
      </c>
      <c r="L1181" s="13">
        <f t="shared" si="220"/>
        <v>0</v>
      </c>
      <c r="M1181" s="13">
        <f t="shared" si="225"/>
        <v>3.629404438043068E-6</v>
      </c>
      <c r="N1181" s="13">
        <f t="shared" si="221"/>
        <v>2.2502307515867019E-6</v>
      </c>
      <c r="O1181" s="13">
        <f t="shared" si="222"/>
        <v>2.2502307515867019E-6</v>
      </c>
      <c r="Q1181">
        <v>26.12481600000001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0.53513513499999998</v>
      </c>
      <c r="G1182" s="13">
        <f t="shared" si="216"/>
        <v>0</v>
      </c>
      <c r="H1182" s="13">
        <f t="shared" si="217"/>
        <v>0.53513513499999998</v>
      </c>
      <c r="I1182" s="16">
        <f t="shared" si="224"/>
        <v>0.53513832250555937</v>
      </c>
      <c r="J1182" s="13">
        <f t="shared" si="218"/>
        <v>0.53513460091700682</v>
      </c>
      <c r="K1182" s="13">
        <f t="shared" si="219"/>
        <v>3.7215885525521131E-6</v>
      </c>
      <c r="L1182" s="13">
        <f t="shared" si="220"/>
        <v>0</v>
      </c>
      <c r="M1182" s="13">
        <f t="shared" si="225"/>
        <v>1.379173686456366E-6</v>
      </c>
      <c r="N1182" s="13">
        <f t="shared" si="221"/>
        <v>8.5508768560294694E-7</v>
      </c>
      <c r="O1182" s="13">
        <f t="shared" si="222"/>
        <v>8.5508768560294694E-7</v>
      </c>
      <c r="Q1182">
        <v>24.961041432848461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42.711270348939728</v>
      </c>
      <c r="G1183" s="13">
        <f t="shared" si="216"/>
        <v>1.2308496774375652</v>
      </c>
      <c r="H1183" s="13">
        <f t="shared" si="217"/>
        <v>41.480420671502159</v>
      </c>
      <c r="I1183" s="16">
        <f t="shared" si="224"/>
        <v>41.480424393090715</v>
      </c>
      <c r="J1183" s="13">
        <f t="shared" si="218"/>
        <v>39.050203194015396</v>
      </c>
      <c r="K1183" s="13">
        <f t="shared" si="219"/>
        <v>2.4302211990753193</v>
      </c>
      <c r="L1183" s="13">
        <f t="shared" si="220"/>
        <v>0</v>
      </c>
      <c r="M1183" s="13">
        <f t="shared" si="225"/>
        <v>5.2408600085341907E-7</v>
      </c>
      <c r="N1183" s="13">
        <f t="shared" si="221"/>
        <v>3.2493332052911984E-7</v>
      </c>
      <c r="O1183" s="13">
        <f t="shared" si="222"/>
        <v>1.2308500023708857</v>
      </c>
      <c r="Q1183">
        <v>21.904672257747841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39.830200482716052</v>
      </c>
      <c r="G1184" s="13">
        <f t="shared" si="216"/>
        <v>0.81496405782853709</v>
      </c>
      <c r="H1184" s="13">
        <f t="shared" si="217"/>
        <v>39.015236424887512</v>
      </c>
      <c r="I1184" s="16">
        <f t="shared" si="224"/>
        <v>41.445457623962831</v>
      </c>
      <c r="J1184" s="13">
        <f t="shared" si="218"/>
        <v>37.237923799992238</v>
      </c>
      <c r="K1184" s="13">
        <f t="shared" si="219"/>
        <v>4.2075338239705928</v>
      </c>
      <c r="L1184" s="13">
        <f t="shared" si="220"/>
        <v>0</v>
      </c>
      <c r="M1184" s="13">
        <f t="shared" si="225"/>
        <v>1.9915268032429923E-7</v>
      </c>
      <c r="N1184" s="13">
        <f t="shared" si="221"/>
        <v>1.2347466180106553E-7</v>
      </c>
      <c r="O1184" s="13">
        <f t="shared" si="222"/>
        <v>0.81496418130319892</v>
      </c>
      <c r="Q1184">
        <v>17.506065088987139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6.0435580123563444</v>
      </c>
      <c r="G1185" s="13">
        <f t="shared" si="216"/>
        <v>0</v>
      </c>
      <c r="H1185" s="13">
        <f t="shared" si="217"/>
        <v>6.0435580123563444</v>
      </c>
      <c r="I1185" s="16">
        <f t="shared" si="224"/>
        <v>10.251091836326937</v>
      </c>
      <c r="J1185" s="13">
        <f t="shared" si="218"/>
        <v>10.159097004971592</v>
      </c>
      <c r="K1185" s="13">
        <f t="shared" si="219"/>
        <v>9.1994831355345141E-2</v>
      </c>
      <c r="L1185" s="13">
        <f t="shared" si="220"/>
        <v>0</v>
      </c>
      <c r="M1185" s="13">
        <f t="shared" si="225"/>
        <v>7.5678018523233702E-8</v>
      </c>
      <c r="N1185" s="13">
        <f t="shared" si="221"/>
        <v>4.6920371484404896E-8</v>
      </c>
      <c r="O1185" s="13">
        <f t="shared" si="222"/>
        <v>4.6920371484404896E-8</v>
      </c>
      <c r="Q1185">
        <v>15.94461242116863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22.737920815002791</v>
      </c>
      <c r="G1186" s="13">
        <f t="shared" si="216"/>
        <v>0</v>
      </c>
      <c r="H1186" s="13">
        <f t="shared" si="217"/>
        <v>22.737920815002791</v>
      </c>
      <c r="I1186" s="16">
        <f t="shared" si="224"/>
        <v>22.829915646358138</v>
      </c>
      <c r="J1186" s="13">
        <f t="shared" si="218"/>
        <v>21.852535768766977</v>
      </c>
      <c r="K1186" s="13">
        <f t="shared" si="219"/>
        <v>0.97737987759116152</v>
      </c>
      <c r="L1186" s="13">
        <f t="shared" si="220"/>
        <v>0</v>
      </c>
      <c r="M1186" s="13">
        <f t="shared" si="225"/>
        <v>2.8757647038828806E-8</v>
      </c>
      <c r="N1186" s="13">
        <f t="shared" si="221"/>
        <v>1.782974116407386E-8</v>
      </c>
      <c r="O1186" s="13">
        <f t="shared" si="222"/>
        <v>1.782974116407386E-8</v>
      </c>
      <c r="Q1186">
        <v>15.848797581912971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8.3337361637742351</v>
      </c>
      <c r="G1187" s="13">
        <f t="shared" si="216"/>
        <v>0</v>
      </c>
      <c r="H1187" s="13">
        <f t="shared" si="217"/>
        <v>8.3337361637742351</v>
      </c>
      <c r="I1187" s="16">
        <f t="shared" si="224"/>
        <v>9.3111160413653966</v>
      </c>
      <c r="J1187" s="13">
        <f t="shared" si="218"/>
        <v>9.2347015861503259</v>
      </c>
      <c r="K1187" s="13">
        <f t="shared" si="219"/>
        <v>7.6414455215070731E-2</v>
      </c>
      <c r="L1187" s="13">
        <f t="shared" si="220"/>
        <v>0</v>
      </c>
      <c r="M1187" s="13">
        <f t="shared" si="225"/>
        <v>1.0927905874754946E-8</v>
      </c>
      <c r="N1187" s="13">
        <f t="shared" si="221"/>
        <v>6.7753016423480661E-9</v>
      </c>
      <c r="O1187" s="13">
        <f t="shared" si="222"/>
        <v>6.7753016423480661E-9</v>
      </c>
      <c r="Q1187">
        <v>15.21635519354839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26.6293794171462</v>
      </c>
      <c r="G1188" s="13">
        <f t="shared" si="216"/>
        <v>0</v>
      </c>
      <c r="H1188" s="13">
        <f t="shared" si="217"/>
        <v>26.6293794171462</v>
      </c>
      <c r="I1188" s="16">
        <f t="shared" si="224"/>
        <v>26.705793872361269</v>
      </c>
      <c r="J1188" s="13">
        <f t="shared" si="218"/>
        <v>25.748603936728856</v>
      </c>
      <c r="K1188" s="13">
        <f t="shared" si="219"/>
        <v>0.95718993563241384</v>
      </c>
      <c r="L1188" s="13">
        <f t="shared" si="220"/>
        <v>0</v>
      </c>
      <c r="M1188" s="13">
        <f t="shared" si="225"/>
        <v>4.1526042324068796E-9</v>
      </c>
      <c r="N1188" s="13">
        <f t="shared" si="221"/>
        <v>2.5746146240922655E-9</v>
      </c>
      <c r="O1188" s="13">
        <f t="shared" si="222"/>
        <v>2.5746146240922655E-9</v>
      </c>
      <c r="Q1188">
        <v>19.409510168621939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1.1917033779911661</v>
      </c>
      <c r="G1189" s="13">
        <f t="shared" si="216"/>
        <v>0</v>
      </c>
      <c r="H1189" s="13">
        <f t="shared" si="217"/>
        <v>1.1917033779911661</v>
      </c>
      <c r="I1189" s="16">
        <f t="shared" si="224"/>
        <v>2.1488933136235797</v>
      </c>
      <c r="J1189" s="13">
        <f t="shared" si="218"/>
        <v>2.1485235777522447</v>
      </c>
      <c r="K1189" s="13">
        <f t="shared" si="219"/>
        <v>3.6973587133504182E-4</v>
      </c>
      <c r="L1189" s="13">
        <f t="shared" si="220"/>
        <v>0</v>
      </c>
      <c r="M1189" s="13">
        <f t="shared" si="225"/>
        <v>1.5779896083146141E-9</v>
      </c>
      <c r="N1189" s="13">
        <f t="shared" si="221"/>
        <v>9.7835355715506074E-10</v>
      </c>
      <c r="O1189" s="13">
        <f t="shared" si="222"/>
        <v>9.7835355715506074E-10</v>
      </c>
      <c r="Q1189">
        <v>21.909315077115721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5.8939376300554889</v>
      </c>
      <c r="G1190" s="13">
        <f t="shared" si="216"/>
        <v>0</v>
      </c>
      <c r="H1190" s="13">
        <f t="shared" si="217"/>
        <v>5.8939376300554889</v>
      </c>
      <c r="I1190" s="16">
        <f t="shared" si="224"/>
        <v>5.8943073659268244</v>
      </c>
      <c r="J1190" s="13">
        <f t="shared" si="218"/>
        <v>5.8862280508455154</v>
      </c>
      <c r="K1190" s="13">
        <f t="shared" si="219"/>
        <v>8.0793150813089909E-3</v>
      </c>
      <c r="L1190" s="13">
        <f t="shared" si="220"/>
        <v>0</v>
      </c>
      <c r="M1190" s="13">
        <f t="shared" si="225"/>
        <v>5.9963605115955335E-10</v>
      </c>
      <c r="N1190" s="13">
        <f t="shared" si="221"/>
        <v>3.7177435171892308E-10</v>
      </c>
      <c r="O1190" s="13">
        <f t="shared" si="222"/>
        <v>3.7177435171892308E-10</v>
      </c>
      <c r="Q1190">
        <v>21.492029186733848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2.499946249307146</v>
      </c>
      <c r="G1191" s="13">
        <f t="shared" si="216"/>
        <v>0</v>
      </c>
      <c r="H1191" s="13">
        <f t="shared" si="217"/>
        <v>2.499946249307146</v>
      </c>
      <c r="I1191" s="16">
        <f t="shared" si="224"/>
        <v>2.508025564388455</v>
      </c>
      <c r="J1191" s="13">
        <f t="shared" si="218"/>
        <v>2.5076614990233228</v>
      </c>
      <c r="K1191" s="13">
        <f t="shared" si="219"/>
        <v>3.6406536513222676E-4</v>
      </c>
      <c r="L1191" s="13">
        <f t="shared" si="220"/>
        <v>0</v>
      </c>
      <c r="M1191" s="13">
        <f t="shared" si="225"/>
        <v>2.2786169944063028E-10</v>
      </c>
      <c r="N1191" s="13">
        <f t="shared" si="221"/>
        <v>1.4127425365319078E-10</v>
      </c>
      <c r="O1191" s="13">
        <f t="shared" si="222"/>
        <v>1.4127425365319078E-10</v>
      </c>
      <c r="Q1191">
        <v>25.326251901989739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0.53513513499999998</v>
      </c>
      <c r="G1192" s="13">
        <f t="shared" si="216"/>
        <v>0</v>
      </c>
      <c r="H1192" s="13">
        <f t="shared" si="217"/>
        <v>0.53513513499999998</v>
      </c>
      <c r="I1192" s="16">
        <f t="shared" si="224"/>
        <v>0.53549920036513221</v>
      </c>
      <c r="J1192" s="13">
        <f t="shared" si="218"/>
        <v>0.53549516822769139</v>
      </c>
      <c r="K1192" s="13">
        <f t="shared" si="219"/>
        <v>4.0321374408236466E-6</v>
      </c>
      <c r="L1192" s="13">
        <f t="shared" si="220"/>
        <v>0</v>
      </c>
      <c r="M1192" s="13">
        <f t="shared" si="225"/>
        <v>8.6587445787439496E-11</v>
      </c>
      <c r="N1192" s="13">
        <f t="shared" si="221"/>
        <v>5.3684216388212489E-11</v>
      </c>
      <c r="O1192" s="13">
        <f t="shared" si="222"/>
        <v>5.3684216388212489E-11</v>
      </c>
      <c r="Q1192">
        <v>24.400894085344309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2.9755769774541618</v>
      </c>
      <c r="G1193" s="13">
        <f t="shared" si="216"/>
        <v>0</v>
      </c>
      <c r="H1193" s="13">
        <f t="shared" si="217"/>
        <v>2.9755769774541618</v>
      </c>
      <c r="I1193" s="16">
        <f t="shared" si="224"/>
        <v>2.9755810095916027</v>
      </c>
      <c r="J1193" s="13">
        <f t="shared" si="218"/>
        <v>2.9748251178256733</v>
      </c>
      <c r="K1193" s="13">
        <f t="shared" si="219"/>
        <v>7.5589176592938401E-4</v>
      </c>
      <c r="L1193" s="13">
        <f t="shared" si="220"/>
        <v>0</v>
      </c>
      <c r="M1193" s="13">
        <f t="shared" si="225"/>
        <v>3.2903229399227007E-11</v>
      </c>
      <c r="N1193" s="13">
        <f t="shared" si="221"/>
        <v>2.0400002227520745E-11</v>
      </c>
      <c r="O1193" s="13">
        <f t="shared" si="222"/>
        <v>2.0400002227520745E-11</v>
      </c>
      <c r="Q1193">
        <v>23.76507500000001</v>
      </c>
    </row>
    <row r="1194" spans="1:17" x14ac:dyDescent="0.2">
      <c r="A1194" s="14">
        <f t="shared" si="223"/>
        <v>58319</v>
      </c>
      <c r="B1194" s="1">
        <v>9</v>
      </c>
      <c r="F1194" s="34">
        <v>42.71332222815289</v>
      </c>
      <c r="G1194" s="13">
        <f t="shared" si="216"/>
        <v>1.2311458684699081</v>
      </c>
      <c r="H1194" s="13">
        <f t="shared" si="217"/>
        <v>41.482176359682981</v>
      </c>
      <c r="I1194" s="16">
        <f t="shared" si="224"/>
        <v>41.482932251448908</v>
      </c>
      <c r="J1194" s="13">
        <f t="shared" si="218"/>
        <v>39.657430714529312</v>
      </c>
      <c r="K1194" s="13">
        <f t="shared" si="219"/>
        <v>1.8255015369195959</v>
      </c>
      <c r="L1194" s="13">
        <f t="shared" si="220"/>
        <v>0</v>
      </c>
      <c r="M1194" s="13">
        <f t="shared" si="225"/>
        <v>1.2503227171706262E-11</v>
      </c>
      <c r="N1194" s="13">
        <f t="shared" si="221"/>
        <v>7.7520008464578823E-12</v>
      </c>
      <c r="O1194" s="13">
        <f t="shared" si="222"/>
        <v>1.2311458684776602</v>
      </c>
      <c r="Q1194">
        <v>24.105506579762661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1.138122870101794</v>
      </c>
      <c r="G1195" s="13">
        <f t="shared" si="216"/>
        <v>0</v>
      </c>
      <c r="H1195" s="13">
        <f t="shared" si="217"/>
        <v>1.138122870101794</v>
      </c>
      <c r="I1195" s="16">
        <f t="shared" si="224"/>
        <v>2.9636244070213902</v>
      </c>
      <c r="J1195" s="13">
        <f t="shared" si="218"/>
        <v>2.9628611567003658</v>
      </c>
      <c r="K1195" s="13">
        <f t="shared" si="219"/>
        <v>7.6325032102442236E-4</v>
      </c>
      <c r="L1195" s="13">
        <f t="shared" si="220"/>
        <v>0</v>
      </c>
      <c r="M1195" s="13">
        <f t="shared" si="225"/>
        <v>4.7512263252483796E-12</v>
      </c>
      <c r="N1195" s="13">
        <f t="shared" si="221"/>
        <v>2.9457603216539954E-12</v>
      </c>
      <c r="O1195" s="13">
        <f t="shared" si="222"/>
        <v>2.9457603216539954E-12</v>
      </c>
      <c r="Q1195">
        <v>23.609834660907609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62.449657953244852</v>
      </c>
      <c r="G1196" s="13">
        <f t="shared" si="216"/>
        <v>4.0801077447746534</v>
      </c>
      <c r="H1196" s="13">
        <f t="shared" si="217"/>
        <v>58.369550208470201</v>
      </c>
      <c r="I1196" s="16">
        <f t="shared" si="224"/>
        <v>58.370313458791223</v>
      </c>
      <c r="J1196" s="13">
        <f t="shared" si="218"/>
        <v>48.154979621704754</v>
      </c>
      <c r="K1196" s="13">
        <f t="shared" si="219"/>
        <v>10.215333837086469</v>
      </c>
      <c r="L1196" s="13">
        <f t="shared" si="220"/>
        <v>0</v>
      </c>
      <c r="M1196" s="13">
        <f t="shared" si="225"/>
        <v>1.8054660035943842E-12</v>
      </c>
      <c r="N1196" s="13">
        <f t="shared" si="221"/>
        <v>1.1193889222285182E-12</v>
      </c>
      <c r="O1196" s="13">
        <f t="shared" si="222"/>
        <v>4.0801077447757725</v>
      </c>
      <c r="Q1196">
        <v>17.570465358925642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1.945803878680149</v>
      </c>
      <c r="G1197" s="13">
        <f t="shared" si="216"/>
        <v>0</v>
      </c>
      <c r="H1197" s="13">
        <f t="shared" si="217"/>
        <v>1.945803878680149</v>
      </c>
      <c r="I1197" s="16">
        <f t="shared" si="224"/>
        <v>12.161137715766618</v>
      </c>
      <c r="J1197" s="13">
        <f t="shared" si="218"/>
        <v>11.951443320841289</v>
      </c>
      <c r="K1197" s="13">
        <f t="shared" si="219"/>
        <v>0.20969439492532871</v>
      </c>
      <c r="L1197" s="13">
        <f t="shared" si="220"/>
        <v>0</v>
      </c>
      <c r="M1197" s="13">
        <f t="shared" si="225"/>
        <v>6.8607708136586604E-13</v>
      </c>
      <c r="N1197" s="13">
        <f t="shared" si="221"/>
        <v>4.2536779044683696E-13</v>
      </c>
      <c r="O1197" s="13">
        <f t="shared" si="222"/>
        <v>4.2536779044683696E-13</v>
      </c>
      <c r="Q1197">
        <v>13.6142638415474</v>
      </c>
    </row>
    <row r="1198" spans="1:17" x14ac:dyDescent="0.2">
      <c r="A1198" s="14">
        <f t="shared" si="223"/>
        <v>58441</v>
      </c>
      <c r="B1198" s="1">
        <v>1</v>
      </c>
      <c r="F1198" s="34">
        <v>18.104451585910681</v>
      </c>
      <c r="G1198" s="13">
        <f t="shared" si="216"/>
        <v>0</v>
      </c>
      <c r="H1198" s="13">
        <f t="shared" si="217"/>
        <v>18.104451585910681</v>
      </c>
      <c r="I1198" s="16">
        <f t="shared" si="224"/>
        <v>18.31414598083601</v>
      </c>
      <c r="J1198" s="13">
        <f t="shared" si="218"/>
        <v>17.686103665635805</v>
      </c>
      <c r="K1198" s="13">
        <f t="shared" si="219"/>
        <v>0.62804231520020437</v>
      </c>
      <c r="L1198" s="13">
        <f t="shared" si="220"/>
        <v>0</v>
      </c>
      <c r="M1198" s="13">
        <f t="shared" si="225"/>
        <v>2.6070929091902908E-13</v>
      </c>
      <c r="N1198" s="13">
        <f t="shared" si="221"/>
        <v>1.6163976036979802E-13</v>
      </c>
      <c r="O1198" s="13">
        <f t="shared" si="222"/>
        <v>1.6163976036979802E-13</v>
      </c>
      <c r="Q1198">
        <v>14.373752714331159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36.899206213151423</v>
      </c>
      <c r="G1199" s="13">
        <f t="shared" si="216"/>
        <v>0.39187179541626538</v>
      </c>
      <c r="H1199" s="13">
        <f t="shared" si="217"/>
        <v>36.507334417735159</v>
      </c>
      <c r="I1199" s="16">
        <f t="shared" si="224"/>
        <v>37.135376732935363</v>
      </c>
      <c r="J1199" s="13">
        <f t="shared" si="218"/>
        <v>32.421078952924638</v>
      </c>
      <c r="K1199" s="13">
        <f t="shared" si="219"/>
        <v>4.7142977800107246</v>
      </c>
      <c r="L1199" s="13">
        <f t="shared" si="220"/>
        <v>0</v>
      </c>
      <c r="M1199" s="13">
        <f t="shared" si="225"/>
        <v>9.9069530549231061E-14</v>
      </c>
      <c r="N1199" s="13">
        <f t="shared" si="221"/>
        <v>6.1423108940523252E-14</v>
      </c>
      <c r="O1199" s="13">
        <f t="shared" si="222"/>
        <v>0.39187179541632683</v>
      </c>
      <c r="Q1199">
        <v>14.02333219354839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27.14387615850325</v>
      </c>
      <c r="G1200" s="13">
        <f t="shared" si="216"/>
        <v>0</v>
      </c>
      <c r="H1200" s="13">
        <f t="shared" si="217"/>
        <v>27.14387615850325</v>
      </c>
      <c r="I1200" s="16">
        <f t="shared" si="224"/>
        <v>31.858173938513975</v>
      </c>
      <c r="J1200" s="13">
        <f t="shared" si="218"/>
        <v>29.057721580041395</v>
      </c>
      <c r="K1200" s="13">
        <f t="shared" si="219"/>
        <v>2.8004523584725796</v>
      </c>
      <c r="L1200" s="13">
        <f t="shared" si="220"/>
        <v>0</v>
      </c>
      <c r="M1200" s="13">
        <f t="shared" si="225"/>
        <v>3.7646421608707809E-14</v>
      </c>
      <c r="N1200" s="13">
        <f t="shared" si="221"/>
        <v>2.3340781397398841E-14</v>
      </c>
      <c r="O1200" s="13">
        <f t="shared" si="222"/>
        <v>2.3340781397398841E-14</v>
      </c>
      <c r="Q1200">
        <v>14.944981478813119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37.185973005165977</v>
      </c>
      <c r="G1201" s="13">
        <f t="shared" si="216"/>
        <v>0.43326689880422559</v>
      </c>
      <c r="H1201" s="13">
        <f t="shared" si="217"/>
        <v>36.75270610636175</v>
      </c>
      <c r="I1201" s="16">
        <f t="shared" si="224"/>
        <v>39.553158464834326</v>
      </c>
      <c r="J1201" s="13">
        <f t="shared" si="218"/>
        <v>35.348362438788492</v>
      </c>
      <c r="K1201" s="13">
        <f t="shared" si="219"/>
        <v>4.2047960260458339</v>
      </c>
      <c r="L1201" s="13">
        <f t="shared" si="220"/>
        <v>0</v>
      </c>
      <c r="M1201" s="13">
        <f t="shared" si="225"/>
        <v>1.4305640211308968E-14</v>
      </c>
      <c r="N1201" s="13">
        <f t="shared" si="221"/>
        <v>8.8694969310115595E-15</v>
      </c>
      <c r="O1201" s="13">
        <f t="shared" si="222"/>
        <v>0.43326689880423447</v>
      </c>
      <c r="Q1201">
        <v>16.45710006226324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0.82648788580584487</v>
      </c>
      <c r="G1202" s="13">
        <f t="shared" si="216"/>
        <v>0</v>
      </c>
      <c r="H1202" s="13">
        <f t="shared" si="217"/>
        <v>0.82648788580584487</v>
      </c>
      <c r="I1202" s="16">
        <f t="shared" si="224"/>
        <v>5.0312839118516788</v>
      </c>
      <c r="J1202" s="13">
        <f t="shared" si="218"/>
        <v>5.0251463300167609</v>
      </c>
      <c r="K1202" s="13">
        <f t="shared" si="219"/>
        <v>6.1375818349178601E-3</v>
      </c>
      <c r="L1202" s="13">
        <f t="shared" si="220"/>
        <v>0</v>
      </c>
      <c r="M1202" s="13">
        <f t="shared" si="225"/>
        <v>5.4361432802974087E-15</v>
      </c>
      <c r="N1202" s="13">
        <f t="shared" si="221"/>
        <v>3.3704088337843934E-15</v>
      </c>
      <c r="O1202" s="13">
        <f t="shared" si="222"/>
        <v>3.3704088337843934E-15</v>
      </c>
      <c r="Q1202">
        <v>20.080392666622831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4.5558450822769867</v>
      </c>
      <c r="G1203" s="13">
        <f t="shared" si="216"/>
        <v>0</v>
      </c>
      <c r="H1203" s="13">
        <f t="shared" si="217"/>
        <v>4.5558450822769867</v>
      </c>
      <c r="I1203" s="16">
        <f t="shared" si="224"/>
        <v>4.5619826641119046</v>
      </c>
      <c r="J1203" s="13">
        <f t="shared" si="218"/>
        <v>4.5581048847720709</v>
      </c>
      <c r="K1203" s="13">
        <f t="shared" si="219"/>
        <v>3.8777793398336868E-3</v>
      </c>
      <c r="L1203" s="13">
        <f t="shared" si="220"/>
        <v>0</v>
      </c>
      <c r="M1203" s="13">
        <f t="shared" si="225"/>
        <v>2.0657344465130152E-15</v>
      </c>
      <c r="N1203" s="13">
        <f t="shared" si="221"/>
        <v>1.2807553568380694E-15</v>
      </c>
      <c r="O1203" s="13">
        <f t="shared" si="222"/>
        <v>1.2807553568380694E-15</v>
      </c>
      <c r="Q1203">
        <v>21.252600639877269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0.53513513499999998</v>
      </c>
      <c r="G1204" s="13">
        <f t="shared" si="216"/>
        <v>0</v>
      </c>
      <c r="H1204" s="13">
        <f t="shared" si="217"/>
        <v>0.53513513499999998</v>
      </c>
      <c r="I1204" s="16">
        <f t="shared" si="224"/>
        <v>0.53901291433983367</v>
      </c>
      <c r="J1204" s="13">
        <f t="shared" si="218"/>
        <v>0.53900917743819121</v>
      </c>
      <c r="K1204" s="13">
        <f t="shared" si="219"/>
        <v>3.7369016424593227E-6</v>
      </c>
      <c r="L1204" s="13">
        <f t="shared" si="220"/>
        <v>0</v>
      </c>
      <c r="M1204" s="13">
        <f t="shared" si="225"/>
        <v>7.8497908967494587E-16</v>
      </c>
      <c r="N1204" s="13">
        <f t="shared" si="221"/>
        <v>4.8668703559846643E-16</v>
      </c>
      <c r="O1204" s="13">
        <f t="shared" si="222"/>
        <v>4.8668703559846643E-16</v>
      </c>
      <c r="Q1204">
        <v>25.087047829883929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0.53513513499999998</v>
      </c>
      <c r="G1205" s="13">
        <f t="shared" si="216"/>
        <v>0</v>
      </c>
      <c r="H1205" s="13">
        <f t="shared" si="217"/>
        <v>0.53513513499999998</v>
      </c>
      <c r="I1205" s="16">
        <f t="shared" si="224"/>
        <v>0.53513887190164244</v>
      </c>
      <c r="J1205" s="13">
        <f t="shared" si="218"/>
        <v>0.53513432953442053</v>
      </c>
      <c r="K1205" s="13">
        <f t="shared" si="219"/>
        <v>4.5423672219158107E-6</v>
      </c>
      <c r="L1205" s="13">
        <f t="shared" si="220"/>
        <v>0</v>
      </c>
      <c r="M1205" s="13">
        <f t="shared" si="225"/>
        <v>2.9829205407647944E-16</v>
      </c>
      <c r="N1205" s="13">
        <f t="shared" si="221"/>
        <v>1.8494107352741726E-16</v>
      </c>
      <c r="O1205" s="13">
        <f t="shared" si="222"/>
        <v>1.8494107352741726E-16</v>
      </c>
      <c r="Q1205">
        <v>23.535619000000011</v>
      </c>
    </row>
    <row r="1206" spans="1:17" x14ac:dyDescent="0.2">
      <c r="A1206" s="14">
        <f t="shared" si="223"/>
        <v>58685</v>
      </c>
      <c r="B1206" s="1">
        <v>9</v>
      </c>
      <c r="F1206" s="34">
        <v>2.289758688459858</v>
      </c>
      <c r="G1206" s="13">
        <f t="shared" si="216"/>
        <v>0</v>
      </c>
      <c r="H1206" s="13">
        <f t="shared" si="217"/>
        <v>2.289758688459858</v>
      </c>
      <c r="I1206" s="16">
        <f t="shared" si="224"/>
        <v>2.2897632308270799</v>
      </c>
      <c r="J1206" s="13">
        <f t="shared" si="218"/>
        <v>2.2892334608879494</v>
      </c>
      <c r="K1206" s="13">
        <f t="shared" si="219"/>
        <v>5.2976993913045334E-4</v>
      </c>
      <c r="L1206" s="13">
        <f t="shared" si="220"/>
        <v>0</v>
      </c>
      <c r="M1206" s="13">
        <f t="shared" si="225"/>
        <v>1.1335098054906218E-16</v>
      </c>
      <c r="N1206" s="13">
        <f t="shared" si="221"/>
        <v>7.0277607940418558E-17</v>
      </c>
      <c r="O1206" s="13">
        <f t="shared" si="222"/>
        <v>7.0277607940418558E-17</v>
      </c>
      <c r="Q1206">
        <v>20.71263609428707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31.446129674020689</v>
      </c>
      <c r="G1207" s="13">
        <f t="shared" si="216"/>
        <v>0</v>
      </c>
      <c r="H1207" s="13">
        <f t="shared" si="217"/>
        <v>31.446129674020689</v>
      </c>
      <c r="I1207" s="16">
        <f t="shared" si="224"/>
        <v>31.44665944395982</v>
      </c>
      <c r="J1207" s="13">
        <f t="shared" si="218"/>
        <v>30.209555882780055</v>
      </c>
      <c r="K1207" s="13">
        <f t="shared" si="219"/>
        <v>1.2371035611797652</v>
      </c>
      <c r="L1207" s="13">
        <f t="shared" si="220"/>
        <v>0</v>
      </c>
      <c r="M1207" s="13">
        <f t="shared" si="225"/>
        <v>4.3073372608643624E-17</v>
      </c>
      <c r="N1207" s="13">
        <f t="shared" si="221"/>
        <v>2.6705491017359047E-17</v>
      </c>
      <c r="O1207" s="13">
        <f t="shared" si="222"/>
        <v>2.6705491017359047E-17</v>
      </c>
      <c r="Q1207">
        <v>21.020890077125468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49.564248072018067</v>
      </c>
      <c r="G1208" s="13">
        <f t="shared" si="216"/>
        <v>2.2200845862962568</v>
      </c>
      <c r="H1208" s="13">
        <f t="shared" si="217"/>
        <v>47.344163485721808</v>
      </c>
      <c r="I1208" s="16">
        <f t="shared" si="224"/>
        <v>48.581267046901573</v>
      </c>
      <c r="J1208" s="13">
        <f t="shared" si="218"/>
        <v>41.547482386949142</v>
      </c>
      <c r="K1208" s="13">
        <f t="shared" si="219"/>
        <v>7.0337846599524312</v>
      </c>
      <c r="L1208" s="13">
        <f t="shared" si="220"/>
        <v>0</v>
      </c>
      <c r="M1208" s="13">
        <f t="shared" si="225"/>
        <v>1.6367881591284577E-17</v>
      </c>
      <c r="N1208" s="13">
        <f t="shared" si="221"/>
        <v>1.0148086586596437E-17</v>
      </c>
      <c r="O1208" s="13">
        <f t="shared" si="222"/>
        <v>2.2200845862962568</v>
      </c>
      <c r="Q1208">
        <v>16.70460087926886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11.459368650777551</v>
      </c>
      <c r="G1209" s="13">
        <f t="shared" si="216"/>
        <v>0</v>
      </c>
      <c r="H1209" s="13">
        <f t="shared" si="217"/>
        <v>11.459368650777551</v>
      </c>
      <c r="I1209" s="16">
        <f t="shared" si="224"/>
        <v>18.49315331072998</v>
      </c>
      <c r="J1209" s="13">
        <f t="shared" si="218"/>
        <v>17.891885571119825</v>
      </c>
      <c r="K1209" s="13">
        <f t="shared" si="219"/>
        <v>0.60126773961015445</v>
      </c>
      <c r="L1209" s="13">
        <f t="shared" si="220"/>
        <v>0</v>
      </c>
      <c r="M1209" s="13">
        <f t="shared" si="225"/>
        <v>6.2197950046881395E-18</v>
      </c>
      <c r="N1209" s="13">
        <f t="shared" si="221"/>
        <v>3.8562729029066463E-18</v>
      </c>
      <c r="O1209" s="13">
        <f t="shared" si="222"/>
        <v>3.8562729029066463E-18</v>
      </c>
      <c r="Q1209">
        <v>14.91747735300669</v>
      </c>
    </row>
    <row r="1210" spans="1:17" x14ac:dyDescent="0.2">
      <c r="A1210" s="14">
        <f t="shared" si="223"/>
        <v>58807</v>
      </c>
      <c r="B1210" s="1">
        <v>1</v>
      </c>
      <c r="F1210" s="34">
        <v>49.091717670845121</v>
      </c>
      <c r="G1210" s="13">
        <f t="shared" si="216"/>
        <v>2.1518743006034988</v>
      </c>
      <c r="H1210" s="13">
        <f t="shared" si="217"/>
        <v>46.939843370241618</v>
      </c>
      <c r="I1210" s="16">
        <f t="shared" si="224"/>
        <v>47.541111109851769</v>
      </c>
      <c r="J1210" s="13">
        <f t="shared" si="218"/>
        <v>39.117631751596953</v>
      </c>
      <c r="K1210" s="13">
        <f t="shared" si="219"/>
        <v>8.4234793582548164</v>
      </c>
      <c r="L1210" s="13">
        <f t="shared" si="220"/>
        <v>0</v>
      </c>
      <c r="M1210" s="13">
        <f t="shared" si="225"/>
        <v>2.3635221017814931E-18</v>
      </c>
      <c r="N1210" s="13">
        <f t="shared" si="221"/>
        <v>1.4653837031045258E-18</v>
      </c>
      <c r="O1210" s="13">
        <f t="shared" si="222"/>
        <v>2.1518743006034988</v>
      </c>
      <c r="Q1210">
        <v>14.52377119354839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1.3566902269261809</v>
      </c>
      <c r="G1211" s="13">
        <f t="shared" si="216"/>
        <v>0</v>
      </c>
      <c r="H1211" s="13">
        <f t="shared" si="217"/>
        <v>1.3566902269261809</v>
      </c>
      <c r="I1211" s="16">
        <f t="shared" si="224"/>
        <v>9.7801695851809978</v>
      </c>
      <c r="J1211" s="13">
        <f t="shared" si="218"/>
        <v>9.7094398432311575</v>
      </c>
      <c r="K1211" s="13">
        <f t="shared" si="219"/>
        <v>7.0729741949840275E-2</v>
      </c>
      <c r="L1211" s="13">
        <f t="shared" si="220"/>
        <v>0</v>
      </c>
      <c r="M1211" s="13">
        <f t="shared" si="225"/>
        <v>8.9813839867696732E-19</v>
      </c>
      <c r="N1211" s="13">
        <f t="shared" si="221"/>
        <v>5.5684580717971971E-19</v>
      </c>
      <c r="O1211" s="13">
        <f t="shared" si="222"/>
        <v>5.5684580717971971E-19</v>
      </c>
      <c r="Q1211">
        <v>16.830641668978291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42.804079593817363</v>
      </c>
      <c r="G1212" s="13">
        <f t="shared" si="216"/>
        <v>1.2442467945168443</v>
      </c>
      <c r="H1212" s="13">
        <f t="shared" si="217"/>
        <v>41.559832799300516</v>
      </c>
      <c r="I1212" s="16">
        <f t="shared" si="224"/>
        <v>41.630562541250356</v>
      </c>
      <c r="J1212" s="13">
        <f t="shared" si="218"/>
        <v>37.609685500943868</v>
      </c>
      <c r="K1212" s="13">
        <f t="shared" si="219"/>
        <v>4.0208770403064875</v>
      </c>
      <c r="L1212" s="13">
        <f t="shared" si="220"/>
        <v>0</v>
      </c>
      <c r="M1212" s="13">
        <f t="shared" si="225"/>
        <v>3.4129259149724761E-19</v>
      </c>
      <c r="N1212" s="13">
        <f t="shared" si="221"/>
        <v>2.1160140672829351E-19</v>
      </c>
      <c r="O1212" s="13">
        <f t="shared" si="222"/>
        <v>1.2442467945168443</v>
      </c>
      <c r="Q1212">
        <v>17.981263306961111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136.45175182347</v>
      </c>
      <c r="G1213" s="13">
        <f t="shared" si="216"/>
        <v>14.762391788765509</v>
      </c>
      <c r="H1213" s="13">
        <f t="shared" si="217"/>
        <v>121.68936003470449</v>
      </c>
      <c r="I1213" s="16">
        <f t="shared" si="224"/>
        <v>125.71023707501098</v>
      </c>
      <c r="J1213" s="13">
        <f t="shared" si="218"/>
        <v>67.583586370536594</v>
      </c>
      <c r="K1213" s="13">
        <f t="shared" si="219"/>
        <v>58.126650704474386</v>
      </c>
      <c r="L1213" s="13">
        <f t="shared" si="220"/>
        <v>20.205060561239712</v>
      </c>
      <c r="M1213" s="13">
        <f t="shared" si="225"/>
        <v>20.205060561239712</v>
      </c>
      <c r="N1213" s="13">
        <f t="shared" si="221"/>
        <v>12.527137547968621</v>
      </c>
      <c r="O1213" s="13">
        <f t="shared" si="222"/>
        <v>27.28952933673413</v>
      </c>
      <c r="Q1213">
        <v>16.70224011024596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5.1042744689750714</v>
      </c>
      <c r="G1214" s="13">
        <f t="shared" si="216"/>
        <v>0</v>
      </c>
      <c r="H1214" s="13">
        <f t="shared" si="217"/>
        <v>5.1042744689750714</v>
      </c>
      <c r="I1214" s="16">
        <f t="shared" si="224"/>
        <v>43.025864612209745</v>
      </c>
      <c r="J1214" s="13">
        <f t="shared" si="218"/>
        <v>40.743938471438867</v>
      </c>
      <c r="K1214" s="13">
        <f t="shared" si="219"/>
        <v>2.281926140770878</v>
      </c>
      <c r="L1214" s="13">
        <f t="shared" si="220"/>
        <v>0</v>
      </c>
      <c r="M1214" s="13">
        <f t="shared" si="225"/>
        <v>7.6779230132710907</v>
      </c>
      <c r="N1214" s="13">
        <f t="shared" si="221"/>
        <v>4.7603122682280761</v>
      </c>
      <c r="O1214" s="13">
        <f t="shared" si="222"/>
        <v>4.7603122682280761</v>
      </c>
      <c r="Q1214">
        <v>23.193254535108739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0.53513513499999998</v>
      </c>
      <c r="G1215" s="13">
        <f t="shared" si="216"/>
        <v>0</v>
      </c>
      <c r="H1215" s="13">
        <f t="shared" si="217"/>
        <v>0.53513513499999998</v>
      </c>
      <c r="I1215" s="16">
        <f t="shared" si="224"/>
        <v>2.8170612757708779</v>
      </c>
      <c r="J1215" s="13">
        <f t="shared" si="218"/>
        <v>2.8163278811899493</v>
      </c>
      <c r="K1215" s="13">
        <f t="shared" si="219"/>
        <v>7.3339458092869236E-4</v>
      </c>
      <c r="L1215" s="13">
        <f t="shared" si="220"/>
        <v>0</v>
      </c>
      <c r="M1215" s="13">
        <f t="shared" si="225"/>
        <v>2.9176107450430147</v>
      </c>
      <c r="N1215" s="13">
        <f t="shared" si="221"/>
        <v>1.8089186619266691</v>
      </c>
      <c r="O1215" s="13">
        <f t="shared" si="222"/>
        <v>1.8089186619266691</v>
      </c>
      <c r="Q1215">
        <v>22.811195745067391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13.02977975537261</v>
      </c>
      <c r="G1216" s="13">
        <f t="shared" si="216"/>
        <v>0</v>
      </c>
      <c r="H1216" s="13">
        <f t="shared" si="217"/>
        <v>13.02977975537261</v>
      </c>
      <c r="I1216" s="16">
        <f t="shared" si="224"/>
        <v>13.030513149953538</v>
      </c>
      <c r="J1216" s="13">
        <f t="shared" si="218"/>
        <v>12.989887733957092</v>
      </c>
      <c r="K1216" s="13">
        <f t="shared" si="219"/>
        <v>4.0625415996446534E-2</v>
      </c>
      <c r="L1216" s="13">
        <f t="shared" si="220"/>
        <v>0</v>
      </c>
      <c r="M1216" s="13">
        <f t="shared" si="225"/>
        <v>1.1086920831163456</v>
      </c>
      <c r="N1216" s="13">
        <f t="shared" si="221"/>
        <v>0.68738909153213423</v>
      </c>
      <c r="O1216" s="13">
        <f t="shared" si="222"/>
        <v>0.68738909153213423</v>
      </c>
      <c r="Q1216">
        <v>26.949331000000001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0.53513513499999998</v>
      </c>
      <c r="G1217" s="13">
        <f t="shared" si="216"/>
        <v>0</v>
      </c>
      <c r="H1217" s="13">
        <f t="shared" si="217"/>
        <v>0.53513513499999998</v>
      </c>
      <c r="I1217" s="16">
        <f t="shared" si="224"/>
        <v>0.57576055099644652</v>
      </c>
      <c r="J1217" s="13">
        <f t="shared" si="218"/>
        <v>0.57575649780161431</v>
      </c>
      <c r="K1217" s="13">
        <f t="shared" si="219"/>
        <v>4.0531948322097833E-6</v>
      </c>
      <c r="L1217" s="13">
        <f t="shared" si="220"/>
        <v>0</v>
      </c>
      <c r="M1217" s="13">
        <f t="shared" si="225"/>
        <v>0.42130299158421136</v>
      </c>
      <c r="N1217" s="13">
        <f t="shared" si="221"/>
        <v>0.26120785478221104</v>
      </c>
      <c r="O1217" s="13">
        <f t="shared" si="222"/>
        <v>0.26120785478221104</v>
      </c>
      <c r="Q1217">
        <v>25.927658186601992</v>
      </c>
    </row>
    <row r="1218" spans="1:17" x14ac:dyDescent="0.2">
      <c r="A1218" s="14">
        <f t="shared" si="223"/>
        <v>59050</v>
      </c>
      <c r="B1218" s="1">
        <v>9</v>
      </c>
      <c r="F1218" s="34">
        <v>2.4115271144875798</v>
      </c>
      <c r="G1218" s="13">
        <f t="shared" si="216"/>
        <v>0</v>
      </c>
      <c r="H1218" s="13">
        <f t="shared" si="217"/>
        <v>2.4115271144875798</v>
      </c>
      <c r="I1218" s="16">
        <f t="shared" si="224"/>
        <v>2.411531167682412</v>
      </c>
      <c r="J1218" s="13">
        <f t="shared" si="218"/>
        <v>2.4111156521186023</v>
      </c>
      <c r="K1218" s="13">
        <f t="shared" si="219"/>
        <v>4.1551556380969856E-4</v>
      </c>
      <c r="L1218" s="13">
        <f t="shared" si="220"/>
        <v>0</v>
      </c>
      <c r="M1218" s="13">
        <f t="shared" si="225"/>
        <v>0.16009513680200033</v>
      </c>
      <c r="N1218" s="13">
        <f t="shared" si="221"/>
        <v>9.9258984817240201E-2</v>
      </c>
      <c r="O1218" s="13">
        <f t="shared" si="222"/>
        <v>9.9258984817240201E-2</v>
      </c>
      <c r="Q1218">
        <v>23.536724082363861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8.8986821919133838</v>
      </c>
      <c r="G1219" s="13">
        <f t="shared" si="216"/>
        <v>0</v>
      </c>
      <c r="H1219" s="13">
        <f t="shared" si="217"/>
        <v>8.8986821919133838</v>
      </c>
      <c r="I1219" s="16">
        <f t="shared" si="224"/>
        <v>8.8990977074771926</v>
      </c>
      <c r="J1219" s="13">
        <f t="shared" si="218"/>
        <v>8.8807891458988504</v>
      </c>
      <c r="K1219" s="13">
        <f t="shared" si="219"/>
        <v>1.8308561578342264E-2</v>
      </c>
      <c r="L1219" s="13">
        <f t="shared" si="220"/>
        <v>0</v>
      </c>
      <c r="M1219" s="13">
        <f t="shared" si="225"/>
        <v>6.0836151984760126E-2</v>
      </c>
      <c r="N1219" s="13">
        <f t="shared" si="221"/>
        <v>3.7718414230551278E-2</v>
      </c>
      <c r="O1219" s="13">
        <f t="shared" si="222"/>
        <v>3.7718414230551278E-2</v>
      </c>
      <c r="Q1219">
        <v>24.45538435143148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26.639926940989671</v>
      </c>
      <c r="G1220" s="13">
        <f t="shared" si="216"/>
        <v>0</v>
      </c>
      <c r="H1220" s="13">
        <f t="shared" si="217"/>
        <v>26.639926940989671</v>
      </c>
      <c r="I1220" s="16">
        <f t="shared" si="224"/>
        <v>26.658235502568012</v>
      </c>
      <c r="J1220" s="13">
        <f t="shared" si="218"/>
        <v>25.300462750510771</v>
      </c>
      <c r="K1220" s="13">
        <f t="shared" si="219"/>
        <v>1.3577727520572402</v>
      </c>
      <c r="L1220" s="13">
        <f t="shared" si="220"/>
        <v>0</v>
      </c>
      <c r="M1220" s="13">
        <f t="shared" si="225"/>
        <v>2.3117737754208847E-2</v>
      </c>
      <c r="N1220" s="13">
        <f t="shared" si="221"/>
        <v>1.4332997407609486E-2</v>
      </c>
      <c r="O1220" s="13">
        <f t="shared" si="222"/>
        <v>1.4332997407609486E-2</v>
      </c>
      <c r="Q1220">
        <v>16.728496250031871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50.684330945682653</v>
      </c>
      <c r="G1221" s="13">
        <f t="shared" si="216"/>
        <v>2.3817697871268888</v>
      </c>
      <c r="H1221" s="13">
        <f t="shared" si="217"/>
        <v>48.302561158555761</v>
      </c>
      <c r="I1221" s="16">
        <f t="shared" si="224"/>
        <v>49.660333910613005</v>
      </c>
      <c r="J1221" s="13">
        <f t="shared" si="218"/>
        <v>38.722564951460406</v>
      </c>
      <c r="K1221" s="13">
        <f t="shared" si="219"/>
        <v>10.937768959152599</v>
      </c>
      <c r="L1221" s="13">
        <f t="shared" si="220"/>
        <v>0</v>
      </c>
      <c r="M1221" s="13">
        <f t="shared" si="225"/>
        <v>8.7847403465993613E-3</v>
      </c>
      <c r="N1221" s="13">
        <f t="shared" si="221"/>
        <v>5.4465390148916038E-3</v>
      </c>
      <c r="O1221" s="13">
        <f t="shared" si="222"/>
        <v>2.3872163261417803</v>
      </c>
      <c r="Q1221">
        <v>12.972234501095979</v>
      </c>
    </row>
    <row r="1222" spans="1:17" x14ac:dyDescent="0.2">
      <c r="A1222" s="14">
        <f t="shared" si="223"/>
        <v>59172</v>
      </c>
      <c r="B1222" s="1">
        <v>1</v>
      </c>
      <c r="F1222" s="34">
        <v>81.679053073750339</v>
      </c>
      <c r="G1222" s="13">
        <f t="shared" ref="G1222:G1285" si="228">IF((F1222-$J$2)&gt;0,$I$2*(F1222-$J$2),0)</f>
        <v>6.8558921844906218</v>
      </c>
      <c r="H1222" s="13">
        <f t="shared" ref="H1222:H1285" si="229">F1222-G1222</f>
        <v>74.823160889259711</v>
      </c>
      <c r="I1222" s="16">
        <f t="shared" si="224"/>
        <v>85.760929848412303</v>
      </c>
      <c r="J1222" s="13">
        <f t="shared" ref="J1222:J1285" si="230">I1222/SQRT(1+(I1222/($K$2*(300+(25*Q1222)+0.05*(Q1222)^3)))^2)</f>
        <v>48.936177101979432</v>
      </c>
      <c r="K1222" s="13">
        <f t="shared" ref="K1222:K1285" si="231">I1222-J1222</f>
        <v>36.824752746432871</v>
      </c>
      <c r="L1222" s="13">
        <f t="shared" ref="L1222:L1285" si="232">IF(K1222&gt;$N$2,(K1222-$N$2)/$L$2,0)</f>
        <v>0</v>
      </c>
      <c r="M1222" s="13">
        <f t="shared" si="225"/>
        <v>3.3382013317077575E-3</v>
      </c>
      <c r="N1222" s="13">
        <f t="shared" ref="N1222:N1285" si="233">$M$2*M1222</f>
        <v>2.0696848256588096E-3</v>
      </c>
      <c r="O1222" s="13">
        <f t="shared" ref="O1222:O1285" si="234">N1222+G1222</f>
        <v>6.8579618693162807</v>
      </c>
      <c r="Q1222">
        <v>12.42786319354839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80.035207385975681</v>
      </c>
      <c r="G1223" s="13">
        <f t="shared" si="228"/>
        <v>6.6186012425330496</v>
      </c>
      <c r="H1223" s="13">
        <f t="shared" si="229"/>
        <v>73.416606143442635</v>
      </c>
      <c r="I1223" s="16">
        <f t="shared" ref="I1223:I1286" si="237">H1223+K1222-L1222</f>
        <v>110.2413588898755</v>
      </c>
      <c r="J1223" s="13">
        <f t="shared" si="230"/>
        <v>55.520866915466662</v>
      </c>
      <c r="K1223" s="13">
        <f t="shared" si="231"/>
        <v>54.720491974408837</v>
      </c>
      <c r="L1223" s="13">
        <f t="shared" si="232"/>
        <v>16.937057518674923</v>
      </c>
      <c r="M1223" s="13">
        <f t="shared" ref="M1223:M1286" si="238">L1223+M1222-N1222</f>
        <v>16.938326035180971</v>
      </c>
      <c r="N1223" s="13">
        <f t="shared" si="233"/>
        <v>10.501762141812202</v>
      </c>
      <c r="O1223" s="13">
        <f t="shared" si="234"/>
        <v>17.120363384345254</v>
      </c>
      <c r="Q1223">
        <v>13.53079230834315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2.6106625577038312</v>
      </c>
      <c r="G1224" s="13">
        <f t="shared" si="228"/>
        <v>0</v>
      </c>
      <c r="H1224" s="13">
        <f t="shared" si="229"/>
        <v>2.6106625577038312</v>
      </c>
      <c r="I1224" s="16">
        <f t="shared" si="237"/>
        <v>40.394097013437744</v>
      </c>
      <c r="J1224" s="13">
        <f t="shared" si="230"/>
        <v>35.798006880477352</v>
      </c>
      <c r="K1224" s="13">
        <f t="shared" si="231"/>
        <v>4.5960901329603914</v>
      </c>
      <c r="L1224" s="13">
        <f t="shared" si="232"/>
        <v>0</v>
      </c>
      <c r="M1224" s="13">
        <f t="shared" si="238"/>
        <v>6.4365638933687688</v>
      </c>
      <c r="N1224" s="13">
        <f t="shared" si="233"/>
        <v>3.9906696138886364</v>
      </c>
      <c r="O1224" s="13">
        <f t="shared" si="234"/>
        <v>3.9906696138886364</v>
      </c>
      <c r="Q1224">
        <v>16.181374213358339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32.979267452826811</v>
      </c>
      <c r="G1225" s="13">
        <f t="shared" si="228"/>
        <v>0</v>
      </c>
      <c r="H1225" s="13">
        <f t="shared" si="229"/>
        <v>32.979267452826811</v>
      </c>
      <c r="I1225" s="16">
        <f t="shared" si="237"/>
        <v>37.575357585787202</v>
      </c>
      <c r="J1225" s="13">
        <f t="shared" si="230"/>
        <v>34.293441981647639</v>
      </c>
      <c r="K1225" s="13">
        <f t="shared" si="231"/>
        <v>3.281915604139563</v>
      </c>
      <c r="L1225" s="13">
        <f t="shared" si="232"/>
        <v>0</v>
      </c>
      <c r="M1225" s="13">
        <f t="shared" si="238"/>
        <v>2.4458942794801324</v>
      </c>
      <c r="N1225" s="13">
        <f t="shared" si="233"/>
        <v>1.516454453277682</v>
      </c>
      <c r="O1225" s="13">
        <f t="shared" si="234"/>
        <v>1.516454453277682</v>
      </c>
      <c r="Q1225">
        <v>17.351758992572339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1.9755342733976</v>
      </c>
      <c r="G1226" s="13">
        <f t="shared" si="228"/>
        <v>0</v>
      </c>
      <c r="H1226" s="13">
        <f t="shared" si="229"/>
        <v>1.9755342733976</v>
      </c>
      <c r="I1226" s="16">
        <f t="shared" si="237"/>
        <v>5.2574498775371632</v>
      </c>
      <c r="J1226" s="13">
        <f t="shared" si="230"/>
        <v>5.2514553693952122</v>
      </c>
      <c r="K1226" s="13">
        <f t="shared" si="231"/>
        <v>5.994508141951016E-3</v>
      </c>
      <c r="L1226" s="13">
        <f t="shared" si="232"/>
        <v>0</v>
      </c>
      <c r="M1226" s="13">
        <f t="shared" si="238"/>
        <v>0.92943982620245036</v>
      </c>
      <c r="N1226" s="13">
        <f t="shared" si="233"/>
        <v>0.57625269224551923</v>
      </c>
      <c r="O1226" s="13">
        <f t="shared" si="234"/>
        <v>0.57625269224551923</v>
      </c>
      <c r="Q1226">
        <v>21.179439986544999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3.522561757404878</v>
      </c>
      <c r="G1227" s="13">
        <f t="shared" si="228"/>
        <v>0</v>
      </c>
      <c r="H1227" s="13">
        <f t="shared" si="229"/>
        <v>3.522561757404878</v>
      </c>
      <c r="I1227" s="16">
        <f t="shared" si="237"/>
        <v>3.528556265546829</v>
      </c>
      <c r="J1227" s="13">
        <f t="shared" si="230"/>
        <v>3.527395834746434</v>
      </c>
      <c r="K1227" s="13">
        <f t="shared" si="231"/>
        <v>1.1604308003949626E-3</v>
      </c>
      <c r="L1227" s="13">
        <f t="shared" si="232"/>
        <v>0</v>
      </c>
      <c r="M1227" s="13">
        <f t="shared" si="238"/>
        <v>0.35318713395693113</v>
      </c>
      <c r="N1227" s="13">
        <f t="shared" si="233"/>
        <v>0.2189760230532973</v>
      </c>
      <c r="O1227" s="13">
        <f t="shared" si="234"/>
        <v>0.2189760230532973</v>
      </c>
      <c r="Q1227">
        <v>24.355103782629779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0.72051136621226031</v>
      </c>
      <c r="G1228" s="13">
        <f t="shared" si="228"/>
        <v>0</v>
      </c>
      <c r="H1228" s="13">
        <f t="shared" si="229"/>
        <v>0.72051136621226031</v>
      </c>
      <c r="I1228" s="16">
        <f t="shared" si="237"/>
        <v>0.72167179701265527</v>
      </c>
      <c r="J1228" s="13">
        <f t="shared" si="230"/>
        <v>0.7216638415868103</v>
      </c>
      <c r="K1228" s="13">
        <f t="shared" si="231"/>
        <v>7.9554258449743287E-6</v>
      </c>
      <c r="L1228" s="13">
        <f t="shared" si="232"/>
        <v>0</v>
      </c>
      <c r="M1228" s="13">
        <f t="shared" si="238"/>
        <v>0.13421111090363383</v>
      </c>
      <c r="N1228" s="13">
        <f t="shared" si="233"/>
        <v>8.3210888760252968E-2</v>
      </c>
      <c r="O1228" s="13">
        <f t="shared" si="234"/>
        <v>8.3210888760252968E-2</v>
      </c>
      <c r="Q1228">
        <v>25.951383216065761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1.925385579828194</v>
      </c>
      <c r="G1229" s="13">
        <f t="shared" si="228"/>
        <v>0</v>
      </c>
      <c r="H1229" s="13">
        <f t="shared" si="229"/>
        <v>1.925385579828194</v>
      </c>
      <c r="I1229" s="16">
        <f t="shared" si="237"/>
        <v>1.925393535254039</v>
      </c>
      <c r="J1229" s="13">
        <f t="shared" si="230"/>
        <v>1.9252150816684983</v>
      </c>
      <c r="K1229" s="13">
        <f t="shared" si="231"/>
        <v>1.7845358554069435E-4</v>
      </c>
      <c r="L1229" s="13">
        <f t="shared" si="232"/>
        <v>0</v>
      </c>
      <c r="M1229" s="13">
        <f t="shared" si="238"/>
        <v>5.1000222143380861E-2</v>
      </c>
      <c r="N1229" s="13">
        <f t="shared" si="233"/>
        <v>3.1620137728896131E-2</v>
      </c>
      <c r="O1229" s="13">
        <f t="shared" si="234"/>
        <v>3.1620137728896131E-2</v>
      </c>
      <c r="Q1229">
        <v>24.751272238623841</v>
      </c>
    </row>
    <row r="1230" spans="1:17" x14ac:dyDescent="0.2">
      <c r="A1230" s="14">
        <f t="shared" si="235"/>
        <v>59415</v>
      </c>
      <c r="B1230" s="1">
        <v>9</v>
      </c>
      <c r="F1230" s="34">
        <v>1.786871134478855</v>
      </c>
      <c r="G1230" s="13">
        <f t="shared" si="228"/>
        <v>0</v>
      </c>
      <c r="H1230" s="13">
        <f t="shared" si="229"/>
        <v>1.786871134478855</v>
      </c>
      <c r="I1230" s="16">
        <f t="shared" si="237"/>
        <v>1.7870495880643957</v>
      </c>
      <c r="J1230" s="13">
        <f t="shared" si="230"/>
        <v>1.7869144211886316</v>
      </c>
      <c r="K1230" s="13">
        <f t="shared" si="231"/>
        <v>1.3516687576409225E-4</v>
      </c>
      <c r="L1230" s="13">
        <f t="shared" si="232"/>
        <v>0</v>
      </c>
      <c r="M1230" s="13">
        <f t="shared" si="238"/>
        <v>1.938008441448473E-2</v>
      </c>
      <c r="N1230" s="13">
        <f t="shared" si="233"/>
        <v>1.2015652336980532E-2</v>
      </c>
      <c r="O1230" s="13">
        <f t="shared" si="234"/>
        <v>1.2015652336980532E-2</v>
      </c>
      <c r="Q1230">
        <v>25.140170000000001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50.573790733508091</v>
      </c>
      <c r="G1231" s="13">
        <f t="shared" si="228"/>
        <v>2.3658131853204258</v>
      </c>
      <c r="H1231" s="13">
        <f t="shared" si="229"/>
        <v>48.207977548187664</v>
      </c>
      <c r="I1231" s="16">
        <f t="shared" si="237"/>
        <v>48.208112715063429</v>
      </c>
      <c r="J1231" s="13">
        <f t="shared" si="230"/>
        <v>44.810523891191337</v>
      </c>
      <c r="K1231" s="13">
        <f t="shared" si="231"/>
        <v>3.3975888238720913</v>
      </c>
      <c r="L1231" s="13">
        <f t="shared" si="232"/>
        <v>0</v>
      </c>
      <c r="M1231" s="13">
        <f t="shared" si="238"/>
        <v>7.3644320775041981E-3</v>
      </c>
      <c r="N1231" s="13">
        <f t="shared" si="233"/>
        <v>4.5659478880526027E-3</v>
      </c>
      <c r="O1231" s="13">
        <f t="shared" si="234"/>
        <v>2.3703791332084783</v>
      </c>
      <c r="Q1231">
        <v>22.589020064283488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1.044107536977039</v>
      </c>
      <c r="G1232" s="13">
        <f t="shared" si="228"/>
        <v>0</v>
      </c>
      <c r="H1232" s="13">
        <f t="shared" si="229"/>
        <v>1.044107536977039</v>
      </c>
      <c r="I1232" s="16">
        <f t="shared" si="237"/>
        <v>4.4416963608491304</v>
      </c>
      <c r="J1232" s="13">
        <f t="shared" si="230"/>
        <v>4.4365204589665481</v>
      </c>
      <c r="K1232" s="13">
        <f t="shared" si="231"/>
        <v>5.1759018825823233E-3</v>
      </c>
      <c r="L1232" s="13">
        <f t="shared" si="232"/>
        <v>0</v>
      </c>
      <c r="M1232" s="13">
        <f t="shared" si="238"/>
        <v>2.7984841894515954E-3</v>
      </c>
      <c r="N1232" s="13">
        <f t="shared" si="233"/>
        <v>1.7350601974599892E-3</v>
      </c>
      <c r="O1232" s="13">
        <f t="shared" si="234"/>
        <v>1.7350601974599892E-3</v>
      </c>
      <c r="Q1232">
        <v>18.644126600398501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160.18674256355291</v>
      </c>
      <c r="G1233" s="13">
        <f t="shared" si="228"/>
        <v>18.188563936160275</v>
      </c>
      <c r="H1233" s="13">
        <f t="shared" si="229"/>
        <v>141.99817862739263</v>
      </c>
      <c r="I1233" s="16">
        <f t="shared" si="237"/>
        <v>142.00335452927521</v>
      </c>
      <c r="J1233" s="13">
        <f t="shared" si="230"/>
        <v>66.251065513670653</v>
      </c>
      <c r="K1233" s="13">
        <f t="shared" si="231"/>
        <v>75.752289015604561</v>
      </c>
      <c r="L1233" s="13">
        <f t="shared" si="232"/>
        <v>37.115793205461323</v>
      </c>
      <c r="M1233" s="13">
        <f t="shared" si="238"/>
        <v>37.116856629453316</v>
      </c>
      <c r="N1233" s="13">
        <f t="shared" si="233"/>
        <v>23.012451110261058</v>
      </c>
      <c r="O1233" s="13">
        <f t="shared" si="234"/>
        <v>41.201015046421332</v>
      </c>
      <c r="Q1233">
        <v>15.73662475309315</v>
      </c>
    </row>
    <row r="1234" spans="1:17" x14ac:dyDescent="0.2">
      <c r="A1234" s="14">
        <f t="shared" si="235"/>
        <v>59537</v>
      </c>
      <c r="B1234" s="1">
        <v>1</v>
      </c>
      <c r="F1234" s="34">
        <v>16.450681336149739</v>
      </c>
      <c r="G1234" s="13">
        <f t="shared" si="228"/>
        <v>0</v>
      </c>
      <c r="H1234" s="13">
        <f t="shared" si="229"/>
        <v>16.450681336149739</v>
      </c>
      <c r="I1234" s="16">
        <f t="shared" si="237"/>
        <v>55.08717714629298</v>
      </c>
      <c r="J1234" s="13">
        <f t="shared" si="230"/>
        <v>41.201270792047467</v>
      </c>
      <c r="K1234" s="13">
        <f t="shared" si="231"/>
        <v>13.885906354245513</v>
      </c>
      <c r="L1234" s="13">
        <f t="shared" si="232"/>
        <v>0</v>
      </c>
      <c r="M1234" s="13">
        <f t="shared" si="238"/>
        <v>14.104405519192259</v>
      </c>
      <c r="N1234" s="13">
        <f t="shared" si="233"/>
        <v>8.7447314218991998</v>
      </c>
      <c r="O1234" s="13">
        <f t="shared" si="234"/>
        <v>8.7447314218991998</v>
      </c>
      <c r="Q1234">
        <v>13.024716193548389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67.42380576731621</v>
      </c>
      <c r="G1235" s="13">
        <f t="shared" si="228"/>
        <v>4.7981314796150203</v>
      </c>
      <c r="H1235" s="13">
        <f t="shared" si="229"/>
        <v>62.625674287701187</v>
      </c>
      <c r="I1235" s="16">
        <f t="shared" si="237"/>
        <v>76.511580641946694</v>
      </c>
      <c r="J1235" s="13">
        <f t="shared" si="230"/>
        <v>48.670632073343171</v>
      </c>
      <c r="K1235" s="13">
        <f t="shared" si="231"/>
        <v>27.840948568603523</v>
      </c>
      <c r="L1235" s="13">
        <f t="shared" si="232"/>
        <v>0</v>
      </c>
      <c r="M1235" s="13">
        <f t="shared" si="238"/>
        <v>5.359674097293059</v>
      </c>
      <c r="N1235" s="13">
        <f t="shared" si="233"/>
        <v>3.3229979403216965</v>
      </c>
      <c r="O1235" s="13">
        <f t="shared" si="234"/>
        <v>8.1211294199367163</v>
      </c>
      <c r="Q1235">
        <v>13.25945619495484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165.38600571170201</v>
      </c>
      <c r="G1236" s="13">
        <f t="shared" si="228"/>
        <v>18.939083318292642</v>
      </c>
      <c r="H1236" s="13">
        <f t="shared" si="229"/>
        <v>146.44692239340938</v>
      </c>
      <c r="I1236" s="16">
        <f t="shared" si="237"/>
        <v>174.2878709620129</v>
      </c>
      <c r="J1236" s="13">
        <f t="shared" si="230"/>
        <v>68.355913443302413</v>
      </c>
      <c r="K1236" s="13">
        <f t="shared" si="231"/>
        <v>105.93195751871049</v>
      </c>
      <c r="L1236" s="13">
        <f t="shared" si="232"/>
        <v>66.071357613303491</v>
      </c>
      <c r="M1236" s="13">
        <f t="shared" si="238"/>
        <v>68.108033770274858</v>
      </c>
      <c r="N1236" s="13">
        <f t="shared" si="233"/>
        <v>42.22698093757041</v>
      </c>
      <c r="O1236" s="13">
        <f t="shared" si="234"/>
        <v>61.166064255863049</v>
      </c>
      <c r="Q1236">
        <v>15.62299877070477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40.470568735186433</v>
      </c>
      <c r="G1237" s="13">
        <f t="shared" si="228"/>
        <v>0.90740192286569088</v>
      </c>
      <c r="H1237" s="13">
        <f t="shared" si="229"/>
        <v>39.563166812320745</v>
      </c>
      <c r="I1237" s="16">
        <f t="shared" si="237"/>
        <v>79.423766717727744</v>
      </c>
      <c r="J1237" s="13">
        <f t="shared" si="230"/>
        <v>53.861824023892915</v>
      </c>
      <c r="K1237" s="13">
        <f t="shared" si="231"/>
        <v>25.56194269383483</v>
      </c>
      <c r="L1237" s="13">
        <f t="shared" si="232"/>
        <v>0</v>
      </c>
      <c r="M1237" s="13">
        <f t="shared" si="238"/>
        <v>25.881052832704448</v>
      </c>
      <c r="N1237" s="13">
        <f t="shared" si="233"/>
        <v>16.046252756276758</v>
      </c>
      <c r="O1237" s="13">
        <f t="shared" si="234"/>
        <v>16.953654679142449</v>
      </c>
      <c r="Q1237">
        <v>15.425201191465471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2.965368800805352</v>
      </c>
      <c r="G1238" s="13">
        <f t="shared" si="228"/>
        <v>0</v>
      </c>
      <c r="H1238" s="13">
        <f t="shared" si="229"/>
        <v>2.965368800805352</v>
      </c>
      <c r="I1238" s="16">
        <f t="shared" si="237"/>
        <v>28.52731149464018</v>
      </c>
      <c r="J1238" s="13">
        <f t="shared" si="230"/>
        <v>27.802031502400165</v>
      </c>
      <c r="K1238" s="13">
        <f t="shared" si="231"/>
        <v>0.72527999224001505</v>
      </c>
      <c r="L1238" s="13">
        <f t="shared" si="232"/>
        <v>0</v>
      </c>
      <c r="M1238" s="13">
        <f t="shared" si="238"/>
        <v>9.8348000764276904</v>
      </c>
      <c r="N1238" s="13">
        <f t="shared" si="233"/>
        <v>6.0975760473851679</v>
      </c>
      <c r="O1238" s="13">
        <f t="shared" si="234"/>
        <v>6.0975760473851679</v>
      </c>
      <c r="Q1238">
        <v>22.886150021991039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0.90700782380137746</v>
      </c>
      <c r="G1239" s="13">
        <f t="shared" si="228"/>
        <v>0</v>
      </c>
      <c r="H1239" s="13">
        <f t="shared" si="229"/>
        <v>0.90700782380137746</v>
      </c>
      <c r="I1239" s="16">
        <f t="shared" si="237"/>
        <v>1.6322878160413925</v>
      </c>
      <c r="J1239" s="13">
        <f t="shared" si="230"/>
        <v>1.6321543655694692</v>
      </c>
      <c r="K1239" s="13">
        <f t="shared" si="231"/>
        <v>1.3345047192325765E-4</v>
      </c>
      <c r="L1239" s="13">
        <f t="shared" si="232"/>
        <v>0</v>
      </c>
      <c r="M1239" s="13">
        <f t="shared" si="238"/>
        <v>3.7372240290425225</v>
      </c>
      <c r="N1239" s="13">
        <f t="shared" si="233"/>
        <v>2.3170788980063639</v>
      </c>
      <c r="O1239" s="13">
        <f t="shared" si="234"/>
        <v>2.3170788980063639</v>
      </c>
      <c r="Q1239">
        <v>23.28812353741008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0.53513513499999998</v>
      </c>
      <c r="G1240" s="13">
        <f t="shared" si="228"/>
        <v>0</v>
      </c>
      <c r="H1240" s="13">
        <f t="shared" si="229"/>
        <v>0.53513513499999998</v>
      </c>
      <c r="I1240" s="16">
        <f t="shared" si="237"/>
        <v>0.53526858547192324</v>
      </c>
      <c r="J1240" s="13">
        <f t="shared" si="230"/>
        <v>0.5352650913457373</v>
      </c>
      <c r="K1240" s="13">
        <f t="shared" si="231"/>
        <v>3.4941261859433581E-6</v>
      </c>
      <c r="L1240" s="13">
        <f t="shared" si="232"/>
        <v>0</v>
      </c>
      <c r="M1240" s="13">
        <f t="shared" si="238"/>
        <v>1.4201451310361586</v>
      </c>
      <c r="N1240" s="13">
        <f t="shared" si="233"/>
        <v>0.88048998124241828</v>
      </c>
      <c r="O1240" s="13">
        <f t="shared" si="234"/>
        <v>0.88048998124241828</v>
      </c>
      <c r="Q1240">
        <v>25.419955145989451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15.51312079652577</v>
      </c>
      <c r="G1241" s="13">
        <f t="shared" si="228"/>
        <v>0</v>
      </c>
      <c r="H1241" s="13">
        <f t="shared" si="229"/>
        <v>15.51312079652577</v>
      </c>
      <c r="I1241" s="16">
        <f t="shared" si="237"/>
        <v>15.513124290651957</v>
      </c>
      <c r="J1241" s="13">
        <f t="shared" si="230"/>
        <v>15.43269203535384</v>
      </c>
      <c r="K1241" s="13">
        <f t="shared" si="231"/>
        <v>8.0432255298116928E-2</v>
      </c>
      <c r="L1241" s="13">
        <f t="shared" si="232"/>
        <v>0</v>
      </c>
      <c r="M1241" s="13">
        <f t="shared" si="238"/>
        <v>0.5396551497937403</v>
      </c>
      <c r="N1241" s="13">
        <f t="shared" si="233"/>
        <v>0.33458619287211899</v>
      </c>
      <c r="O1241" s="13">
        <f t="shared" si="234"/>
        <v>0.33458619287211899</v>
      </c>
      <c r="Q1241">
        <v>25.767196000000009</v>
      </c>
    </row>
    <row r="1242" spans="1:17" x14ac:dyDescent="0.2">
      <c r="A1242" s="14">
        <f t="shared" si="235"/>
        <v>59780</v>
      </c>
      <c r="B1242" s="1">
        <v>9</v>
      </c>
      <c r="F1242" s="34">
        <v>0.53513513499999998</v>
      </c>
      <c r="G1242" s="13">
        <f t="shared" si="228"/>
        <v>0</v>
      </c>
      <c r="H1242" s="13">
        <f t="shared" si="229"/>
        <v>0.53513513499999998</v>
      </c>
      <c r="I1242" s="16">
        <f t="shared" si="237"/>
        <v>0.61556739029811691</v>
      </c>
      <c r="J1242" s="13">
        <f t="shared" si="230"/>
        <v>0.61555959069309818</v>
      </c>
      <c r="K1242" s="13">
        <f t="shared" si="231"/>
        <v>7.7996050187323362E-6</v>
      </c>
      <c r="L1242" s="13">
        <f t="shared" si="232"/>
        <v>0</v>
      </c>
      <c r="M1242" s="13">
        <f t="shared" si="238"/>
        <v>0.2050689569216213</v>
      </c>
      <c r="N1242" s="13">
        <f t="shared" si="233"/>
        <v>0.1271427532914052</v>
      </c>
      <c r="O1242" s="13">
        <f t="shared" si="234"/>
        <v>0.1271427532914052</v>
      </c>
      <c r="Q1242">
        <v>22.67818821774604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24.451225173829499</v>
      </c>
      <c r="G1243" s="13">
        <f t="shared" si="228"/>
        <v>0</v>
      </c>
      <c r="H1243" s="13">
        <f t="shared" si="229"/>
        <v>24.451225173829499</v>
      </c>
      <c r="I1243" s="16">
        <f t="shared" si="237"/>
        <v>24.451232973434518</v>
      </c>
      <c r="J1243" s="13">
        <f t="shared" si="230"/>
        <v>23.768257515246621</v>
      </c>
      <c r="K1243" s="13">
        <f t="shared" si="231"/>
        <v>0.68297545818789729</v>
      </c>
      <c r="L1243" s="13">
        <f t="shared" si="232"/>
        <v>0</v>
      </c>
      <c r="M1243" s="13">
        <f t="shared" si="238"/>
        <v>7.7926203630216101E-2</v>
      </c>
      <c r="N1243" s="13">
        <f t="shared" si="233"/>
        <v>4.831424625073398E-2</v>
      </c>
      <c r="O1243" s="13">
        <f t="shared" si="234"/>
        <v>4.831424625073398E-2</v>
      </c>
      <c r="Q1243">
        <v>20.011388430397972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13.782401359884091</v>
      </c>
      <c r="G1244" s="13">
        <f t="shared" si="228"/>
        <v>0</v>
      </c>
      <c r="H1244" s="13">
        <f t="shared" si="229"/>
        <v>13.782401359884091</v>
      </c>
      <c r="I1244" s="16">
        <f t="shared" si="237"/>
        <v>14.465376818071988</v>
      </c>
      <c r="J1244" s="13">
        <f t="shared" si="230"/>
        <v>14.217676806283439</v>
      </c>
      <c r="K1244" s="13">
        <f t="shared" si="231"/>
        <v>0.24770001178854884</v>
      </c>
      <c r="L1244" s="13">
        <f t="shared" si="232"/>
        <v>0</v>
      </c>
      <c r="M1244" s="13">
        <f t="shared" si="238"/>
        <v>2.9611957379482121E-2</v>
      </c>
      <c r="N1244" s="13">
        <f t="shared" si="233"/>
        <v>1.8359413575278916E-2</v>
      </c>
      <c r="O1244" s="13">
        <f t="shared" si="234"/>
        <v>1.8359413575278916E-2</v>
      </c>
      <c r="Q1244">
        <v>16.160204934394368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8.3105901222687777</v>
      </c>
      <c r="G1245" s="13">
        <f t="shared" si="228"/>
        <v>0</v>
      </c>
      <c r="H1245" s="13">
        <f t="shared" si="229"/>
        <v>8.3105901222687777</v>
      </c>
      <c r="I1245" s="16">
        <f t="shared" si="237"/>
        <v>8.5582901340573265</v>
      </c>
      <c r="J1245" s="13">
        <f t="shared" si="230"/>
        <v>8.4849655038505531</v>
      </c>
      <c r="K1245" s="13">
        <f t="shared" si="231"/>
        <v>7.3324630206773378E-2</v>
      </c>
      <c r="L1245" s="13">
        <f t="shared" si="232"/>
        <v>0</v>
      </c>
      <c r="M1245" s="13">
        <f t="shared" si="238"/>
        <v>1.1252543804203204E-2</v>
      </c>
      <c r="N1245" s="13">
        <f t="shared" si="233"/>
        <v>6.9765771586059863E-3</v>
      </c>
      <c r="O1245" s="13">
        <f t="shared" si="234"/>
        <v>6.9765771586059863E-3</v>
      </c>
      <c r="Q1245">
        <v>13.686328193548389</v>
      </c>
    </row>
    <row r="1246" spans="1:17" x14ac:dyDescent="0.2">
      <c r="A1246" s="14">
        <f t="shared" si="235"/>
        <v>59902</v>
      </c>
      <c r="B1246" s="1">
        <v>1</v>
      </c>
      <c r="F1246" s="34">
        <v>48.758488612108692</v>
      </c>
      <c r="G1246" s="13">
        <f t="shared" si="228"/>
        <v>2.1037723176599261</v>
      </c>
      <c r="H1246" s="13">
        <f t="shared" si="229"/>
        <v>46.654716294448768</v>
      </c>
      <c r="I1246" s="16">
        <f t="shared" si="237"/>
        <v>46.728040924655545</v>
      </c>
      <c r="J1246" s="13">
        <f t="shared" si="230"/>
        <v>38.131055402971938</v>
      </c>
      <c r="K1246" s="13">
        <f t="shared" si="231"/>
        <v>8.5969855216836066</v>
      </c>
      <c r="L1246" s="13">
        <f t="shared" si="232"/>
        <v>0</v>
      </c>
      <c r="M1246" s="13">
        <f t="shared" si="238"/>
        <v>4.275966645597218E-3</v>
      </c>
      <c r="N1246" s="13">
        <f t="shared" si="233"/>
        <v>2.6510993202702752E-3</v>
      </c>
      <c r="O1246" s="13">
        <f t="shared" si="234"/>
        <v>2.1064234169801965</v>
      </c>
      <c r="Q1246">
        <v>13.90988193690608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48.514939838285848</v>
      </c>
      <c r="G1247" s="13">
        <f t="shared" si="228"/>
        <v>2.0686157829664111</v>
      </c>
      <c r="H1247" s="13">
        <f t="shared" si="229"/>
        <v>46.446324055319437</v>
      </c>
      <c r="I1247" s="16">
        <f t="shared" si="237"/>
        <v>55.043309577003043</v>
      </c>
      <c r="J1247" s="13">
        <f t="shared" si="230"/>
        <v>41.529126502579587</v>
      </c>
      <c r="K1247" s="13">
        <f t="shared" si="231"/>
        <v>13.514183074423457</v>
      </c>
      <c r="L1247" s="13">
        <f t="shared" si="232"/>
        <v>0</v>
      </c>
      <c r="M1247" s="13">
        <f t="shared" si="238"/>
        <v>1.6248673253269428E-3</v>
      </c>
      <c r="N1247" s="13">
        <f t="shared" si="233"/>
        <v>1.0074177417027045E-3</v>
      </c>
      <c r="O1247" s="13">
        <f t="shared" si="234"/>
        <v>2.0696232007081137</v>
      </c>
      <c r="Q1247">
        <v>13.304878932208929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35.18955920136905</v>
      </c>
      <c r="G1248" s="13">
        <f t="shared" si="228"/>
        <v>0.14508235960859012</v>
      </c>
      <c r="H1248" s="13">
        <f t="shared" si="229"/>
        <v>35.044476841760464</v>
      </c>
      <c r="I1248" s="16">
        <f t="shared" si="237"/>
        <v>48.55865991618392</v>
      </c>
      <c r="J1248" s="13">
        <f t="shared" si="230"/>
        <v>43.679580440422718</v>
      </c>
      <c r="K1248" s="13">
        <f t="shared" si="231"/>
        <v>4.8790794757612019</v>
      </c>
      <c r="L1248" s="13">
        <f t="shared" si="232"/>
        <v>0</v>
      </c>
      <c r="M1248" s="13">
        <f t="shared" si="238"/>
        <v>6.174495836242383E-4</v>
      </c>
      <c r="N1248" s="13">
        <f t="shared" si="233"/>
        <v>3.8281874184702776E-4</v>
      </c>
      <c r="O1248" s="13">
        <f t="shared" si="234"/>
        <v>0.14546517835043715</v>
      </c>
      <c r="Q1248">
        <v>19.830535982513592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16.931461802382639</v>
      </c>
      <c r="G1249" s="13">
        <f t="shared" si="228"/>
        <v>0</v>
      </c>
      <c r="H1249" s="13">
        <f t="shared" si="229"/>
        <v>16.931461802382639</v>
      </c>
      <c r="I1249" s="16">
        <f t="shared" si="237"/>
        <v>21.810541278143841</v>
      </c>
      <c r="J1249" s="13">
        <f t="shared" si="230"/>
        <v>21.306646730367024</v>
      </c>
      <c r="K1249" s="13">
        <f t="shared" si="231"/>
        <v>0.50389454777681664</v>
      </c>
      <c r="L1249" s="13">
        <f t="shared" si="232"/>
        <v>0</v>
      </c>
      <c r="M1249" s="13">
        <f t="shared" si="238"/>
        <v>2.3463084177721054E-4</v>
      </c>
      <c r="N1249" s="13">
        <f t="shared" si="233"/>
        <v>1.4547112190187053E-4</v>
      </c>
      <c r="O1249" s="13">
        <f t="shared" si="234"/>
        <v>1.4547112190187053E-4</v>
      </c>
      <c r="Q1249">
        <v>19.790416703306601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36.570824144516124</v>
      </c>
      <c r="G1250" s="13">
        <f t="shared" si="228"/>
        <v>0.34446948085112344</v>
      </c>
      <c r="H1250" s="13">
        <f t="shared" si="229"/>
        <v>36.226354663664999</v>
      </c>
      <c r="I1250" s="16">
        <f t="shared" si="237"/>
        <v>36.730249211441816</v>
      </c>
      <c r="J1250" s="13">
        <f t="shared" si="230"/>
        <v>34.458997403976198</v>
      </c>
      <c r="K1250" s="13">
        <f t="shared" si="231"/>
        <v>2.2712518074656174</v>
      </c>
      <c r="L1250" s="13">
        <f t="shared" si="232"/>
        <v>0</v>
      </c>
      <c r="M1250" s="13">
        <f t="shared" si="238"/>
        <v>8.9159719875340007E-5</v>
      </c>
      <c r="N1250" s="13">
        <f t="shared" si="233"/>
        <v>5.5279026322710806E-5</v>
      </c>
      <c r="O1250" s="13">
        <f t="shared" si="234"/>
        <v>0.34452475987744613</v>
      </c>
      <c r="Q1250">
        <v>19.767667585413029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1.954915333540677</v>
      </c>
      <c r="G1251" s="13">
        <f t="shared" si="228"/>
        <v>0</v>
      </c>
      <c r="H1251" s="13">
        <f t="shared" si="229"/>
        <v>1.954915333540677</v>
      </c>
      <c r="I1251" s="16">
        <f t="shared" si="237"/>
        <v>4.2261671410062949</v>
      </c>
      <c r="J1251" s="13">
        <f t="shared" si="230"/>
        <v>4.2238060485354065</v>
      </c>
      <c r="K1251" s="13">
        <f t="shared" si="231"/>
        <v>2.3610924708883374E-3</v>
      </c>
      <c r="L1251" s="13">
        <f t="shared" si="232"/>
        <v>0</v>
      </c>
      <c r="M1251" s="13">
        <f t="shared" si="238"/>
        <v>3.3880693552629201E-5</v>
      </c>
      <c r="N1251" s="13">
        <f t="shared" si="233"/>
        <v>2.1006030002630106E-5</v>
      </c>
      <c r="O1251" s="13">
        <f t="shared" si="234"/>
        <v>2.1006030002630106E-5</v>
      </c>
      <c r="Q1251">
        <v>23.146361531839471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1.310515482569985</v>
      </c>
      <c r="G1252" s="13">
        <f t="shared" si="228"/>
        <v>0</v>
      </c>
      <c r="H1252" s="13">
        <f t="shared" si="229"/>
        <v>1.310515482569985</v>
      </c>
      <c r="I1252" s="16">
        <f t="shared" si="237"/>
        <v>1.3128765750408733</v>
      </c>
      <c r="J1252" s="13">
        <f t="shared" si="230"/>
        <v>1.3128111037616441</v>
      </c>
      <c r="K1252" s="13">
        <f t="shared" si="231"/>
        <v>6.5471279229178947E-5</v>
      </c>
      <c r="L1252" s="13">
        <f t="shared" si="232"/>
        <v>0</v>
      </c>
      <c r="M1252" s="13">
        <f t="shared" si="238"/>
        <v>1.2874663549999095E-5</v>
      </c>
      <c r="N1252" s="13">
        <f t="shared" si="233"/>
        <v>7.9822914009994395E-6</v>
      </c>
      <c r="O1252" s="13">
        <f t="shared" si="234"/>
        <v>7.9822914009994395E-6</v>
      </c>
      <c r="Q1252">
        <v>23.707568000000009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3.320462949707824</v>
      </c>
      <c r="G1253" s="13">
        <f t="shared" si="228"/>
        <v>0</v>
      </c>
      <c r="H1253" s="13">
        <f t="shared" si="229"/>
        <v>3.320462949707824</v>
      </c>
      <c r="I1253" s="16">
        <f t="shared" si="237"/>
        <v>3.3205284209870531</v>
      </c>
      <c r="J1253" s="13">
        <f t="shared" si="230"/>
        <v>3.319593350814583</v>
      </c>
      <c r="K1253" s="13">
        <f t="shared" si="231"/>
        <v>9.3507017247018709E-4</v>
      </c>
      <c r="L1253" s="13">
        <f t="shared" si="232"/>
        <v>0</v>
      </c>
      <c r="M1253" s="13">
        <f t="shared" si="238"/>
        <v>4.8923721489996557E-6</v>
      </c>
      <c r="N1253" s="13">
        <f t="shared" si="233"/>
        <v>3.0332707323797867E-6</v>
      </c>
      <c r="O1253" s="13">
        <f t="shared" si="234"/>
        <v>3.0332707323797867E-6</v>
      </c>
      <c r="Q1253">
        <v>24.596440234436091</v>
      </c>
    </row>
    <row r="1254" spans="1:17" x14ac:dyDescent="0.2">
      <c r="A1254" s="14">
        <f t="shared" si="235"/>
        <v>60146</v>
      </c>
      <c r="B1254" s="1">
        <v>9</v>
      </c>
      <c r="F1254" s="34">
        <v>8.7062336484254264</v>
      </c>
      <c r="G1254" s="13">
        <f t="shared" si="228"/>
        <v>0</v>
      </c>
      <c r="H1254" s="13">
        <f t="shared" si="229"/>
        <v>8.7062336484254264</v>
      </c>
      <c r="I1254" s="16">
        <f t="shared" si="237"/>
        <v>8.707168718597897</v>
      </c>
      <c r="J1254" s="13">
        <f t="shared" si="230"/>
        <v>8.6834446723082532</v>
      </c>
      <c r="K1254" s="13">
        <f t="shared" si="231"/>
        <v>2.3724046289643752E-2</v>
      </c>
      <c r="L1254" s="13">
        <f t="shared" si="232"/>
        <v>0</v>
      </c>
      <c r="M1254" s="13">
        <f t="shared" si="238"/>
        <v>1.8591014166198691E-6</v>
      </c>
      <c r="N1254" s="13">
        <f t="shared" si="233"/>
        <v>1.1526428783043187E-6</v>
      </c>
      <c r="O1254" s="13">
        <f t="shared" si="234"/>
        <v>1.1526428783043187E-6</v>
      </c>
      <c r="Q1254">
        <v>22.138010064060399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21.273539170533379</v>
      </c>
      <c r="G1255" s="13">
        <f t="shared" si="228"/>
        <v>0</v>
      </c>
      <c r="H1255" s="13">
        <f t="shared" si="229"/>
        <v>21.273539170533379</v>
      </c>
      <c r="I1255" s="16">
        <f t="shared" si="237"/>
        <v>21.297263216823023</v>
      </c>
      <c r="J1255" s="13">
        <f t="shared" si="230"/>
        <v>20.839154707170952</v>
      </c>
      <c r="K1255" s="13">
        <f t="shared" si="231"/>
        <v>0.45810850965207095</v>
      </c>
      <c r="L1255" s="13">
        <f t="shared" si="232"/>
        <v>0</v>
      </c>
      <c r="M1255" s="13">
        <f t="shared" si="238"/>
        <v>7.0645853831555035E-7</v>
      </c>
      <c r="N1255" s="13">
        <f t="shared" si="233"/>
        <v>4.380042937556412E-7</v>
      </c>
      <c r="O1255" s="13">
        <f t="shared" si="234"/>
        <v>4.380042937556412E-7</v>
      </c>
      <c r="Q1255">
        <v>19.975847222722191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19.698503345783038</v>
      </c>
      <c r="G1256" s="13">
        <f t="shared" si="228"/>
        <v>0</v>
      </c>
      <c r="H1256" s="13">
        <f t="shared" si="229"/>
        <v>19.698503345783038</v>
      </c>
      <c r="I1256" s="16">
        <f t="shared" si="237"/>
        <v>20.156611855435109</v>
      </c>
      <c r="J1256" s="13">
        <f t="shared" si="230"/>
        <v>19.459533973990002</v>
      </c>
      <c r="K1256" s="13">
        <f t="shared" si="231"/>
        <v>0.69707788144510729</v>
      </c>
      <c r="L1256" s="13">
        <f t="shared" si="232"/>
        <v>0</v>
      </c>
      <c r="M1256" s="13">
        <f t="shared" si="238"/>
        <v>2.6845424455990915E-7</v>
      </c>
      <c r="N1256" s="13">
        <f t="shared" si="233"/>
        <v>1.6644163162714366E-7</v>
      </c>
      <c r="O1256" s="13">
        <f t="shared" si="234"/>
        <v>1.6644163162714366E-7</v>
      </c>
      <c r="Q1256">
        <v>15.686484370090019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106.41444651816759</v>
      </c>
      <c r="G1257" s="13">
        <f t="shared" si="228"/>
        <v>10.426473567991826</v>
      </c>
      <c r="H1257" s="13">
        <f t="shared" si="229"/>
        <v>95.987972950175774</v>
      </c>
      <c r="I1257" s="16">
        <f t="shared" si="237"/>
        <v>96.685050831620885</v>
      </c>
      <c r="J1257" s="13">
        <f t="shared" si="230"/>
        <v>55.413693316944254</v>
      </c>
      <c r="K1257" s="13">
        <f t="shared" si="231"/>
        <v>41.27135751467663</v>
      </c>
      <c r="L1257" s="13">
        <f t="shared" si="232"/>
        <v>4.0334274129158851</v>
      </c>
      <c r="M1257" s="13">
        <f t="shared" si="238"/>
        <v>4.0334275149284977</v>
      </c>
      <c r="N1257" s="13">
        <f t="shared" si="233"/>
        <v>2.5007250592556685</v>
      </c>
      <c r="O1257" s="13">
        <f t="shared" si="234"/>
        <v>12.927198627247494</v>
      </c>
      <c r="Q1257">
        <v>14.26798568613091</v>
      </c>
    </row>
    <row r="1258" spans="1:17" x14ac:dyDescent="0.2">
      <c r="A1258" s="14">
        <f t="shared" si="235"/>
        <v>60268</v>
      </c>
      <c r="B1258" s="1">
        <v>1</v>
      </c>
      <c r="F1258" s="34">
        <v>40.399070361072098</v>
      </c>
      <c r="G1258" s="13">
        <f t="shared" si="228"/>
        <v>0.89708105353580092</v>
      </c>
      <c r="H1258" s="13">
        <f t="shared" si="229"/>
        <v>39.501989307536299</v>
      </c>
      <c r="I1258" s="16">
        <f t="shared" si="237"/>
        <v>76.739919409297045</v>
      </c>
      <c r="J1258" s="13">
        <f t="shared" si="230"/>
        <v>51.208278482997052</v>
      </c>
      <c r="K1258" s="13">
        <f t="shared" si="231"/>
        <v>25.531640926299993</v>
      </c>
      <c r="L1258" s="13">
        <f t="shared" si="232"/>
        <v>0</v>
      </c>
      <c r="M1258" s="13">
        <f t="shared" si="238"/>
        <v>1.5327024556728293</v>
      </c>
      <c r="N1258" s="13">
        <f t="shared" si="233"/>
        <v>0.95027552251715408</v>
      </c>
      <c r="O1258" s="13">
        <f t="shared" si="234"/>
        <v>1.8473565760529551</v>
      </c>
      <c r="Q1258">
        <v>14.507680626769201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6.0522550042412213</v>
      </c>
      <c r="G1259" s="13">
        <f t="shared" si="228"/>
        <v>0</v>
      </c>
      <c r="H1259" s="13">
        <f t="shared" si="229"/>
        <v>6.0522550042412213</v>
      </c>
      <c r="I1259" s="16">
        <f t="shared" si="237"/>
        <v>31.583895930541214</v>
      </c>
      <c r="J1259" s="13">
        <f t="shared" si="230"/>
        <v>28.890654265681107</v>
      </c>
      <c r="K1259" s="13">
        <f t="shared" si="231"/>
        <v>2.693241664860107</v>
      </c>
      <c r="L1259" s="13">
        <f t="shared" si="232"/>
        <v>0</v>
      </c>
      <c r="M1259" s="13">
        <f t="shared" si="238"/>
        <v>0.58242693315567517</v>
      </c>
      <c r="N1259" s="13">
        <f t="shared" si="233"/>
        <v>0.36110469855651861</v>
      </c>
      <c r="O1259" s="13">
        <f t="shared" si="234"/>
        <v>0.36110469855651861</v>
      </c>
      <c r="Q1259">
        <v>15.07050704472627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113.81826823786611</v>
      </c>
      <c r="G1260" s="13">
        <f t="shared" si="228"/>
        <v>11.495223416605368</v>
      </c>
      <c r="H1260" s="13">
        <f t="shared" si="229"/>
        <v>102.32304482126074</v>
      </c>
      <c r="I1260" s="16">
        <f t="shared" si="237"/>
        <v>105.01628648612085</v>
      </c>
      <c r="J1260" s="13">
        <f t="shared" si="230"/>
        <v>55.28691310959951</v>
      </c>
      <c r="K1260" s="13">
        <f t="shared" si="231"/>
        <v>49.729373376521337</v>
      </c>
      <c r="L1260" s="13">
        <f t="shared" si="232"/>
        <v>12.148381459710357</v>
      </c>
      <c r="M1260" s="13">
        <f t="shared" si="238"/>
        <v>12.369703694309514</v>
      </c>
      <c r="N1260" s="13">
        <f t="shared" si="233"/>
        <v>7.6692162904718986</v>
      </c>
      <c r="O1260" s="13">
        <f t="shared" si="234"/>
        <v>19.164439707077268</v>
      </c>
      <c r="Q1260">
        <v>13.70187919354839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6.2311929568650823</v>
      </c>
      <c r="G1261" s="13">
        <f t="shared" si="228"/>
        <v>0</v>
      </c>
      <c r="H1261" s="13">
        <f t="shared" si="229"/>
        <v>6.2311929568650823</v>
      </c>
      <c r="I1261" s="16">
        <f t="shared" si="237"/>
        <v>43.81218487367606</v>
      </c>
      <c r="J1261" s="13">
        <f t="shared" si="230"/>
        <v>37.452872028021645</v>
      </c>
      <c r="K1261" s="13">
        <f t="shared" si="231"/>
        <v>6.359312845654415</v>
      </c>
      <c r="L1261" s="13">
        <f t="shared" si="232"/>
        <v>0</v>
      </c>
      <c r="M1261" s="13">
        <f t="shared" si="238"/>
        <v>4.7004874038376157</v>
      </c>
      <c r="N1261" s="13">
        <f t="shared" si="233"/>
        <v>2.9143021903793218</v>
      </c>
      <c r="O1261" s="13">
        <f t="shared" si="234"/>
        <v>2.9143021903793218</v>
      </c>
      <c r="Q1261">
        <v>15.20675157961491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27.315141113185621</v>
      </c>
      <c r="G1262" s="13">
        <f t="shared" si="228"/>
        <v>0</v>
      </c>
      <c r="H1262" s="13">
        <f t="shared" si="229"/>
        <v>27.315141113185621</v>
      </c>
      <c r="I1262" s="16">
        <f t="shared" si="237"/>
        <v>33.674453958840033</v>
      </c>
      <c r="J1262" s="13">
        <f t="shared" si="230"/>
        <v>31.63519240989806</v>
      </c>
      <c r="K1262" s="13">
        <f t="shared" si="231"/>
        <v>2.0392615489419725</v>
      </c>
      <c r="L1262" s="13">
        <f t="shared" si="232"/>
        <v>0</v>
      </c>
      <c r="M1262" s="13">
        <f t="shared" si="238"/>
        <v>1.7861852134582938</v>
      </c>
      <c r="N1262" s="13">
        <f t="shared" si="233"/>
        <v>1.1074348323441421</v>
      </c>
      <c r="O1262" s="13">
        <f t="shared" si="234"/>
        <v>1.1074348323441421</v>
      </c>
      <c r="Q1262">
        <v>18.70303535266919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1.3530483944785729</v>
      </c>
      <c r="G1263" s="13">
        <f t="shared" si="228"/>
        <v>0</v>
      </c>
      <c r="H1263" s="13">
        <f t="shared" si="229"/>
        <v>1.3530483944785729</v>
      </c>
      <c r="I1263" s="16">
        <f t="shared" si="237"/>
        <v>3.3923099434205453</v>
      </c>
      <c r="J1263" s="13">
        <f t="shared" si="230"/>
        <v>3.3909407936157785</v>
      </c>
      <c r="K1263" s="13">
        <f t="shared" si="231"/>
        <v>1.3691498047667672E-3</v>
      </c>
      <c r="L1263" s="13">
        <f t="shared" si="232"/>
        <v>0</v>
      </c>
      <c r="M1263" s="13">
        <f t="shared" si="238"/>
        <v>0.67875038111415176</v>
      </c>
      <c r="N1263" s="13">
        <f t="shared" si="233"/>
        <v>0.42082523629077406</v>
      </c>
      <c r="O1263" s="13">
        <f t="shared" si="234"/>
        <v>0.42082523629077406</v>
      </c>
      <c r="Q1263">
        <v>22.335604687547129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0.53513513499999998</v>
      </c>
      <c r="G1264" s="13">
        <f t="shared" si="228"/>
        <v>0</v>
      </c>
      <c r="H1264" s="13">
        <f t="shared" si="229"/>
        <v>0.53513513499999998</v>
      </c>
      <c r="I1264" s="16">
        <f t="shared" si="237"/>
        <v>0.53650428480476675</v>
      </c>
      <c r="J1264" s="13">
        <f t="shared" si="230"/>
        <v>0.53650047826038416</v>
      </c>
      <c r="K1264" s="13">
        <f t="shared" si="231"/>
        <v>3.8065443825896494E-6</v>
      </c>
      <c r="L1264" s="13">
        <f t="shared" si="232"/>
        <v>0</v>
      </c>
      <c r="M1264" s="13">
        <f t="shared" si="238"/>
        <v>0.25792514482337769</v>
      </c>
      <c r="N1264" s="13">
        <f t="shared" si="233"/>
        <v>0.15991358979049416</v>
      </c>
      <c r="O1264" s="13">
        <f t="shared" si="234"/>
        <v>0.15991358979049416</v>
      </c>
      <c r="Q1264">
        <v>24.853891000000001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6.9996525949169053</v>
      </c>
      <c r="G1265" s="13">
        <f t="shared" si="228"/>
        <v>0</v>
      </c>
      <c r="H1265" s="13">
        <f t="shared" si="229"/>
        <v>6.9996525949169053</v>
      </c>
      <c r="I1265" s="16">
        <f t="shared" si="237"/>
        <v>6.9996564014612881</v>
      </c>
      <c r="J1265" s="13">
        <f t="shared" si="230"/>
        <v>6.9880860721248368</v>
      </c>
      <c r="K1265" s="13">
        <f t="shared" si="231"/>
        <v>1.1570329336451302E-2</v>
      </c>
      <c r="L1265" s="13">
        <f t="shared" si="232"/>
        <v>0</v>
      </c>
      <c r="M1265" s="13">
        <f t="shared" si="238"/>
        <v>9.8011555032883529E-2</v>
      </c>
      <c r="N1265" s="13">
        <f t="shared" si="233"/>
        <v>6.0767164120387789E-2</v>
      </c>
      <c r="O1265" s="13">
        <f t="shared" si="234"/>
        <v>6.0767164120387789E-2</v>
      </c>
      <c r="Q1265">
        <v>22.59746869017037</v>
      </c>
    </row>
    <row r="1266" spans="1:17" x14ac:dyDescent="0.2">
      <c r="A1266" s="14">
        <f t="shared" si="235"/>
        <v>60511</v>
      </c>
      <c r="B1266" s="1">
        <v>9</v>
      </c>
      <c r="F1266" s="34">
        <v>0.53513513499999998</v>
      </c>
      <c r="G1266" s="13">
        <f t="shared" si="228"/>
        <v>0</v>
      </c>
      <c r="H1266" s="13">
        <f t="shared" si="229"/>
        <v>0.53513513499999998</v>
      </c>
      <c r="I1266" s="16">
        <f t="shared" si="237"/>
        <v>0.54670546433645129</v>
      </c>
      <c r="J1266" s="13">
        <f t="shared" si="230"/>
        <v>0.54670148165882937</v>
      </c>
      <c r="K1266" s="13">
        <f t="shared" si="231"/>
        <v>3.9826776219165083E-6</v>
      </c>
      <c r="L1266" s="13">
        <f t="shared" si="232"/>
        <v>0</v>
      </c>
      <c r="M1266" s="13">
        <f t="shared" si="238"/>
        <v>3.7244390912495741E-2</v>
      </c>
      <c r="N1266" s="13">
        <f t="shared" si="233"/>
        <v>2.3091522365747359E-2</v>
      </c>
      <c r="O1266" s="13">
        <f t="shared" si="234"/>
        <v>2.3091522365747359E-2</v>
      </c>
      <c r="Q1266">
        <v>24.934831922309719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5.8918589574411504</v>
      </c>
      <c r="G1267" s="13">
        <f t="shared" si="228"/>
        <v>0</v>
      </c>
      <c r="H1267" s="13">
        <f t="shared" si="229"/>
        <v>5.8918589574411504</v>
      </c>
      <c r="I1267" s="16">
        <f t="shared" si="237"/>
        <v>5.8918629401187719</v>
      </c>
      <c r="J1267" s="13">
        <f t="shared" si="230"/>
        <v>5.884368180570883</v>
      </c>
      <c r="K1267" s="13">
        <f t="shared" si="231"/>
        <v>7.4947595478889184E-3</v>
      </c>
      <c r="L1267" s="13">
        <f t="shared" si="232"/>
        <v>0</v>
      </c>
      <c r="M1267" s="13">
        <f t="shared" si="238"/>
        <v>1.4152868546748382E-2</v>
      </c>
      <c r="N1267" s="13">
        <f t="shared" si="233"/>
        <v>8.7747784989839969E-3</v>
      </c>
      <c r="O1267" s="13">
        <f t="shared" si="234"/>
        <v>8.7747784989839969E-3</v>
      </c>
      <c r="Q1267">
        <v>22.01578762525541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21.259092222270709</v>
      </c>
      <c r="G1268" s="13">
        <f t="shared" si="228"/>
        <v>0</v>
      </c>
      <c r="H1268" s="13">
        <f t="shared" si="229"/>
        <v>21.259092222270709</v>
      </c>
      <c r="I1268" s="16">
        <f t="shared" si="237"/>
        <v>21.266586981818598</v>
      </c>
      <c r="J1268" s="13">
        <f t="shared" si="230"/>
        <v>20.826313948921019</v>
      </c>
      <c r="K1268" s="13">
        <f t="shared" si="231"/>
        <v>0.44027303289757924</v>
      </c>
      <c r="L1268" s="13">
        <f t="shared" si="232"/>
        <v>0</v>
      </c>
      <c r="M1268" s="13">
        <f t="shared" si="238"/>
        <v>5.3780900477643848E-3</v>
      </c>
      <c r="N1268" s="13">
        <f t="shared" si="233"/>
        <v>3.3344158296139187E-3</v>
      </c>
      <c r="O1268" s="13">
        <f t="shared" si="234"/>
        <v>3.3344158296139187E-3</v>
      </c>
      <c r="Q1268">
        <v>20.23441262166449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161.55708522386971</v>
      </c>
      <c r="G1269" s="13">
        <f t="shared" si="228"/>
        <v>18.38637441380396</v>
      </c>
      <c r="H1269" s="13">
        <f t="shared" si="229"/>
        <v>143.17071081006574</v>
      </c>
      <c r="I1269" s="16">
        <f t="shared" si="237"/>
        <v>143.61098384296332</v>
      </c>
      <c r="J1269" s="13">
        <f t="shared" si="230"/>
        <v>58.815809436538515</v>
      </c>
      <c r="K1269" s="13">
        <f t="shared" si="231"/>
        <v>84.795174406424806</v>
      </c>
      <c r="L1269" s="13">
        <f t="shared" si="232"/>
        <v>45.791894148706717</v>
      </c>
      <c r="M1269" s="13">
        <f t="shared" si="238"/>
        <v>45.793937822924867</v>
      </c>
      <c r="N1269" s="13">
        <f t="shared" si="233"/>
        <v>28.392241450213419</v>
      </c>
      <c r="O1269" s="13">
        <f t="shared" si="234"/>
        <v>46.778615864017382</v>
      </c>
      <c r="Q1269">
        <v>13.576916172613091</v>
      </c>
    </row>
    <row r="1270" spans="1:17" x14ac:dyDescent="0.2">
      <c r="A1270" s="14">
        <f t="shared" si="235"/>
        <v>60633</v>
      </c>
      <c r="B1270" s="1">
        <v>1</v>
      </c>
      <c r="F1270" s="34">
        <v>75.019994146149998</v>
      </c>
      <c r="G1270" s="13">
        <f t="shared" si="228"/>
        <v>5.8946496680958145</v>
      </c>
      <c r="H1270" s="13">
        <f t="shared" si="229"/>
        <v>69.125344478054188</v>
      </c>
      <c r="I1270" s="16">
        <f t="shared" si="237"/>
        <v>108.12862473577229</v>
      </c>
      <c r="J1270" s="13">
        <f t="shared" si="230"/>
        <v>57.957171204426508</v>
      </c>
      <c r="K1270" s="13">
        <f t="shared" si="231"/>
        <v>50.171453531345783</v>
      </c>
      <c r="L1270" s="13">
        <f t="shared" si="232"/>
        <v>12.572530598231566</v>
      </c>
      <c r="M1270" s="13">
        <f t="shared" si="238"/>
        <v>29.974226970943015</v>
      </c>
      <c r="N1270" s="13">
        <f t="shared" si="233"/>
        <v>18.584020721984668</v>
      </c>
      <c r="O1270" s="13">
        <f t="shared" si="234"/>
        <v>24.478670390080481</v>
      </c>
      <c r="Q1270">
        <v>14.486047482431969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42.696805298085138</v>
      </c>
      <c r="G1271" s="13">
        <f t="shared" si="228"/>
        <v>1.2287616313586194</v>
      </c>
      <c r="H1271" s="13">
        <f t="shared" si="229"/>
        <v>41.468043666726516</v>
      </c>
      <c r="I1271" s="16">
        <f t="shared" si="237"/>
        <v>79.066966599840725</v>
      </c>
      <c r="J1271" s="13">
        <f t="shared" si="230"/>
        <v>50.145693966643421</v>
      </c>
      <c r="K1271" s="13">
        <f t="shared" si="231"/>
        <v>28.921272633197304</v>
      </c>
      <c r="L1271" s="13">
        <f t="shared" si="232"/>
        <v>0</v>
      </c>
      <c r="M1271" s="13">
        <f t="shared" si="238"/>
        <v>11.390206248958346</v>
      </c>
      <c r="N1271" s="13">
        <f t="shared" si="233"/>
        <v>7.0619278743541747</v>
      </c>
      <c r="O1271" s="13">
        <f t="shared" si="234"/>
        <v>8.2906895057127947</v>
      </c>
      <c r="Q1271">
        <v>13.663998193548389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55.153906024875411</v>
      </c>
      <c r="G1272" s="13">
        <f t="shared" si="228"/>
        <v>3.0269578899879939</v>
      </c>
      <c r="H1272" s="13">
        <f t="shared" si="229"/>
        <v>52.126948134887414</v>
      </c>
      <c r="I1272" s="16">
        <f t="shared" si="237"/>
        <v>81.048220768084718</v>
      </c>
      <c r="J1272" s="13">
        <f t="shared" si="230"/>
        <v>56.186354405854466</v>
      </c>
      <c r="K1272" s="13">
        <f t="shared" si="231"/>
        <v>24.861866362230252</v>
      </c>
      <c r="L1272" s="13">
        <f t="shared" si="232"/>
        <v>0</v>
      </c>
      <c r="M1272" s="13">
        <f t="shared" si="238"/>
        <v>4.3282783746041718</v>
      </c>
      <c r="N1272" s="13">
        <f t="shared" si="233"/>
        <v>2.6835325922545863</v>
      </c>
      <c r="O1272" s="13">
        <f t="shared" si="234"/>
        <v>5.7104904822425802</v>
      </c>
      <c r="Q1272">
        <v>16.30766073251419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6.4466277238950598</v>
      </c>
      <c r="G1273" s="13">
        <f t="shared" si="228"/>
        <v>0</v>
      </c>
      <c r="H1273" s="13">
        <f t="shared" si="229"/>
        <v>6.4466277238950598</v>
      </c>
      <c r="I1273" s="16">
        <f t="shared" si="237"/>
        <v>31.308494086125311</v>
      </c>
      <c r="J1273" s="13">
        <f t="shared" si="230"/>
        <v>29.539842887114183</v>
      </c>
      <c r="K1273" s="13">
        <f t="shared" si="231"/>
        <v>1.7686511990111278</v>
      </c>
      <c r="L1273" s="13">
        <f t="shared" si="232"/>
        <v>0</v>
      </c>
      <c r="M1273" s="13">
        <f t="shared" si="238"/>
        <v>1.6447457823495855</v>
      </c>
      <c r="N1273" s="13">
        <f t="shared" si="233"/>
        <v>1.0197423850567431</v>
      </c>
      <c r="O1273" s="13">
        <f t="shared" si="234"/>
        <v>1.0197423850567431</v>
      </c>
      <c r="Q1273">
        <v>18.210818652092151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3.571252223501403</v>
      </c>
      <c r="G1274" s="13">
        <f t="shared" si="228"/>
        <v>0</v>
      </c>
      <c r="H1274" s="13">
        <f t="shared" si="229"/>
        <v>3.571252223501403</v>
      </c>
      <c r="I1274" s="16">
        <f t="shared" si="237"/>
        <v>5.3399034225125313</v>
      </c>
      <c r="J1274" s="13">
        <f t="shared" si="230"/>
        <v>5.3328514487049734</v>
      </c>
      <c r="K1274" s="13">
        <f t="shared" si="231"/>
        <v>7.0519738075578431E-3</v>
      </c>
      <c r="L1274" s="13">
        <f t="shared" si="232"/>
        <v>0</v>
      </c>
      <c r="M1274" s="13">
        <f t="shared" si="238"/>
        <v>0.62500339729284238</v>
      </c>
      <c r="N1274" s="13">
        <f t="shared" si="233"/>
        <v>0.38750210632156229</v>
      </c>
      <c r="O1274" s="13">
        <f t="shared" si="234"/>
        <v>0.38750210632156229</v>
      </c>
      <c r="Q1274">
        <v>20.359729609913359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0.53513513500003007</v>
      </c>
      <c r="G1275" s="13">
        <f t="shared" si="228"/>
        <v>0</v>
      </c>
      <c r="H1275" s="13">
        <f t="shared" si="229"/>
        <v>0.53513513500003007</v>
      </c>
      <c r="I1275" s="16">
        <f t="shared" si="237"/>
        <v>0.54218710880758791</v>
      </c>
      <c r="J1275" s="13">
        <f t="shared" si="230"/>
        <v>0.5421827704892308</v>
      </c>
      <c r="K1275" s="13">
        <f t="shared" si="231"/>
        <v>4.3383183571110706E-6</v>
      </c>
      <c r="L1275" s="13">
        <f t="shared" si="232"/>
        <v>0</v>
      </c>
      <c r="M1275" s="13">
        <f t="shared" si="238"/>
        <v>0.23750129097128009</v>
      </c>
      <c r="N1275" s="13">
        <f t="shared" si="233"/>
        <v>0.14725080040219365</v>
      </c>
      <c r="O1275" s="13">
        <f t="shared" si="234"/>
        <v>0.14725080040219365</v>
      </c>
      <c r="Q1275">
        <v>24.14371773221518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0.7800241574102813</v>
      </c>
      <c r="G1276" s="13">
        <f t="shared" si="228"/>
        <v>0</v>
      </c>
      <c r="H1276" s="13">
        <f t="shared" si="229"/>
        <v>0.7800241574102813</v>
      </c>
      <c r="I1276" s="16">
        <f t="shared" si="237"/>
        <v>0.78002849572863842</v>
      </c>
      <c r="J1276" s="13">
        <f t="shared" si="230"/>
        <v>0.78001486237385786</v>
      </c>
      <c r="K1276" s="13">
        <f t="shared" si="231"/>
        <v>1.3633354780551166E-5</v>
      </c>
      <c r="L1276" s="13">
        <f t="shared" si="232"/>
        <v>0</v>
      </c>
      <c r="M1276" s="13">
        <f t="shared" si="238"/>
        <v>9.0250490569086433E-2</v>
      </c>
      <c r="N1276" s="13">
        <f t="shared" si="233"/>
        <v>5.595530415283359E-2</v>
      </c>
      <c r="O1276" s="13">
        <f t="shared" si="234"/>
        <v>5.595530415283359E-2</v>
      </c>
      <c r="Q1276">
        <v>23.758950000000009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18.22957719329554</v>
      </c>
      <c r="G1277" s="13">
        <f t="shared" si="228"/>
        <v>0</v>
      </c>
      <c r="H1277" s="13">
        <f t="shared" si="229"/>
        <v>18.22957719329554</v>
      </c>
      <c r="I1277" s="16">
        <f t="shared" si="237"/>
        <v>18.22959082665032</v>
      </c>
      <c r="J1277" s="13">
        <f t="shared" si="230"/>
        <v>18.079217263810097</v>
      </c>
      <c r="K1277" s="13">
        <f t="shared" si="231"/>
        <v>0.15037356284022252</v>
      </c>
      <c r="L1277" s="13">
        <f t="shared" si="232"/>
        <v>0</v>
      </c>
      <c r="M1277" s="13">
        <f t="shared" si="238"/>
        <v>3.4295186416252843E-2</v>
      </c>
      <c r="N1277" s="13">
        <f t="shared" si="233"/>
        <v>2.1263015578076763E-2</v>
      </c>
      <c r="O1277" s="13">
        <f t="shared" si="234"/>
        <v>2.1263015578076763E-2</v>
      </c>
      <c r="Q1277">
        <v>24.71472139726955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2.3443749542136811</v>
      </c>
      <c r="G1278" s="13">
        <f t="shared" si="228"/>
        <v>0</v>
      </c>
      <c r="H1278" s="13">
        <f t="shared" si="229"/>
        <v>2.3443749542136811</v>
      </c>
      <c r="I1278" s="16">
        <f t="shared" si="237"/>
        <v>2.4947485170539037</v>
      </c>
      <c r="J1278" s="13">
        <f t="shared" si="230"/>
        <v>2.4943492231610036</v>
      </c>
      <c r="K1278" s="13">
        <f t="shared" si="231"/>
        <v>3.9929389290005446E-4</v>
      </c>
      <c r="L1278" s="13">
        <f t="shared" si="232"/>
        <v>0</v>
      </c>
      <c r="M1278" s="13">
        <f t="shared" si="238"/>
        <v>1.303217083817608E-2</v>
      </c>
      <c r="N1278" s="13">
        <f t="shared" si="233"/>
        <v>8.0799459196691688E-3</v>
      </c>
      <c r="O1278" s="13">
        <f t="shared" si="234"/>
        <v>8.0799459196691688E-3</v>
      </c>
      <c r="Q1278">
        <v>24.548421073373131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16.858356984815401</v>
      </c>
      <c r="G1279" s="13">
        <f t="shared" si="228"/>
        <v>0</v>
      </c>
      <c r="H1279" s="13">
        <f t="shared" si="229"/>
        <v>16.858356984815401</v>
      </c>
      <c r="I1279" s="16">
        <f t="shared" si="237"/>
        <v>16.858756278708302</v>
      </c>
      <c r="J1279" s="13">
        <f t="shared" si="230"/>
        <v>16.708387538059913</v>
      </c>
      <c r="K1279" s="13">
        <f t="shared" si="231"/>
        <v>0.15036874064838912</v>
      </c>
      <c r="L1279" s="13">
        <f t="shared" si="232"/>
        <v>0</v>
      </c>
      <c r="M1279" s="13">
        <f t="shared" si="238"/>
        <v>4.952224918506911E-3</v>
      </c>
      <c r="N1279" s="13">
        <f t="shared" si="233"/>
        <v>3.0703794494742849E-3</v>
      </c>
      <c r="O1279" s="13">
        <f t="shared" si="234"/>
        <v>3.0703794494742849E-3</v>
      </c>
      <c r="Q1279">
        <v>23.0336436629213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50.718965901441237</v>
      </c>
      <c r="G1280" s="13">
        <f t="shared" si="228"/>
        <v>2.3867693812723338</v>
      </c>
      <c r="H1280" s="13">
        <f t="shared" si="229"/>
        <v>48.332196520168907</v>
      </c>
      <c r="I1280" s="16">
        <f t="shared" si="237"/>
        <v>48.482565260817296</v>
      </c>
      <c r="J1280" s="13">
        <f t="shared" si="230"/>
        <v>42.332823872522582</v>
      </c>
      <c r="K1280" s="13">
        <f t="shared" si="231"/>
        <v>6.1497413882947143</v>
      </c>
      <c r="L1280" s="13">
        <f t="shared" si="232"/>
        <v>0</v>
      </c>
      <c r="M1280" s="13">
        <f t="shared" si="238"/>
        <v>1.8818454690326262E-3</v>
      </c>
      <c r="N1280" s="13">
        <f t="shared" si="233"/>
        <v>1.1667441908002282E-3</v>
      </c>
      <c r="O1280" s="13">
        <f t="shared" si="234"/>
        <v>2.3879361254631339</v>
      </c>
      <c r="Q1280">
        <v>17.8403241053832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8.3508418524839421</v>
      </c>
      <c r="G1281" s="13">
        <f t="shared" si="228"/>
        <v>0</v>
      </c>
      <c r="H1281" s="13">
        <f t="shared" si="229"/>
        <v>8.3508418524839421</v>
      </c>
      <c r="I1281" s="16">
        <f t="shared" si="237"/>
        <v>14.500583240778656</v>
      </c>
      <c r="J1281" s="13">
        <f t="shared" si="230"/>
        <v>14.202614890147752</v>
      </c>
      <c r="K1281" s="13">
        <f t="shared" si="231"/>
        <v>0.29796835063090477</v>
      </c>
      <c r="L1281" s="13">
        <f t="shared" si="232"/>
        <v>0</v>
      </c>
      <c r="M1281" s="13">
        <f t="shared" si="238"/>
        <v>7.1510127823239795E-4</v>
      </c>
      <c r="N1281" s="13">
        <f t="shared" si="233"/>
        <v>4.433627925040867E-4</v>
      </c>
      <c r="O1281" s="13">
        <f t="shared" si="234"/>
        <v>4.433627925040867E-4</v>
      </c>
      <c r="Q1281">
        <v>14.85234010332295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50.607531101891837</v>
      </c>
      <c r="G1282" s="13">
        <f t="shared" si="228"/>
        <v>2.3706836447895339</v>
      </c>
      <c r="H1282" s="13">
        <f t="shared" si="229"/>
        <v>48.2368474571023</v>
      </c>
      <c r="I1282" s="16">
        <f t="shared" si="237"/>
        <v>48.534815807733203</v>
      </c>
      <c r="J1282" s="13">
        <f t="shared" si="230"/>
        <v>40.536174824391118</v>
      </c>
      <c r="K1282" s="13">
        <f t="shared" si="231"/>
        <v>7.9986409833420851</v>
      </c>
      <c r="L1282" s="13">
        <f t="shared" si="232"/>
        <v>0</v>
      </c>
      <c r="M1282" s="13">
        <f t="shared" si="238"/>
        <v>2.7173848572831124E-4</v>
      </c>
      <c r="N1282" s="13">
        <f t="shared" si="233"/>
        <v>1.6847786115155297E-4</v>
      </c>
      <c r="O1282" s="13">
        <f t="shared" si="234"/>
        <v>2.3708521226506853</v>
      </c>
      <c r="Q1282">
        <v>15.506855722011149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8.3390875528202084</v>
      </c>
      <c r="G1283" s="13">
        <f t="shared" si="228"/>
        <v>0</v>
      </c>
      <c r="H1283" s="13">
        <f t="shared" si="229"/>
        <v>8.3390875528202084</v>
      </c>
      <c r="I1283" s="16">
        <f t="shared" si="237"/>
        <v>16.337728536162295</v>
      </c>
      <c r="J1283" s="13">
        <f t="shared" si="230"/>
        <v>15.853603210313597</v>
      </c>
      <c r="K1283" s="13">
        <f t="shared" si="231"/>
        <v>0.48412532584869794</v>
      </c>
      <c r="L1283" s="13">
        <f t="shared" si="232"/>
        <v>0</v>
      </c>
      <c r="M1283" s="13">
        <f t="shared" si="238"/>
        <v>1.0326062457675827E-4</v>
      </c>
      <c r="N1283" s="13">
        <f t="shared" si="233"/>
        <v>6.4021587237590128E-5</v>
      </c>
      <c r="O1283" s="13">
        <f t="shared" si="234"/>
        <v>6.4021587237590128E-5</v>
      </c>
      <c r="Q1283">
        <v>13.83107023462069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60.3417510735269</v>
      </c>
      <c r="G1284" s="13">
        <f t="shared" si="228"/>
        <v>3.7758290568375616</v>
      </c>
      <c r="H1284" s="13">
        <f t="shared" si="229"/>
        <v>56.565922016689342</v>
      </c>
      <c r="I1284" s="16">
        <f t="shared" si="237"/>
        <v>57.050047342538036</v>
      </c>
      <c r="J1284" s="13">
        <f t="shared" si="230"/>
        <v>42.782481118713079</v>
      </c>
      <c r="K1284" s="13">
        <f t="shared" si="231"/>
        <v>14.267566223824957</v>
      </c>
      <c r="L1284" s="13">
        <f t="shared" si="232"/>
        <v>0</v>
      </c>
      <c r="M1284" s="13">
        <f t="shared" si="238"/>
        <v>3.9239037339168143E-5</v>
      </c>
      <c r="N1284" s="13">
        <f t="shared" si="233"/>
        <v>2.4328203150284248E-5</v>
      </c>
      <c r="O1284" s="13">
        <f t="shared" si="234"/>
        <v>3.7758533850407119</v>
      </c>
      <c r="Q1284">
        <v>13.622008193548391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42.669685032537323</v>
      </c>
      <c r="G1285" s="13">
        <f t="shared" si="228"/>
        <v>1.2248467910510159</v>
      </c>
      <c r="H1285" s="13">
        <f t="shared" si="229"/>
        <v>41.444838241486309</v>
      </c>
      <c r="I1285" s="16">
        <f t="shared" si="237"/>
        <v>55.712404465311266</v>
      </c>
      <c r="J1285" s="13">
        <f t="shared" si="230"/>
        <v>44.573373485840747</v>
      </c>
      <c r="K1285" s="13">
        <f t="shared" si="231"/>
        <v>11.139030979470519</v>
      </c>
      <c r="L1285" s="13">
        <f t="shared" si="232"/>
        <v>0</v>
      </c>
      <c r="M1285" s="13">
        <f t="shared" si="238"/>
        <v>1.4910834188883895E-5</v>
      </c>
      <c r="N1285" s="13">
        <f t="shared" si="233"/>
        <v>9.2447171971080138E-6</v>
      </c>
      <c r="O1285" s="13">
        <f t="shared" si="234"/>
        <v>1.224856035768213</v>
      </c>
      <c r="Q1285">
        <v>15.62098501789815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0.53513513499999998</v>
      </c>
      <c r="G1286" s="13">
        <f t="shared" ref="G1286:G1349" si="244">IF((F1286-$J$2)&gt;0,$I$2*(F1286-$J$2),0)</f>
        <v>0</v>
      </c>
      <c r="H1286" s="13">
        <f t="shared" ref="H1286:H1349" si="245">F1286-G1286</f>
        <v>0.53513513499999998</v>
      </c>
      <c r="I1286" s="16">
        <f t="shared" si="237"/>
        <v>11.67416611447052</v>
      </c>
      <c r="J1286" s="13">
        <f t="shared" ref="J1286:J1349" si="246">I1286/SQRT(1+(I1286/($K$2*(300+(25*Q1286)+0.05*(Q1286)^3)))^2)</f>
        <v>11.632805534224923</v>
      </c>
      <c r="K1286" s="13">
        <f t="shared" ref="K1286:K1349" si="247">I1286-J1286</f>
        <v>4.1360580245596523E-2</v>
      </c>
      <c r="L1286" s="13">
        <f t="shared" ref="L1286:L1349" si="248">IF(K1286&gt;$N$2,(K1286-$N$2)/$L$2,0)</f>
        <v>0</v>
      </c>
      <c r="M1286" s="13">
        <f t="shared" si="238"/>
        <v>5.6661169917758807E-6</v>
      </c>
      <c r="N1286" s="13">
        <f t="shared" ref="N1286:N1349" si="249">$M$2*M1286</f>
        <v>3.512992534901046E-6</v>
      </c>
      <c r="O1286" s="13">
        <f t="shared" ref="O1286:O1349" si="250">N1286+G1286</f>
        <v>3.512992534901046E-6</v>
      </c>
      <c r="Q1286">
        <v>24.434552040338961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1.3081775846664041</v>
      </c>
      <c r="G1287" s="13">
        <f t="shared" si="244"/>
        <v>0</v>
      </c>
      <c r="H1287" s="13">
        <f t="shared" si="245"/>
        <v>1.3081775846664041</v>
      </c>
      <c r="I1287" s="16">
        <f t="shared" ref="I1287:I1350" si="252">H1287+K1286-L1286</f>
        <v>1.3495381649120006</v>
      </c>
      <c r="J1287" s="13">
        <f t="shared" si="246"/>
        <v>1.3494772091947298</v>
      </c>
      <c r="K1287" s="13">
        <f t="shared" si="247"/>
        <v>6.0955717270827492E-5</v>
      </c>
      <c r="L1287" s="13">
        <f t="shared" si="248"/>
        <v>0</v>
      </c>
      <c r="M1287" s="13">
        <f t="shared" ref="M1287:M1350" si="253">L1287+M1286-N1286</f>
        <v>2.1531244568748347E-6</v>
      </c>
      <c r="N1287" s="13">
        <f t="shared" si="249"/>
        <v>1.3349371632623974E-6</v>
      </c>
      <c r="O1287" s="13">
        <f t="shared" si="250"/>
        <v>1.3349371632623974E-6</v>
      </c>
      <c r="Q1287">
        <v>24.809730307628801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0.53513513499999998</v>
      </c>
      <c r="G1288" s="13">
        <f t="shared" si="244"/>
        <v>0</v>
      </c>
      <c r="H1288" s="13">
        <f t="shared" si="245"/>
        <v>0.53513513499999998</v>
      </c>
      <c r="I1288" s="16">
        <f t="shared" si="252"/>
        <v>0.53519609071727081</v>
      </c>
      <c r="J1288" s="13">
        <f t="shared" si="246"/>
        <v>0.53519235955185862</v>
      </c>
      <c r="K1288" s="13">
        <f t="shared" si="247"/>
        <v>3.7311654121907623E-6</v>
      </c>
      <c r="L1288" s="13">
        <f t="shared" si="248"/>
        <v>0</v>
      </c>
      <c r="M1288" s="13">
        <f t="shared" si="253"/>
        <v>8.1818729361243724E-7</v>
      </c>
      <c r="N1288" s="13">
        <f t="shared" si="249"/>
        <v>5.0727612203971112E-7</v>
      </c>
      <c r="O1288" s="13">
        <f t="shared" si="250"/>
        <v>5.0727612203971112E-7</v>
      </c>
      <c r="Q1288">
        <v>24.944909030204069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0.53513513499999998</v>
      </c>
      <c r="G1289" s="13">
        <f t="shared" si="244"/>
        <v>0</v>
      </c>
      <c r="H1289" s="13">
        <f t="shared" si="245"/>
        <v>0.53513513499999998</v>
      </c>
      <c r="I1289" s="16">
        <f t="shared" si="252"/>
        <v>0.53513886616541217</v>
      </c>
      <c r="J1289" s="13">
        <f t="shared" si="246"/>
        <v>0.53513549404206462</v>
      </c>
      <c r="K1289" s="13">
        <f t="shared" si="247"/>
        <v>3.3721233475558776E-6</v>
      </c>
      <c r="L1289" s="13">
        <f t="shared" si="248"/>
        <v>0</v>
      </c>
      <c r="M1289" s="13">
        <f t="shared" si="253"/>
        <v>3.1091117157272613E-7</v>
      </c>
      <c r="N1289" s="13">
        <f t="shared" si="249"/>
        <v>1.9276492637509019E-7</v>
      </c>
      <c r="O1289" s="13">
        <f t="shared" si="250"/>
        <v>1.9276492637509019E-7</v>
      </c>
      <c r="Q1289">
        <v>25.670983595993039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0.53513513499999998</v>
      </c>
      <c r="G1290" s="13">
        <f t="shared" si="244"/>
        <v>0</v>
      </c>
      <c r="H1290" s="13">
        <f t="shared" si="245"/>
        <v>0.53513513499999998</v>
      </c>
      <c r="I1290" s="16">
        <f t="shared" si="252"/>
        <v>0.53513850712334754</v>
      </c>
      <c r="J1290" s="13">
        <f t="shared" si="246"/>
        <v>0.53513437542006503</v>
      </c>
      <c r="K1290" s="13">
        <f t="shared" si="247"/>
        <v>4.1317032825061162E-6</v>
      </c>
      <c r="L1290" s="13">
        <f t="shared" si="248"/>
        <v>0</v>
      </c>
      <c r="M1290" s="13">
        <f t="shared" si="253"/>
        <v>1.1814624519763594E-7</v>
      </c>
      <c r="N1290" s="13">
        <f t="shared" si="249"/>
        <v>7.3250672022534279E-8</v>
      </c>
      <c r="O1290" s="13">
        <f t="shared" si="250"/>
        <v>7.3250672022534279E-8</v>
      </c>
      <c r="Q1290">
        <v>24.211923000000009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1.312047318468861</v>
      </c>
      <c r="G1291" s="13">
        <f t="shared" si="244"/>
        <v>0</v>
      </c>
      <c r="H1291" s="13">
        <f t="shared" si="245"/>
        <v>1.312047318468861</v>
      </c>
      <c r="I1291" s="16">
        <f t="shared" si="252"/>
        <v>1.3120514501721434</v>
      </c>
      <c r="J1291" s="13">
        <f t="shared" si="246"/>
        <v>1.3119793431565765</v>
      </c>
      <c r="K1291" s="13">
        <f t="shared" si="247"/>
        <v>7.2107015566924559E-5</v>
      </c>
      <c r="L1291" s="13">
        <f t="shared" si="248"/>
        <v>0</v>
      </c>
      <c r="M1291" s="13">
        <f t="shared" si="253"/>
        <v>4.4895573175101662E-8</v>
      </c>
      <c r="N1291" s="13">
        <f t="shared" si="249"/>
        <v>2.783525536856303E-8</v>
      </c>
      <c r="O1291" s="13">
        <f t="shared" si="250"/>
        <v>2.783525536856303E-8</v>
      </c>
      <c r="Q1291">
        <v>23.006819231169661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96.070935285286993</v>
      </c>
      <c r="G1292" s="13">
        <f t="shared" si="244"/>
        <v>8.9333762889390584</v>
      </c>
      <c r="H1292" s="13">
        <f t="shared" si="245"/>
        <v>87.137558996347934</v>
      </c>
      <c r="I1292" s="16">
        <f t="shared" si="252"/>
        <v>87.137631103363503</v>
      </c>
      <c r="J1292" s="13">
        <f t="shared" si="246"/>
        <v>63.013663756830717</v>
      </c>
      <c r="K1292" s="13">
        <f t="shared" si="247"/>
        <v>24.123967346532787</v>
      </c>
      <c r="L1292" s="13">
        <f t="shared" si="248"/>
        <v>0</v>
      </c>
      <c r="M1292" s="13">
        <f t="shared" si="253"/>
        <v>1.7060317806538632E-8</v>
      </c>
      <c r="N1292" s="13">
        <f t="shared" si="249"/>
        <v>1.0577397040053952E-8</v>
      </c>
      <c r="O1292" s="13">
        <f t="shared" si="250"/>
        <v>8.9333762995164552</v>
      </c>
      <c r="Q1292">
        <v>18.537258932953069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13.07298398206731</v>
      </c>
      <c r="G1293" s="13">
        <f t="shared" si="244"/>
        <v>0</v>
      </c>
      <c r="H1293" s="13">
        <f t="shared" si="245"/>
        <v>13.07298398206731</v>
      </c>
      <c r="I1293" s="16">
        <f t="shared" si="252"/>
        <v>37.196951328600093</v>
      </c>
      <c r="J1293" s="13">
        <f t="shared" si="246"/>
        <v>33.548902512727238</v>
      </c>
      <c r="K1293" s="13">
        <f t="shared" si="247"/>
        <v>3.6480488158728548</v>
      </c>
      <c r="L1293" s="13">
        <f t="shared" si="248"/>
        <v>0</v>
      </c>
      <c r="M1293" s="13">
        <f t="shared" si="253"/>
        <v>6.4829207664846802E-9</v>
      </c>
      <c r="N1293" s="13">
        <f t="shared" si="249"/>
        <v>4.0194108752205017E-9</v>
      </c>
      <c r="O1293" s="13">
        <f t="shared" si="250"/>
        <v>4.0194108752205017E-9</v>
      </c>
      <c r="Q1293">
        <v>16.256120101132939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3.5416700996163089</v>
      </c>
      <c r="G1294" s="13">
        <f t="shared" si="244"/>
        <v>0</v>
      </c>
      <c r="H1294" s="13">
        <f t="shared" si="245"/>
        <v>3.5416700996163089</v>
      </c>
      <c r="I1294" s="16">
        <f t="shared" si="252"/>
        <v>7.1897189154891636</v>
      </c>
      <c r="J1294" s="13">
        <f t="shared" si="246"/>
        <v>7.1507222795943886</v>
      </c>
      <c r="K1294" s="13">
        <f t="shared" si="247"/>
        <v>3.8996635894775089E-2</v>
      </c>
      <c r="L1294" s="13">
        <f t="shared" si="248"/>
        <v>0</v>
      </c>
      <c r="M1294" s="13">
        <f t="shared" si="253"/>
        <v>2.4635098912641785E-9</v>
      </c>
      <c r="N1294" s="13">
        <f t="shared" si="249"/>
        <v>1.5273761325837907E-9</v>
      </c>
      <c r="O1294" s="13">
        <f t="shared" si="250"/>
        <v>1.5273761325837907E-9</v>
      </c>
      <c r="Q1294">
        <v>14.506417193548391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75.010273777729367</v>
      </c>
      <c r="G1295" s="13">
        <f t="shared" si="244"/>
        <v>5.8932465221704637</v>
      </c>
      <c r="H1295" s="13">
        <f t="shared" si="245"/>
        <v>69.117027255558909</v>
      </c>
      <c r="I1295" s="16">
        <f t="shared" si="252"/>
        <v>69.156023891453685</v>
      </c>
      <c r="J1295" s="13">
        <f t="shared" si="246"/>
        <v>48.230865517391216</v>
      </c>
      <c r="K1295" s="13">
        <f t="shared" si="247"/>
        <v>20.92515837406247</v>
      </c>
      <c r="L1295" s="13">
        <f t="shared" si="248"/>
        <v>0</v>
      </c>
      <c r="M1295" s="13">
        <f t="shared" si="253"/>
        <v>9.3613375868038776E-10</v>
      </c>
      <c r="N1295" s="13">
        <f t="shared" si="249"/>
        <v>5.8040293038184043E-10</v>
      </c>
      <c r="O1295" s="13">
        <f t="shared" si="250"/>
        <v>5.893246522750867</v>
      </c>
      <c r="Q1295">
        <v>14.19886480855031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47.852625391612413</v>
      </c>
      <c r="G1296" s="13">
        <f t="shared" si="244"/>
        <v>1.9730099605391229</v>
      </c>
      <c r="H1296" s="13">
        <f t="shared" si="245"/>
        <v>45.87961543107329</v>
      </c>
      <c r="I1296" s="16">
        <f t="shared" si="252"/>
        <v>66.804773805135767</v>
      </c>
      <c r="J1296" s="13">
        <f t="shared" si="246"/>
        <v>50.281522022383527</v>
      </c>
      <c r="K1296" s="13">
        <f t="shared" si="247"/>
        <v>16.52325178275224</v>
      </c>
      <c r="L1296" s="13">
        <f t="shared" si="248"/>
        <v>0</v>
      </c>
      <c r="M1296" s="13">
        <f t="shared" si="253"/>
        <v>3.5573082829854733E-10</v>
      </c>
      <c r="N1296" s="13">
        <f t="shared" si="249"/>
        <v>2.2055311354509934E-10</v>
      </c>
      <c r="O1296" s="13">
        <f t="shared" si="250"/>
        <v>1.9730099607596761</v>
      </c>
      <c r="Q1296">
        <v>16.013467835953701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62.278885327138539</v>
      </c>
      <c r="G1297" s="13">
        <f t="shared" si="244"/>
        <v>4.0554565274428169</v>
      </c>
      <c r="H1297" s="13">
        <f t="shared" si="245"/>
        <v>58.223428799695725</v>
      </c>
      <c r="I1297" s="16">
        <f t="shared" si="252"/>
        <v>74.746680582447965</v>
      </c>
      <c r="J1297" s="13">
        <f t="shared" si="246"/>
        <v>54.805374267364982</v>
      </c>
      <c r="K1297" s="13">
        <f t="shared" si="247"/>
        <v>19.941306315082983</v>
      </c>
      <c r="L1297" s="13">
        <f t="shared" si="248"/>
        <v>0</v>
      </c>
      <c r="M1297" s="13">
        <f t="shared" si="253"/>
        <v>1.3517771475344799E-10</v>
      </c>
      <c r="N1297" s="13">
        <f t="shared" si="249"/>
        <v>8.3810183147137752E-11</v>
      </c>
      <c r="O1297" s="13">
        <f t="shared" si="250"/>
        <v>4.0554565275266272</v>
      </c>
      <c r="Q1297">
        <v>16.780836003558171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2.968920347791582</v>
      </c>
      <c r="G1298" s="13">
        <f t="shared" si="244"/>
        <v>0</v>
      </c>
      <c r="H1298" s="13">
        <f t="shared" si="245"/>
        <v>2.968920347791582</v>
      </c>
      <c r="I1298" s="16">
        <f t="shared" si="252"/>
        <v>22.910226662874564</v>
      </c>
      <c r="J1298" s="13">
        <f t="shared" si="246"/>
        <v>22.563411538797769</v>
      </c>
      <c r="K1298" s="13">
        <f t="shared" si="247"/>
        <v>0.34681512407679449</v>
      </c>
      <c r="L1298" s="13">
        <f t="shared" si="248"/>
        <v>0</v>
      </c>
      <c r="M1298" s="13">
        <f t="shared" si="253"/>
        <v>5.1367531606310234E-11</v>
      </c>
      <c r="N1298" s="13">
        <f t="shared" si="249"/>
        <v>3.1847869595912348E-11</v>
      </c>
      <c r="O1298" s="13">
        <f t="shared" si="250"/>
        <v>3.1847869595912348E-11</v>
      </c>
      <c r="Q1298">
        <v>23.567265308170761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1.9580637686298461</v>
      </c>
      <c r="G1299" s="13">
        <f t="shared" si="244"/>
        <v>0</v>
      </c>
      <c r="H1299" s="13">
        <f t="shared" si="245"/>
        <v>1.9580637686298461</v>
      </c>
      <c r="I1299" s="16">
        <f t="shared" si="252"/>
        <v>2.3048788927066406</v>
      </c>
      <c r="J1299" s="13">
        <f t="shared" si="246"/>
        <v>2.3045379076023713</v>
      </c>
      <c r="K1299" s="13">
        <f t="shared" si="247"/>
        <v>3.4098510426927575E-4</v>
      </c>
      <c r="L1299" s="13">
        <f t="shared" si="248"/>
        <v>0</v>
      </c>
      <c r="M1299" s="13">
        <f t="shared" si="253"/>
        <v>1.9519662010397886E-11</v>
      </c>
      <c r="N1299" s="13">
        <f t="shared" si="249"/>
        <v>1.2102190446446689E-11</v>
      </c>
      <c r="O1299" s="13">
        <f t="shared" si="250"/>
        <v>1.2102190446446689E-11</v>
      </c>
      <c r="Q1299">
        <v>23.979078131741911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0.55420514704641577</v>
      </c>
      <c r="G1300" s="13">
        <f t="shared" si="244"/>
        <v>0</v>
      </c>
      <c r="H1300" s="13">
        <f t="shared" si="245"/>
        <v>0.55420514704641577</v>
      </c>
      <c r="I1300" s="16">
        <f t="shared" si="252"/>
        <v>0.55454613215068504</v>
      </c>
      <c r="J1300" s="13">
        <f t="shared" si="246"/>
        <v>0.55454182014303488</v>
      </c>
      <c r="K1300" s="13">
        <f t="shared" si="247"/>
        <v>4.3120076501645954E-6</v>
      </c>
      <c r="L1300" s="13">
        <f t="shared" si="248"/>
        <v>0</v>
      </c>
      <c r="M1300" s="13">
        <f t="shared" si="253"/>
        <v>7.4174715639511971E-12</v>
      </c>
      <c r="N1300" s="13">
        <f t="shared" si="249"/>
        <v>4.5988323696497419E-12</v>
      </c>
      <c r="O1300" s="13">
        <f t="shared" si="250"/>
        <v>4.5988323696497419E-12</v>
      </c>
      <c r="Q1300">
        <v>24.671280109431539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2.4748980319109499</v>
      </c>
      <c r="G1301" s="13">
        <f t="shared" si="244"/>
        <v>0</v>
      </c>
      <c r="H1301" s="13">
        <f t="shared" si="245"/>
        <v>2.4748980319109499</v>
      </c>
      <c r="I1301" s="16">
        <f t="shared" si="252"/>
        <v>2.4749023439186</v>
      </c>
      <c r="J1301" s="13">
        <f t="shared" si="246"/>
        <v>2.4744730579562155</v>
      </c>
      <c r="K1301" s="13">
        <f t="shared" si="247"/>
        <v>4.2928596238445138E-4</v>
      </c>
      <c r="L1301" s="13">
        <f t="shared" si="248"/>
        <v>0</v>
      </c>
      <c r="M1301" s="13">
        <f t="shared" si="253"/>
        <v>2.8186391943014552E-12</v>
      </c>
      <c r="N1301" s="13">
        <f t="shared" si="249"/>
        <v>1.7475563004669022E-12</v>
      </c>
      <c r="O1301" s="13">
        <f t="shared" si="250"/>
        <v>1.7475563004669022E-12</v>
      </c>
      <c r="Q1301">
        <v>23.859116000000011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26.418842283150759</v>
      </c>
      <c r="G1302" s="13">
        <f t="shared" si="244"/>
        <v>0</v>
      </c>
      <c r="H1302" s="13">
        <f t="shared" si="245"/>
        <v>26.418842283150759</v>
      </c>
      <c r="I1302" s="16">
        <f t="shared" si="252"/>
        <v>26.419271569113143</v>
      </c>
      <c r="J1302" s="13">
        <f t="shared" si="246"/>
        <v>25.939371858142799</v>
      </c>
      <c r="K1302" s="13">
        <f t="shared" si="247"/>
        <v>0.47989971097034356</v>
      </c>
      <c r="L1302" s="13">
        <f t="shared" si="248"/>
        <v>0</v>
      </c>
      <c r="M1302" s="13">
        <f t="shared" si="253"/>
        <v>1.0710828938345529E-12</v>
      </c>
      <c r="N1302" s="13">
        <f t="shared" si="249"/>
        <v>6.6407139417742277E-13</v>
      </c>
      <c r="O1302" s="13">
        <f t="shared" si="250"/>
        <v>6.6407139417742277E-13</v>
      </c>
      <c r="Q1302">
        <v>24.267698988872841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14.92609494570732</v>
      </c>
      <c r="G1303" s="13">
        <f t="shared" si="244"/>
        <v>0</v>
      </c>
      <c r="H1303" s="13">
        <f t="shared" si="245"/>
        <v>14.92609494570732</v>
      </c>
      <c r="I1303" s="16">
        <f t="shared" si="252"/>
        <v>15.405994656677663</v>
      </c>
      <c r="J1303" s="13">
        <f t="shared" si="246"/>
        <v>15.295233496077973</v>
      </c>
      <c r="K1303" s="13">
        <f t="shared" si="247"/>
        <v>0.1107611605996901</v>
      </c>
      <c r="L1303" s="13">
        <f t="shared" si="248"/>
        <v>0</v>
      </c>
      <c r="M1303" s="13">
        <f t="shared" si="253"/>
        <v>4.0701149965713016E-13</v>
      </c>
      <c r="N1303" s="13">
        <f t="shared" si="249"/>
        <v>2.5234712978742072E-13</v>
      </c>
      <c r="O1303" s="13">
        <f t="shared" si="250"/>
        <v>2.5234712978742072E-13</v>
      </c>
      <c r="Q1303">
        <v>23.30388166056456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25.807481167222971</v>
      </c>
      <c r="G1304" s="13">
        <f t="shared" si="244"/>
        <v>0</v>
      </c>
      <c r="H1304" s="13">
        <f t="shared" si="245"/>
        <v>25.807481167222971</v>
      </c>
      <c r="I1304" s="16">
        <f t="shared" si="252"/>
        <v>25.918242327822661</v>
      </c>
      <c r="J1304" s="13">
        <f t="shared" si="246"/>
        <v>25.013104966517385</v>
      </c>
      <c r="K1304" s="13">
        <f t="shared" si="247"/>
        <v>0.90513736130527533</v>
      </c>
      <c r="L1304" s="13">
        <f t="shared" si="248"/>
        <v>0</v>
      </c>
      <c r="M1304" s="13">
        <f t="shared" si="253"/>
        <v>1.5466436986970944E-13</v>
      </c>
      <c r="N1304" s="13">
        <f t="shared" si="249"/>
        <v>9.5891909319219847E-14</v>
      </c>
      <c r="O1304" s="13">
        <f t="shared" si="250"/>
        <v>9.5891909319219847E-14</v>
      </c>
      <c r="Q1304">
        <v>19.1804267855386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37.390521270222877</v>
      </c>
      <c r="G1305" s="13">
        <f t="shared" si="244"/>
        <v>0.46279366695047786</v>
      </c>
      <c r="H1305" s="13">
        <f t="shared" si="245"/>
        <v>36.927727603272402</v>
      </c>
      <c r="I1305" s="16">
        <f t="shared" si="252"/>
        <v>37.832864964577681</v>
      </c>
      <c r="J1305" s="13">
        <f t="shared" si="246"/>
        <v>34.555811621527461</v>
      </c>
      <c r="K1305" s="13">
        <f t="shared" si="247"/>
        <v>3.2770533430502198</v>
      </c>
      <c r="L1305" s="13">
        <f t="shared" si="248"/>
        <v>0</v>
      </c>
      <c r="M1305" s="13">
        <f t="shared" si="253"/>
        <v>5.8772460550489591E-14</v>
      </c>
      <c r="N1305" s="13">
        <f t="shared" si="249"/>
        <v>3.6438925541303547E-14</v>
      </c>
      <c r="O1305" s="13">
        <f t="shared" si="250"/>
        <v>0.46279366695051427</v>
      </c>
      <c r="Q1305">
        <v>17.516057193548392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13.749989679861621</v>
      </c>
      <c r="G1306" s="13">
        <f t="shared" si="244"/>
        <v>0</v>
      </c>
      <c r="H1306" s="13">
        <f t="shared" si="245"/>
        <v>13.749989679861621</v>
      </c>
      <c r="I1306" s="16">
        <f t="shared" si="252"/>
        <v>17.02704302291184</v>
      </c>
      <c r="J1306" s="13">
        <f t="shared" si="246"/>
        <v>16.672784643809742</v>
      </c>
      <c r="K1306" s="13">
        <f t="shared" si="247"/>
        <v>0.35425837910209879</v>
      </c>
      <c r="L1306" s="13">
        <f t="shared" si="248"/>
        <v>0</v>
      </c>
      <c r="M1306" s="13">
        <f t="shared" si="253"/>
        <v>2.2333535009186044E-14</v>
      </c>
      <c r="N1306" s="13">
        <f t="shared" si="249"/>
        <v>1.3846791705695348E-14</v>
      </c>
      <c r="O1306" s="13">
        <f t="shared" si="250"/>
        <v>1.3846791705695348E-14</v>
      </c>
      <c r="Q1306">
        <v>17.054214113194892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21.37400377657211</v>
      </c>
      <c r="G1307" s="13">
        <f t="shared" si="244"/>
        <v>0</v>
      </c>
      <c r="H1307" s="13">
        <f t="shared" si="245"/>
        <v>21.37400377657211</v>
      </c>
      <c r="I1307" s="16">
        <f t="shared" si="252"/>
        <v>21.728262155674209</v>
      </c>
      <c r="J1307" s="13">
        <f t="shared" si="246"/>
        <v>21.114193595271264</v>
      </c>
      <c r="K1307" s="13">
        <f t="shared" si="247"/>
        <v>0.614068560402945</v>
      </c>
      <c r="L1307" s="13">
        <f t="shared" si="248"/>
        <v>0</v>
      </c>
      <c r="M1307" s="13">
        <f t="shared" si="253"/>
        <v>8.4867433034906966E-15</v>
      </c>
      <c r="N1307" s="13">
        <f t="shared" si="249"/>
        <v>5.2617808481642322E-15</v>
      </c>
      <c r="O1307" s="13">
        <f t="shared" si="250"/>
        <v>5.2617808481642322E-15</v>
      </c>
      <c r="Q1307">
        <v>18.25735646434644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36.442893286287649</v>
      </c>
      <c r="G1308" s="13">
        <f t="shared" si="244"/>
        <v>0.32600252006505931</v>
      </c>
      <c r="H1308" s="13">
        <f t="shared" si="245"/>
        <v>36.116890766222589</v>
      </c>
      <c r="I1308" s="16">
        <f t="shared" si="252"/>
        <v>36.730959326625538</v>
      </c>
      <c r="J1308" s="13">
        <f t="shared" si="246"/>
        <v>33.792444530237255</v>
      </c>
      <c r="K1308" s="13">
        <f t="shared" si="247"/>
        <v>2.9385147963882829</v>
      </c>
      <c r="L1308" s="13">
        <f t="shared" si="248"/>
        <v>0</v>
      </c>
      <c r="M1308" s="13">
        <f t="shared" si="253"/>
        <v>3.2249624553264644E-15</v>
      </c>
      <c r="N1308" s="13">
        <f t="shared" si="249"/>
        <v>1.9994767223024078E-15</v>
      </c>
      <c r="O1308" s="13">
        <f t="shared" si="250"/>
        <v>0.32600252006506131</v>
      </c>
      <c r="Q1308">
        <v>17.73815640922275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50.590332609996992</v>
      </c>
      <c r="G1309" s="13">
        <f t="shared" si="244"/>
        <v>2.3682010234751805</v>
      </c>
      <c r="H1309" s="13">
        <f t="shared" si="245"/>
        <v>48.222131586521812</v>
      </c>
      <c r="I1309" s="16">
        <f t="shared" si="252"/>
        <v>51.160646382910095</v>
      </c>
      <c r="J1309" s="13">
        <f t="shared" si="246"/>
        <v>45.255604950289538</v>
      </c>
      <c r="K1309" s="13">
        <f t="shared" si="247"/>
        <v>5.9050414326205569</v>
      </c>
      <c r="L1309" s="13">
        <f t="shared" si="248"/>
        <v>0</v>
      </c>
      <c r="M1309" s="13">
        <f t="shared" si="253"/>
        <v>1.2254857330240566E-15</v>
      </c>
      <c r="N1309" s="13">
        <f t="shared" si="249"/>
        <v>7.5980115447491508E-16</v>
      </c>
      <c r="O1309" s="13">
        <f t="shared" si="250"/>
        <v>2.3682010234751814</v>
      </c>
      <c r="Q1309">
        <v>19.407970365572101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8.3098781450975601</v>
      </c>
      <c r="G1310" s="13">
        <f t="shared" si="244"/>
        <v>0</v>
      </c>
      <c r="H1310" s="13">
        <f t="shared" si="245"/>
        <v>8.3098781450975601</v>
      </c>
      <c r="I1310" s="16">
        <f t="shared" si="252"/>
        <v>14.214919577718117</v>
      </c>
      <c r="J1310" s="13">
        <f t="shared" si="246"/>
        <v>14.146029952867934</v>
      </c>
      <c r="K1310" s="13">
        <f t="shared" si="247"/>
        <v>6.8889624850182685E-2</v>
      </c>
      <c r="L1310" s="13">
        <f t="shared" si="248"/>
        <v>0</v>
      </c>
      <c r="M1310" s="13">
        <f t="shared" si="253"/>
        <v>4.6568457854914149E-16</v>
      </c>
      <c r="N1310" s="13">
        <f t="shared" si="249"/>
        <v>2.8872443870046774E-16</v>
      </c>
      <c r="O1310" s="13">
        <f t="shared" si="250"/>
        <v>2.8872443870046774E-16</v>
      </c>
      <c r="Q1310">
        <v>24.998225184072169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0.53513513499999998</v>
      </c>
      <c r="G1311" s="13">
        <f t="shared" si="244"/>
        <v>0</v>
      </c>
      <c r="H1311" s="13">
        <f t="shared" si="245"/>
        <v>0.53513513499999998</v>
      </c>
      <c r="I1311" s="16">
        <f t="shared" si="252"/>
        <v>0.60402475985018267</v>
      </c>
      <c r="J1311" s="13">
        <f t="shared" si="246"/>
        <v>0.60401943159245886</v>
      </c>
      <c r="K1311" s="13">
        <f t="shared" si="247"/>
        <v>5.328257723813401E-6</v>
      </c>
      <c r="L1311" s="13">
        <f t="shared" si="248"/>
        <v>0</v>
      </c>
      <c r="M1311" s="13">
        <f t="shared" si="253"/>
        <v>1.7696013984867374E-16</v>
      </c>
      <c r="N1311" s="13">
        <f t="shared" si="249"/>
        <v>1.0971528670617772E-16</v>
      </c>
      <c r="O1311" s="13">
        <f t="shared" si="250"/>
        <v>1.0971528670617772E-16</v>
      </c>
      <c r="Q1311">
        <v>24.992599077762971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0.53513513499999998</v>
      </c>
      <c r="G1312" s="13">
        <f t="shared" si="244"/>
        <v>0</v>
      </c>
      <c r="H1312" s="13">
        <f t="shared" si="245"/>
        <v>0.53513513499999998</v>
      </c>
      <c r="I1312" s="16">
        <f t="shared" si="252"/>
        <v>0.5351404632577238</v>
      </c>
      <c r="J1312" s="13">
        <f t="shared" si="246"/>
        <v>0.53513721608152776</v>
      </c>
      <c r="K1312" s="13">
        <f t="shared" si="247"/>
        <v>3.2471761960417567E-6</v>
      </c>
      <c r="L1312" s="13">
        <f t="shared" si="248"/>
        <v>0</v>
      </c>
      <c r="M1312" s="13">
        <f t="shared" si="253"/>
        <v>6.7244853142496021E-17</v>
      </c>
      <c r="N1312" s="13">
        <f t="shared" si="249"/>
        <v>4.1691808948347532E-17</v>
      </c>
      <c r="O1312" s="13">
        <f t="shared" si="250"/>
        <v>4.1691808948347532E-17</v>
      </c>
      <c r="Q1312">
        <v>25.943806678470711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48.927758962221773</v>
      </c>
      <c r="G1313" s="13">
        <f t="shared" si="244"/>
        <v>2.1282066797916879</v>
      </c>
      <c r="H1313" s="13">
        <f t="shared" si="245"/>
        <v>46.799552282430085</v>
      </c>
      <c r="I1313" s="16">
        <f t="shared" si="252"/>
        <v>46.79955552960628</v>
      </c>
      <c r="J1313" s="13">
        <f t="shared" si="246"/>
        <v>44.44715158674191</v>
      </c>
      <c r="K1313" s="13">
        <f t="shared" si="247"/>
        <v>2.3524039428643704</v>
      </c>
      <c r="L1313" s="13">
        <f t="shared" si="248"/>
        <v>0</v>
      </c>
      <c r="M1313" s="13">
        <f t="shared" si="253"/>
        <v>2.5553044194148489E-17</v>
      </c>
      <c r="N1313" s="13">
        <f t="shared" si="249"/>
        <v>1.5842887400372063E-17</v>
      </c>
      <c r="O1313" s="13">
        <f t="shared" si="250"/>
        <v>2.1282066797916879</v>
      </c>
      <c r="Q1313">
        <v>24.809079000000011</v>
      </c>
    </row>
    <row r="1314" spans="1:17" x14ac:dyDescent="0.2">
      <c r="A1314" s="14">
        <f t="shared" si="251"/>
        <v>61972</v>
      </c>
      <c r="B1314" s="1">
        <v>9</v>
      </c>
      <c r="F1314" s="34">
        <v>81.197169171430531</v>
      </c>
      <c r="G1314" s="13">
        <f t="shared" si="244"/>
        <v>6.7863317105689767</v>
      </c>
      <c r="H1314" s="13">
        <f t="shared" si="245"/>
        <v>74.410837460861558</v>
      </c>
      <c r="I1314" s="16">
        <f t="shared" si="252"/>
        <v>76.763241403725928</v>
      </c>
      <c r="J1314" s="13">
        <f t="shared" si="246"/>
        <v>67.458162074848573</v>
      </c>
      <c r="K1314" s="13">
        <f t="shared" si="247"/>
        <v>9.3050793288773548</v>
      </c>
      <c r="L1314" s="13">
        <f t="shared" si="248"/>
        <v>0</v>
      </c>
      <c r="M1314" s="13">
        <f t="shared" si="253"/>
        <v>9.7101567937764262E-18</v>
      </c>
      <c r="N1314" s="13">
        <f t="shared" si="249"/>
        <v>6.0202972121413846E-18</v>
      </c>
      <c r="O1314" s="13">
        <f t="shared" si="250"/>
        <v>6.7863317105689767</v>
      </c>
      <c r="Q1314">
        <v>24.746035814753959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13.710783834794629</v>
      </c>
      <c r="G1315" s="13">
        <f t="shared" si="244"/>
        <v>0</v>
      </c>
      <c r="H1315" s="13">
        <f t="shared" si="245"/>
        <v>13.710783834794629</v>
      </c>
      <c r="I1315" s="16">
        <f t="shared" si="252"/>
        <v>23.015863163671984</v>
      </c>
      <c r="J1315" s="13">
        <f t="shared" si="246"/>
        <v>22.562355020709642</v>
      </c>
      <c r="K1315" s="13">
        <f t="shared" si="247"/>
        <v>0.45350814296234176</v>
      </c>
      <c r="L1315" s="13">
        <f t="shared" si="248"/>
        <v>0</v>
      </c>
      <c r="M1315" s="13">
        <f t="shared" si="253"/>
        <v>3.6898595816350416E-18</v>
      </c>
      <c r="N1315" s="13">
        <f t="shared" si="249"/>
        <v>2.287712940613726E-18</v>
      </c>
      <c r="O1315" s="13">
        <f t="shared" si="250"/>
        <v>2.287712940613726E-18</v>
      </c>
      <c r="Q1315">
        <v>21.711621064856391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14.868590077130319</v>
      </c>
      <c r="G1316" s="13">
        <f t="shared" si="244"/>
        <v>0</v>
      </c>
      <c r="H1316" s="13">
        <f t="shared" si="245"/>
        <v>14.868590077130319</v>
      </c>
      <c r="I1316" s="16">
        <f t="shared" si="252"/>
        <v>15.322098220092661</v>
      </c>
      <c r="J1316" s="13">
        <f t="shared" si="246"/>
        <v>15.145068725341524</v>
      </c>
      <c r="K1316" s="13">
        <f t="shared" si="247"/>
        <v>0.17702949475113705</v>
      </c>
      <c r="L1316" s="13">
        <f t="shared" si="248"/>
        <v>0</v>
      </c>
      <c r="M1316" s="13">
        <f t="shared" si="253"/>
        <v>1.4021466410213157E-18</v>
      </c>
      <c r="N1316" s="13">
        <f t="shared" si="249"/>
        <v>8.693309174332158E-19</v>
      </c>
      <c r="O1316" s="13">
        <f t="shared" si="250"/>
        <v>8.693309174332158E-19</v>
      </c>
      <c r="Q1316">
        <v>19.82175727372768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38.063036144772163</v>
      </c>
      <c r="G1317" s="13">
        <f t="shared" si="244"/>
        <v>0.55987193241608302</v>
      </c>
      <c r="H1317" s="13">
        <f t="shared" si="245"/>
        <v>37.503164212356083</v>
      </c>
      <c r="I1317" s="16">
        <f t="shared" si="252"/>
        <v>37.680193707107222</v>
      </c>
      <c r="J1317" s="13">
        <f t="shared" si="246"/>
        <v>32.467865760518386</v>
      </c>
      <c r="K1317" s="13">
        <f t="shared" si="247"/>
        <v>5.2123279465888359</v>
      </c>
      <c r="L1317" s="13">
        <f t="shared" si="248"/>
        <v>0</v>
      </c>
      <c r="M1317" s="13">
        <f t="shared" si="253"/>
        <v>5.3281572358809987E-19</v>
      </c>
      <c r="N1317" s="13">
        <f t="shared" si="249"/>
        <v>3.3034574862462192E-19</v>
      </c>
      <c r="O1317" s="13">
        <f t="shared" si="250"/>
        <v>0.55987193241608302</v>
      </c>
      <c r="Q1317">
        <v>13.465886193548389</v>
      </c>
    </row>
    <row r="1318" spans="1:17" x14ac:dyDescent="0.2">
      <c r="A1318" s="14">
        <f t="shared" si="251"/>
        <v>62094</v>
      </c>
      <c r="B1318" s="1">
        <v>1</v>
      </c>
      <c r="F1318" s="34">
        <v>18.19780852949339</v>
      </c>
      <c r="G1318" s="13">
        <f t="shared" si="244"/>
        <v>0</v>
      </c>
      <c r="H1318" s="13">
        <f t="shared" si="245"/>
        <v>18.19780852949339</v>
      </c>
      <c r="I1318" s="16">
        <f t="shared" si="252"/>
        <v>23.410136476082226</v>
      </c>
      <c r="J1318" s="13">
        <f t="shared" si="246"/>
        <v>22.24345786403822</v>
      </c>
      <c r="K1318" s="13">
        <f t="shared" si="247"/>
        <v>1.1666786120440058</v>
      </c>
      <c r="L1318" s="13">
        <f t="shared" si="248"/>
        <v>0</v>
      </c>
      <c r="M1318" s="13">
        <f t="shared" si="253"/>
        <v>2.0246997496347795E-19</v>
      </c>
      <c r="N1318" s="13">
        <f t="shared" si="249"/>
        <v>1.2553138447735633E-19</v>
      </c>
      <c r="O1318" s="13">
        <f t="shared" si="250"/>
        <v>1.2553138447735633E-19</v>
      </c>
      <c r="Q1318">
        <v>15.040559665809109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42.407961935112702</v>
      </c>
      <c r="G1319" s="13">
        <f t="shared" si="244"/>
        <v>1.1870667726576742</v>
      </c>
      <c r="H1319" s="13">
        <f t="shared" si="245"/>
        <v>41.220895162455029</v>
      </c>
      <c r="I1319" s="16">
        <f t="shared" si="252"/>
        <v>42.387573774499032</v>
      </c>
      <c r="J1319" s="13">
        <f t="shared" si="246"/>
        <v>37.492893125063006</v>
      </c>
      <c r="K1319" s="13">
        <f t="shared" si="247"/>
        <v>4.894680649436026</v>
      </c>
      <c r="L1319" s="13">
        <f t="shared" si="248"/>
        <v>0</v>
      </c>
      <c r="M1319" s="13">
        <f t="shared" si="253"/>
        <v>7.6938590486121622E-20</v>
      </c>
      <c r="N1319" s="13">
        <f t="shared" si="249"/>
        <v>4.7701926101395408E-20</v>
      </c>
      <c r="O1319" s="13">
        <f t="shared" si="250"/>
        <v>1.1870667726576742</v>
      </c>
      <c r="Q1319">
        <v>16.74119333327323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60.396086296844601</v>
      </c>
      <c r="G1320" s="13">
        <f t="shared" si="244"/>
        <v>3.7836724063796869</v>
      </c>
      <c r="H1320" s="13">
        <f t="shared" si="245"/>
        <v>56.612413890464914</v>
      </c>
      <c r="I1320" s="16">
        <f t="shared" si="252"/>
        <v>61.50709453990094</v>
      </c>
      <c r="J1320" s="13">
        <f t="shared" si="246"/>
        <v>46.755670366164587</v>
      </c>
      <c r="K1320" s="13">
        <f t="shared" si="247"/>
        <v>14.751424173736353</v>
      </c>
      <c r="L1320" s="13">
        <f t="shared" si="248"/>
        <v>0</v>
      </c>
      <c r="M1320" s="13">
        <f t="shared" si="253"/>
        <v>2.9236664384726214E-20</v>
      </c>
      <c r="N1320" s="13">
        <f t="shared" si="249"/>
        <v>1.8126731918530254E-20</v>
      </c>
      <c r="O1320" s="13">
        <f t="shared" si="250"/>
        <v>3.7836724063796869</v>
      </c>
      <c r="Q1320">
        <v>15.163153947632591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33.237128585597382</v>
      </c>
      <c r="G1321" s="13">
        <f t="shared" si="244"/>
        <v>0</v>
      </c>
      <c r="H1321" s="13">
        <f t="shared" si="245"/>
        <v>33.237128585597382</v>
      </c>
      <c r="I1321" s="16">
        <f t="shared" si="252"/>
        <v>47.988552759333736</v>
      </c>
      <c r="J1321" s="13">
        <f t="shared" si="246"/>
        <v>42.153378694058652</v>
      </c>
      <c r="K1321" s="13">
        <f t="shared" si="247"/>
        <v>5.8351740652750834</v>
      </c>
      <c r="L1321" s="13">
        <f t="shared" si="248"/>
        <v>0</v>
      </c>
      <c r="M1321" s="13">
        <f t="shared" si="253"/>
        <v>1.110993246619596E-20</v>
      </c>
      <c r="N1321" s="13">
        <f t="shared" si="249"/>
        <v>6.8881581290414948E-21</v>
      </c>
      <c r="O1321" s="13">
        <f t="shared" si="250"/>
        <v>6.8881581290414948E-21</v>
      </c>
      <c r="Q1321">
        <v>18.05950051862666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5.1155692901768237</v>
      </c>
      <c r="G1322" s="13">
        <f t="shared" si="244"/>
        <v>0</v>
      </c>
      <c r="H1322" s="13">
        <f t="shared" si="245"/>
        <v>5.1155692901768237</v>
      </c>
      <c r="I1322" s="16">
        <f t="shared" si="252"/>
        <v>10.950743355451907</v>
      </c>
      <c r="J1322" s="13">
        <f t="shared" si="246"/>
        <v>10.911159272487019</v>
      </c>
      <c r="K1322" s="13">
        <f t="shared" si="247"/>
        <v>3.9584082964887912E-2</v>
      </c>
      <c r="L1322" s="13">
        <f t="shared" si="248"/>
        <v>0</v>
      </c>
      <c r="M1322" s="13">
        <f t="shared" si="253"/>
        <v>4.2217743371544656E-21</v>
      </c>
      <c r="N1322" s="13">
        <f t="shared" si="249"/>
        <v>2.6175000890357686E-21</v>
      </c>
      <c r="O1322" s="13">
        <f t="shared" si="250"/>
        <v>2.6175000890357686E-21</v>
      </c>
      <c r="Q1322">
        <v>23.377179665606882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0.53513513499999998</v>
      </c>
      <c r="G1323" s="13">
        <f t="shared" si="244"/>
        <v>0</v>
      </c>
      <c r="H1323" s="13">
        <f t="shared" si="245"/>
        <v>0.53513513499999998</v>
      </c>
      <c r="I1323" s="16">
        <f t="shared" si="252"/>
        <v>0.5747192179648879</v>
      </c>
      <c r="J1323" s="13">
        <f t="shared" si="246"/>
        <v>0.57471440771824434</v>
      </c>
      <c r="K1323" s="13">
        <f t="shared" si="247"/>
        <v>4.8102466435606672E-6</v>
      </c>
      <c r="L1323" s="13">
        <f t="shared" si="248"/>
        <v>0</v>
      </c>
      <c r="M1323" s="13">
        <f t="shared" si="253"/>
        <v>1.604274248118697E-21</v>
      </c>
      <c r="N1323" s="13">
        <f t="shared" si="249"/>
        <v>9.9465003383359218E-22</v>
      </c>
      <c r="O1323" s="13">
        <f t="shared" si="250"/>
        <v>9.9465003383359218E-22</v>
      </c>
      <c r="Q1323">
        <v>24.655860664181301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0.53513513499999998</v>
      </c>
      <c r="G1324" s="13">
        <f t="shared" si="244"/>
        <v>0</v>
      </c>
      <c r="H1324" s="13">
        <f t="shared" si="245"/>
        <v>0.53513513499999998</v>
      </c>
      <c r="I1324" s="16">
        <f t="shared" si="252"/>
        <v>0.53513994524664354</v>
      </c>
      <c r="J1324" s="13">
        <f t="shared" si="246"/>
        <v>0.5351360280634192</v>
      </c>
      <c r="K1324" s="13">
        <f t="shared" si="247"/>
        <v>3.9171832243445337E-6</v>
      </c>
      <c r="L1324" s="13">
        <f t="shared" si="248"/>
        <v>0</v>
      </c>
      <c r="M1324" s="13">
        <f t="shared" si="253"/>
        <v>6.0962421428510485E-22</v>
      </c>
      <c r="N1324" s="13">
        <f t="shared" si="249"/>
        <v>3.7796701285676498E-22</v>
      </c>
      <c r="O1324" s="13">
        <f t="shared" si="250"/>
        <v>3.7796701285676498E-22</v>
      </c>
      <c r="Q1324">
        <v>24.59362740813463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36.844091722315731</v>
      </c>
      <c r="G1325" s="13">
        <f t="shared" si="244"/>
        <v>0.38391595774660081</v>
      </c>
      <c r="H1325" s="13">
        <f t="shared" si="245"/>
        <v>36.460175764569129</v>
      </c>
      <c r="I1325" s="16">
        <f t="shared" si="252"/>
        <v>36.460179681752351</v>
      </c>
      <c r="J1325" s="13">
        <f t="shared" si="246"/>
        <v>35.438580947851122</v>
      </c>
      <c r="K1325" s="13">
        <f t="shared" si="247"/>
        <v>1.0215987339012287</v>
      </c>
      <c r="L1325" s="13">
        <f t="shared" si="248"/>
        <v>0</v>
      </c>
      <c r="M1325" s="13">
        <f t="shared" si="253"/>
        <v>2.3165720142833987E-22</v>
      </c>
      <c r="N1325" s="13">
        <f t="shared" si="249"/>
        <v>1.4362746488557071E-22</v>
      </c>
      <c r="O1325" s="13">
        <f t="shared" si="250"/>
        <v>0.38391595774660081</v>
      </c>
      <c r="Q1325">
        <v>25.67308700000001</v>
      </c>
    </row>
    <row r="1326" spans="1:17" x14ac:dyDescent="0.2">
      <c r="A1326" s="14">
        <f t="shared" si="251"/>
        <v>62337</v>
      </c>
      <c r="B1326" s="1">
        <v>9</v>
      </c>
      <c r="F1326" s="34">
        <v>107.94314036728279</v>
      </c>
      <c r="G1326" s="13">
        <f t="shared" si="244"/>
        <v>10.647142214762653</v>
      </c>
      <c r="H1326" s="13">
        <f t="shared" si="245"/>
        <v>97.295998152520141</v>
      </c>
      <c r="I1326" s="16">
        <f t="shared" si="252"/>
        <v>98.31759688642137</v>
      </c>
      <c r="J1326" s="13">
        <f t="shared" si="246"/>
        <v>81.614128404348406</v>
      </c>
      <c r="K1326" s="13">
        <f t="shared" si="247"/>
        <v>16.703468482072964</v>
      </c>
      <c r="L1326" s="13">
        <f t="shared" si="248"/>
        <v>0</v>
      </c>
      <c r="M1326" s="13">
        <f t="shared" si="253"/>
        <v>8.8029736542769159E-23</v>
      </c>
      <c r="N1326" s="13">
        <f t="shared" si="249"/>
        <v>5.4578436656516883E-23</v>
      </c>
      <c r="O1326" s="13">
        <f t="shared" si="250"/>
        <v>10.647142214762653</v>
      </c>
      <c r="Q1326">
        <v>25.246481320830831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13.60192315977211</v>
      </c>
      <c r="G1327" s="13">
        <f t="shared" si="244"/>
        <v>0</v>
      </c>
      <c r="H1327" s="13">
        <f t="shared" si="245"/>
        <v>13.60192315977211</v>
      </c>
      <c r="I1327" s="16">
        <f t="shared" si="252"/>
        <v>30.305391641845073</v>
      </c>
      <c r="J1327" s="13">
        <f t="shared" si="246"/>
        <v>29.34267656807539</v>
      </c>
      <c r="K1327" s="13">
        <f t="shared" si="247"/>
        <v>0.96271507376968302</v>
      </c>
      <c r="L1327" s="13">
        <f t="shared" si="248"/>
        <v>0</v>
      </c>
      <c r="M1327" s="13">
        <f t="shared" si="253"/>
        <v>3.3451299886252276E-23</v>
      </c>
      <c r="N1327" s="13">
        <f t="shared" si="249"/>
        <v>2.073980592947641E-23</v>
      </c>
      <c r="O1327" s="13">
        <f t="shared" si="250"/>
        <v>2.073980592947641E-23</v>
      </c>
      <c r="Q1327">
        <v>22.09414153839823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36.455548172979363</v>
      </c>
      <c r="G1328" s="13">
        <f t="shared" si="244"/>
        <v>0.3278292669463363</v>
      </c>
      <c r="H1328" s="13">
        <f t="shared" si="245"/>
        <v>36.127718906033024</v>
      </c>
      <c r="I1328" s="16">
        <f t="shared" si="252"/>
        <v>37.090433979802711</v>
      </c>
      <c r="J1328" s="13">
        <f t="shared" si="246"/>
        <v>34.59314477917173</v>
      </c>
      <c r="K1328" s="13">
        <f t="shared" si="247"/>
        <v>2.4972892006309806</v>
      </c>
      <c r="L1328" s="13">
        <f t="shared" si="248"/>
        <v>0</v>
      </c>
      <c r="M1328" s="13">
        <f t="shared" si="253"/>
        <v>1.2711493956775866E-23</v>
      </c>
      <c r="N1328" s="13">
        <f t="shared" si="249"/>
        <v>7.8811262532010363E-24</v>
      </c>
      <c r="O1328" s="13">
        <f t="shared" si="250"/>
        <v>0.3278292669463363</v>
      </c>
      <c r="Q1328">
        <v>19.241698191377559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35.926943728420888</v>
      </c>
      <c r="G1329" s="13">
        <f t="shared" si="244"/>
        <v>0.25152463111276019</v>
      </c>
      <c r="H1329" s="13">
        <f t="shared" si="245"/>
        <v>35.675419097308129</v>
      </c>
      <c r="I1329" s="16">
        <f t="shared" si="252"/>
        <v>38.17270829793911</v>
      </c>
      <c r="J1329" s="13">
        <f t="shared" si="246"/>
        <v>33.938734228271223</v>
      </c>
      <c r="K1329" s="13">
        <f t="shared" si="247"/>
        <v>4.2339740696678874</v>
      </c>
      <c r="L1329" s="13">
        <f t="shared" si="248"/>
        <v>0</v>
      </c>
      <c r="M1329" s="13">
        <f t="shared" si="253"/>
        <v>4.8303677035748293E-24</v>
      </c>
      <c r="N1329" s="13">
        <f t="shared" si="249"/>
        <v>2.9948279762163942E-24</v>
      </c>
      <c r="O1329" s="13">
        <f t="shared" si="250"/>
        <v>0.25152463111276019</v>
      </c>
      <c r="Q1329">
        <v>15.59095916400085</v>
      </c>
    </row>
    <row r="1330" spans="1:17" x14ac:dyDescent="0.2">
      <c r="A1330" s="14">
        <f t="shared" si="251"/>
        <v>62459</v>
      </c>
      <c r="B1330" s="1">
        <v>1</v>
      </c>
      <c r="F1330" s="34">
        <v>6.3976884735155286</v>
      </c>
      <c r="G1330" s="13">
        <f t="shared" si="244"/>
        <v>0</v>
      </c>
      <c r="H1330" s="13">
        <f t="shared" si="245"/>
        <v>6.3976884735155286</v>
      </c>
      <c r="I1330" s="16">
        <f t="shared" si="252"/>
        <v>10.631662543183417</v>
      </c>
      <c r="J1330" s="13">
        <f t="shared" si="246"/>
        <v>10.489165369086042</v>
      </c>
      <c r="K1330" s="13">
        <f t="shared" si="247"/>
        <v>0.14249717409737528</v>
      </c>
      <c r="L1330" s="13">
        <f t="shared" si="248"/>
        <v>0</v>
      </c>
      <c r="M1330" s="13">
        <f t="shared" si="253"/>
        <v>1.8355397273584351E-24</v>
      </c>
      <c r="N1330" s="13">
        <f t="shared" si="249"/>
        <v>1.1380346309622297E-24</v>
      </c>
      <c r="O1330" s="13">
        <f t="shared" si="250"/>
        <v>1.1380346309622297E-24</v>
      </c>
      <c r="Q1330">
        <v>13.534154193548391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3.5047487431856021</v>
      </c>
      <c r="G1331" s="13">
        <f t="shared" si="244"/>
        <v>0</v>
      </c>
      <c r="H1331" s="13">
        <f t="shared" si="245"/>
        <v>3.5047487431856021</v>
      </c>
      <c r="I1331" s="16">
        <f t="shared" si="252"/>
        <v>3.6472459172829774</v>
      </c>
      <c r="J1331" s="13">
        <f t="shared" si="246"/>
        <v>3.6412978565618328</v>
      </c>
      <c r="K1331" s="13">
        <f t="shared" si="247"/>
        <v>5.9480607211446213E-3</v>
      </c>
      <c r="L1331" s="13">
        <f t="shared" si="248"/>
        <v>0</v>
      </c>
      <c r="M1331" s="13">
        <f t="shared" si="253"/>
        <v>6.9750509639620542E-25</v>
      </c>
      <c r="N1331" s="13">
        <f t="shared" si="249"/>
        <v>4.324531597656474E-25</v>
      </c>
      <c r="O1331" s="13">
        <f t="shared" si="250"/>
        <v>4.324531597656474E-25</v>
      </c>
      <c r="Q1331">
        <v>13.421364236479739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25.81076244576338</v>
      </c>
      <c r="G1332" s="13">
        <f t="shared" si="244"/>
        <v>0</v>
      </c>
      <c r="H1332" s="13">
        <f t="shared" si="245"/>
        <v>25.81076244576338</v>
      </c>
      <c r="I1332" s="16">
        <f t="shared" si="252"/>
        <v>25.816710506484526</v>
      </c>
      <c r="J1332" s="13">
        <f t="shared" si="246"/>
        <v>24.540077083127031</v>
      </c>
      <c r="K1332" s="13">
        <f t="shared" si="247"/>
        <v>1.2766334233574952</v>
      </c>
      <c r="L1332" s="13">
        <f t="shared" si="248"/>
        <v>0</v>
      </c>
      <c r="M1332" s="13">
        <f t="shared" si="253"/>
        <v>2.6505193663055802E-25</v>
      </c>
      <c r="N1332" s="13">
        <f t="shared" si="249"/>
        <v>1.6433220071094597E-25</v>
      </c>
      <c r="O1332" s="13">
        <f t="shared" si="250"/>
        <v>1.6433220071094597E-25</v>
      </c>
      <c r="Q1332">
        <v>16.499122023566208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11.19266322067034</v>
      </c>
      <c r="G1333" s="13">
        <f t="shared" si="244"/>
        <v>0</v>
      </c>
      <c r="H1333" s="13">
        <f t="shared" si="245"/>
        <v>11.19266322067034</v>
      </c>
      <c r="I1333" s="16">
        <f t="shared" si="252"/>
        <v>12.469296644027835</v>
      </c>
      <c r="J1333" s="13">
        <f t="shared" si="246"/>
        <v>12.386984597671811</v>
      </c>
      <c r="K1333" s="13">
        <f t="shared" si="247"/>
        <v>8.2312046356024737E-2</v>
      </c>
      <c r="L1333" s="13">
        <f t="shared" si="248"/>
        <v>0</v>
      </c>
      <c r="M1333" s="13">
        <f t="shared" si="253"/>
        <v>1.0071973591961205E-25</v>
      </c>
      <c r="N1333" s="13">
        <f t="shared" si="249"/>
        <v>6.2446236270159467E-26</v>
      </c>
      <c r="O1333" s="13">
        <f t="shared" si="250"/>
        <v>6.2446236270159467E-26</v>
      </c>
      <c r="Q1333">
        <v>20.917761852383691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2.404432667585966</v>
      </c>
      <c r="G1334" s="13">
        <f t="shared" si="244"/>
        <v>0</v>
      </c>
      <c r="H1334" s="13">
        <f t="shared" si="245"/>
        <v>2.404432667585966</v>
      </c>
      <c r="I1334" s="16">
        <f t="shared" si="252"/>
        <v>2.4867447139419907</v>
      </c>
      <c r="J1334" s="13">
        <f t="shared" si="246"/>
        <v>2.4860143689243182</v>
      </c>
      <c r="K1334" s="13">
        <f t="shared" si="247"/>
        <v>7.3034501767255122E-4</v>
      </c>
      <c r="L1334" s="13">
        <f t="shared" si="248"/>
        <v>0</v>
      </c>
      <c r="M1334" s="13">
        <f t="shared" si="253"/>
        <v>3.8273499649452583E-26</v>
      </c>
      <c r="N1334" s="13">
        <f t="shared" si="249"/>
        <v>2.3729569782660602E-26</v>
      </c>
      <c r="O1334" s="13">
        <f t="shared" si="250"/>
        <v>2.3729569782660602E-26</v>
      </c>
      <c r="Q1334">
        <v>20.19303916692084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0.53513513499999998</v>
      </c>
      <c r="G1335" s="13">
        <f t="shared" si="244"/>
        <v>0</v>
      </c>
      <c r="H1335" s="13">
        <f t="shared" si="245"/>
        <v>0.53513513499999998</v>
      </c>
      <c r="I1335" s="16">
        <f t="shared" si="252"/>
        <v>0.53586548001767254</v>
      </c>
      <c r="J1335" s="13">
        <f t="shared" si="246"/>
        <v>0.5358621586895731</v>
      </c>
      <c r="K1335" s="13">
        <f t="shared" si="247"/>
        <v>3.321328099437082E-6</v>
      </c>
      <c r="L1335" s="13">
        <f t="shared" si="248"/>
        <v>0</v>
      </c>
      <c r="M1335" s="13">
        <f t="shared" si="253"/>
        <v>1.4543929866791981E-26</v>
      </c>
      <c r="N1335" s="13">
        <f t="shared" si="249"/>
        <v>9.0172365174110285E-27</v>
      </c>
      <c r="O1335" s="13">
        <f t="shared" si="250"/>
        <v>9.0172365174110285E-27</v>
      </c>
      <c r="Q1335">
        <v>25.809969059126729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0.53513513499999998</v>
      </c>
      <c r="G1336" s="13">
        <f t="shared" si="244"/>
        <v>0</v>
      </c>
      <c r="H1336" s="13">
        <f t="shared" si="245"/>
        <v>0.53513513499999998</v>
      </c>
      <c r="I1336" s="16">
        <f t="shared" si="252"/>
        <v>0.53513845632809942</v>
      </c>
      <c r="J1336" s="13">
        <f t="shared" si="246"/>
        <v>0.53513469084315068</v>
      </c>
      <c r="K1336" s="13">
        <f t="shared" si="247"/>
        <v>3.7654849487367414E-6</v>
      </c>
      <c r="L1336" s="13">
        <f t="shared" si="248"/>
        <v>0</v>
      </c>
      <c r="M1336" s="13">
        <f t="shared" si="253"/>
        <v>5.5266933493809523E-27</v>
      </c>
      <c r="N1336" s="13">
        <f t="shared" si="249"/>
        <v>3.4265498766161904E-27</v>
      </c>
      <c r="O1336" s="13">
        <f t="shared" si="250"/>
        <v>3.4265498766161904E-27</v>
      </c>
      <c r="Q1336">
        <v>24.87684717607328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0.53513513499999998</v>
      </c>
      <c r="G1337" s="13">
        <f t="shared" si="244"/>
        <v>0</v>
      </c>
      <c r="H1337" s="13">
        <f t="shared" si="245"/>
        <v>0.53513513499999998</v>
      </c>
      <c r="I1337" s="16">
        <f t="shared" si="252"/>
        <v>0.53513890048494872</v>
      </c>
      <c r="J1337" s="13">
        <f t="shared" si="246"/>
        <v>0.53513502592680817</v>
      </c>
      <c r="K1337" s="13">
        <f t="shared" si="247"/>
        <v>3.8745581405486007E-6</v>
      </c>
      <c r="L1337" s="13">
        <f t="shared" si="248"/>
        <v>0</v>
      </c>
      <c r="M1337" s="13">
        <f t="shared" si="253"/>
        <v>2.1001434727647619E-27</v>
      </c>
      <c r="N1337" s="13">
        <f t="shared" si="249"/>
        <v>1.3020889531141524E-27</v>
      </c>
      <c r="O1337" s="13">
        <f t="shared" si="250"/>
        <v>1.3020889531141524E-27</v>
      </c>
      <c r="Q1337">
        <v>24.672010000000011</v>
      </c>
    </row>
    <row r="1338" spans="1:17" x14ac:dyDescent="0.2">
      <c r="A1338" s="14">
        <f t="shared" si="251"/>
        <v>62702</v>
      </c>
      <c r="B1338" s="1">
        <v>9</v>
      </c>
      <c r="F1338" s="34">
        <v>0.72554343397975996</v>
      </c>
      <c r="G1338" s="13">
        <f t="shared" si="244"/>
        <v>0</v>
      </c>
      <c r="H1338" s="13">
        <f t="shared" si="245"/>
        <v>0.72554343397975996</v>
      </c>
      <c r="I1338" s="16">
        <f t="shared" si="252"/>
        <v>0.7255473085379005</v>
      </c>
      <c r="J1338" s="13">
        <f t="shared" si="246"/>
        <v>0.72553619572946071</v>
      </c>
      <c r="K1338" s="13">
        <f t="shared" si="247"/>
        <v>1.1112808439794897E-5</v>
      </c>
      <c r="L1338" s="13">
        <f t="shared" si="248"/>
        <v>0</v>
      </c>
      <c r="M1338" s="13">
        <f t="shared" si="253"/>
        <v>7.9805451965060947E-28</v>
      </c>
      <c r="N1338" s="13">
        <f t="shared" si="249"/>
        <v>4.9479380218337783E-28</v>
      </c>
      <c r="O1338" s="13">
        <f t="shared" si="250"/>
        <v>4.9479380218337783E-28</v>
      </c>
      <c r="Q1338">
        <v>23.66775468054588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1.1552196675255151</v>
      </c>
      <c r="G1339" s="13">
        <f t="shared" si="244"/>
        <v>0</v>
      </c>
      <c r="H1339" s="13">
        <f t="shared" si="245"/>
        <v>1.1552196675255151</v>
      </c>
      <c r="I1339" s="16">
        <f t="shared" si="252"/>
        <v>1.1552307803339548</v>
      </c>
      <c r="J1339" s="13">
        <f t="shared" si="246"/>
        <v>1.1551641094514309</v>
      </c>
      <c r="K1339" s="13">
        <f t="shared" si="247"/>
        <v>6.6670882523878205E-5</v>
      </c>
      <c r="L1339" s="13">
        <f t="shared" si="248"/>
        <v>0</v>
      </c>
      <c r="M1339" s="13">
        <f t="shared" si="253"/>
        <v>3.0326071746723165E-28</v>
      </c>
      <c r="N1339" s="13">
        <f t="shared" si="249"/>
        <v>1.8802164482968361E-28</v>
      </c>
      <c r="O1339" s="13">
        <f t="shared" si="250"/>
        <v>1.8802164482968361E-28</v>
      </c>
      <c r="Q1339">
        <v>20.85736401131091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28.773280697434942</v>
      </c>
      <c r="G1340" s="13">
        <f t="shared" si="244"/>
        <v>0</v>
      </c>
      <c r="H1340" s="13">
        <f t="shared" si="245"/>
        <v>28.773280697434942</v>
      </c>
      <c r="I1340" s="16">
        <f t="shared" si="252"/>
        <v>28.773347368317467</v>
      </c>
      <c r="J1340" s="13">
        <f t="shared" si="246"/>
        <v>27.315677078689536</v>
      </c>
      <c r="K1340" s="13">
        <f t="shared" si="247"/>
        <v>1.4576702896279308</v>
      </c>
      <c r="L1340" s="13">
        <f t="shared" si="248"/>
        <v>0</v>
      </c>
      <c r="M1340" s="13">
        <f t="shared" si="253"/>
        <v>1.1523907263754803E-28</v>
      </c>
      <c r="N1340" s="13">
        <f t="shared" si="249"/>
        <v>7.1448225035279779E-29</v>
      </c>
      <c r="O1340" s="13">
        <f t="shared" si="250"/>
        <v>7.1448225035279779E-29</v>
      </c>
      <c r="Q1340">
        <v>17.852682536440501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28.782886090408649</v>
      </c>
      <c r="G1341" s="13">
        <f t="shared" si="244"/>
        <v>0</v>
      </c>
      <c r="H1341" s="13">
        <f t="shared" si="245"/>
        <v>28.782886090408649</v>
      </c>
      <c r="I1341" s="16">
        <f t="shared" si="252"/>
        <v>30.24055638003658</v>
      </c>
      <c r="J1341" s="13">
        <f t="shared" si="246"/>
        <v>27.887532014916626</v>
      </c>
      <c r="K1341" s="13">
        <f t="shared" si="247"/>
        <v>2.3530243651199534</v>
      </c>
      <c r="L1341" s="13">
        <f t="shared" si="248"/>
        <v>0</v>
      </c>
      <c r="M1341" s="13">
        <f t="shared" si="253"/>
        <v>4.3790847602268253E-29</v>
      </c>
      <c r="N1341" s="13">
        <f t="shared" si="249"/>
        <v>2.7150325513406316E-29</v>
      </c>
      <c r="O1341" s="13">
        <f t="shared" si="250"/>
        <v>2.7150325513406316E-29</v>
      </c>
      <c r="Q1341">
        <v>15.192571294376309</v>
      </c>
    </row>
    <row r="1342" spans="1:17" x14ac:dyDescent="0.2">
      <c r="A1342" s="14">
        <f t="shared" si="251"/>
        <v>62824</v>
      </c>
      <c r="B1342" s="1">
        <v>1</v>
      </c>
      <c r="F1342" s="34">
        <v>6.3311431669947282</v>
      </c>
      <c r="G1342" s="13">
        <f t="shared" si="244"/>
        <v>0</v>
      </c>
      <c r="H1342" s="13">
        <f t="shared" si="245"/>
        <v>6.3311431669947282</v>
      </c>
      <c r="I1342" s="16">
        <f t="shared" si="252"/>
        <v>8.6841675321146816</v>
      </c>
      <c r="J1342" s="13">
        <f t="shared" si="246"/>
        <v>8.615064705444901</v>
      </c>
      <c r="K1342" s="13">
        <f t="shared" si="247"/>
        <v>6.9102826669780626E-2</v>
      </c>
      <c r="L1342" s="13">
        <f t="shared" si="248"/>
        <v>0</v>
      </c>
      <c r="M1342" s="13">
        <f t="shared" si="253"/>
        <v>1.6640522088861937E-29</v>
      </c>
      <c r="N1342" s="13">
        <f t="shared" si="249"/>
        <v>1.0317123695094402E-29</v>
      </c>
      <c r="O1342" s="13">
        <f t="shared" si="250"/>
        <v>1.0317123695094402E-29</v>
      </c>
      <c r="Q1342">
        <v>14.43864419354839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42.741206402892082</v>
      </c>
      <c r="G1343" s="13">
        <f t="shared" si="244"/>
        <v>1.2351709799136286</v>
      </c>
      <c r="H1343" s="13">
        <f t="shared" si="245"/>
        <v>41.506035422978456</v>
      </c>
      <c r="I1343" s="16">
        <f t="shared" si="252"/>
        <v>41.575138249648234</v>
      </c>
      <c r="J1343" s="13">
        <f t="shared" si="246"/>
        <v>35.909143283611023</v>
      </c>
      <c r="K1343" s="13">
        <f t="shared" si="247"/>
        <v>5.6659949660372106</v>
      </c>
      <c r="L1343" s="13">
        <f t="shared" si="248"/>
        <v>0</v>
      </c>
      <c r="M1343" s="13">
        <f t="shared" si="253"/>
        <v>6.3233983937675356E-30</v>
      </c>
      <c r="N1343" s="13">
        <f t="shared" si="249"/>
        <v>3.9205070041358724E-30</v>
      </c>
      <c r="O1343" s="13">
        <f t="shared" si="250"/>
        <v>1.2351709799136286</v>
      </c>
      <c r="Q1343">
        <v>15.02074585301801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65.349414416095016</v>
      </c>
      <c r="G1344" s="13">
        <f t="shared" si="244"/>
        <v>4.4986907952608366</v>
      </c>
      <c r="H1344" s="13">
        <f t="shared" si="245"/>
        <v>60.850723620834181</v>
      </c>
      <c r="I1344" s="16">
        <f t="shared" si="252"/>
        <v>66.516718586871391</v>
      </c>
      <c r="J1344" s="13">
        <f t="shared" si="246"/>
        <v>52.580090741786002</v>
      </c>
      <c r="K1344" s="13">
        <f t="shared" si="247"/>
        <v>13.93662784508539</v>
      </c>
      <c r="L1344" s="13">
        <f t="shared" si="248"/>
        <v>0</v>
      </c>
      <c r="M1344" s="13">
        <f t="shared" si="253"/>
        <v>2.4028913896316632E-30</v>
      </c>
      <c r="N1344" s="13">
        <f t="shared" si="249"/>
        <v>1.4897926615716311E-30</v>
      </c>
      <c r="O1344" s="13">
        <f t="shared" si="250"/>
        <v>4.4986907952608366</v>
      </c>
      <c r="Q1344">
        <v>17.67625158178031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29.497918979059911</v>
      </c>
      <c r="G1345" s="13">
        <f t="shared" si="244"/>
        <v>0</v>
      </c>
      <c r="H1345" s="13">
        <f t="shared" si="245"/>
        <v>29.497918979059911</v>
      </c>
      <c r="I1345" s="16">
        <f t="shared" si="252"/>
        <v>43.434546824145301</v>
      </c>
      <c r="J1345" s="13">
        <f t="shared" si="246"/>
        <v>39.605578146746645</v>
      </c>
      <c r="K1345" s="13">
        <f t="shared" si="247"/>
        <v>3.828968677398656</v>
      </c>
      <c r="L1345" s="13">
        <f t="shared" si="248"/>
        <v>0</v>
      </c>
      <c r="M1345" s="13">
        <f t="shared" si="253"/>
        <v>9.1309872806003208E-31</v>
      </c>
      <c r="N1345" s="13">
        <f t="shared" si="249"/>
        <v>5.6612121139721986E-31</v>
      </c>
      <c r="O1345" s="13">
        <f t="shared" si="250"/>
        <v>5.6612121139721986E-31</v>
      </c>
      <c r="Q1345">
        <v>19.326202248601639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2.602093125394541</v>
      </c>
      <c r="G1346" s="13">
        <f t="shared" si="244"/>
        <v>0</v>
      </c>
      <c r="H1346" s="13">
        <f t="shared" si="245"/>
        <v>2.602093125394541</v>
      </c>
      <c r="I1346" s="16">
        <f t="shared" si="252"/>
        <v>6.4310618027931969</v>
      </c>
      <c r="J1346" s="13">
        <f t="shared" si="246"/>
        <v>6.4179935548394802</v>
      </c>
      <c r="K1346" s="13">
        <f t="shared" si="247"/>
        <v>1.306824795371675E-2</v>
      </c>
      <c r="L1346" s="13">
        <f t="shared" si="248"/>
        <v>0</v>
      </c>
      <c r="M1346" s="13">
        <f t="shared" si="253"/>
        <v>3.4697751666281223E-31</v>
      </c>
      <c r="N1346" s="13">
        <f t="shared" si="249"/>
        <v>2.151260603309436E-31</v>
      </c>
      <c r="O1346" s="13">
        <f t="shared" si="250"/>
        <v>2.151260603309436E-31</v>
      </c>
      <c r="Q1346">
        <v>19.935108603622481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5.099346822415523</v>
      </c>
      <c r="G1347" s="13">
        <f t="shared" si="244"/>
        <v>0</v>
      </c>
      <c r="H1347" s="13">
        <f t="shared" si="245"/>
        <v>5.099346822415523</v>
      </c>
      <c r="I1347" s="16">
        <f t="shared" si="252"/>
        <v>5.1124150703692397</v>
      </c>
      <c r="J1347" s="13">
        <f t="shared" si="246"/>
        <v>5.108934944237193</v>
      </c>
      <c r="K1347" s="13">
        <f t="shared" si="247"/>
        <v>3.4801261320467347E-3</v>
      </c>
      <c r="L1347" s="13">
        <f t="shared" si="248"/>
        <v>0</v>
      </c>
      <c r="M1347" s="13">
        <f t="shared" si="253"/>
        <v>1.3185145633186863E-31</v>
      </c>
      <c r="N1347" s="13">
        <f t="shared" si="249"/>
        <v>8.1747902925758546E-32</v>
      </c>
      <c r="O1347" s="13">
        <f t="shared" si="250"/>
        <v>8.1747902925758546E-32</v>
      </c>
      <c r="Q1347">
        <v>24.45205177764031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93.948948772836303</v>
      </c>
      <c r="G1348" s="13">
        <f t="shared" si="244"/>
        <v>8.6270651904549087</v>
      </c>
      <c r="H1348" s="13">
        <f t="shared" si="245"/>
        <v>85.321883582381389</v>
      </c>
      <c r="I1348" s="16">
        <f t="shared" si="252"/>
        <v>85.325363708513436</v>
      </c>
      <c r="J1348" s="13">
        <f t="shared" si="246"/>
        <v>74.003798714916385</v>
      </c>
      <c r="K1348" s="13">
        <f t="shared" si="247"/>
        <v>11.32156499359705</v>
      </c>
      <c r="L1348" s="13">
        <f t="shared" si="248"/>
        <v>0</v>
      </c>
      <c r="M1348" s="13">
        <f t="shared" si="253"/>
        <v>5.0103553406110083E-32</v>
      </c>
      <c r="N1348" s="13">
        <f t="shared" si="249"/>
        <v>3.1064203111788249E-32</v>
      </c>
      <c r="O1348" s="13">
        <f t="shared" si="250"/>
        <v>8.6270651904549087</v>
      </c>
      <c r="Q1348">
        <v>25.471723036151321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16.952114565374998</v>
      </c>
      <c r="G1349" s="13">
        <f t="shared" si="244"/>
        <v>0</v>
      </c>
      <c r="H1349" s="13">
        <f t="shared" si="245"/>
        <v>16.952114565374998</v>
      </c>
      <c r="I1349" s="16">
        <f t="shared" si="252"/>
        <v>28.273679558972049</v>
      </c>
      <c r="J1349" s="13">
        <f t="shared" si="246"/>
        <v>27.69965513440502</v>
      </c>
      <c r="K1349" s="13">
        <f t="shared" si="247"/>
        <v>0.57402442456702829</v>
      </c>
      <c r="L1349" s="13">
        <f t="shared" si="248"/>
        <v>0</v>
      </c>
      <c r="M1349" s="13">
        <f t="shared" si="253"/>
        <v>1.9039350294321833E-32</v>
      </c>
      <c r="N1349" s="13">
        <f t="shared" si="249"/>
        <v>1.1804397182479537E-32</v>
      </c>
      <c r="O1349" s="13">
        <f t="shared" si="250"/>
        <v>1.1804397182479537E-32</v>
      </c>
      <c r="Q1349">
        <v>24.418952000000001</v>
      </c>
    </row>
    <row r="1350" spans="1:17" x14ac:dyDescent="0.2">
      <c r="A1350" s="14">
        <f t="shared" si="251"/>
        <v>63068</v>
      </c>
      <c r="B1350" s="1">
        <v>9</v>
      </c>
      <c r="F1350" s="34">
        <v>21.319219024770501</v>
      </c>
      <c r="G1350" s="13">
        <f t="shared" ref="G1350:G1413" si="257">IF((F1350-$J$2)&gt;0,$I$2*(F1350-$J$2),0)</f>
        <v>0</v>
      </c>
      <c r="H1350" s="13">
        <f t="shared" ref="H1350:H1413" si="258">F1350-G1350</f>
        <v>21.319219024770501</v>
      </c>
      <c r="I1350" s="16">
        <f t="shared" si="252"/>
        <v>21.893243449337529</v>
      </c>
      <c r="J1350" s="13">
        <f t="shared" ref="J1350:J1413" si="259">I1350/SQRT(1+(I1350/($K$2*(300+(25*Q1350)+0.05*(Q1350)^3)))^2)</f>
        <v>21.592629626534563</v>
      </c>
      <c r="K1350" s="13">
        <f t="shared" ref="K1350:K1413" si="260">I1350-J1350</f>
        <v>0.30061382280296556</v>
      </c>
      <c r="L1350" s="13">
        <f t="shared" ref="L1350:L1413" si="261">IF(K1350&gt;$N$2,(K1350-$N$2)/$L$2,0)</f>
        <v>0</v>
      </c>
      <c r="M1350" s="13">
        <f t="shared" si="253"/>
        <v>7.2349531118422968E-33</v>
      </c>
      <c r="N1350" s="13">
        <f t="shared" ref="N1350:N1413" si="262">$M$2*M1350</f>
        <v>4.4856709293422238E-33</v>
      </c>
      <c r="O1350" s="13">
        <f t="shared" ref="O1350:O1413" si="263">N1350+G1350</f>
        <v>4.4856709293422238E-33</v>
      </c>
      <c r="Q1350">
        <v>23.630669336931462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15.490123664696769</v>
      </c>
      <c r="G1351" s="13">
        <f t="shared" si="257"/>
        <v>0</v>
      </c>
      <c r="H1351" s="13">
        <f t="shared" si="258"/>
        <v>15.490123664696769</v>
      </c>
      <c r="I1351" s="16">
        <f t="shared" ref="I1351:I1414" si="265">H1351+K1350-L1350</f>
        <v>15.790737487499735</v>
      </c>
      <c r="J1351" s="13">
        <f t="shared" si="259"/>
        <v>15.618336516940452</v>
      </c>
      <c r="K1351" s="13">
        <f t="shared" si="260"/>
        <v>0.17240097055928238</v>
      </c>
      <c r="L1351" s="13">
        <f t="shared" si="261"/>
        <v>0</v>
      </c>
      <c r="M1351" s="13">
        <f t="shared" ref="M1351:M1414" si="266">L1351+M1350-N1350</f>
        <v>2.749282182500073E-33</v>
      </c>
      <c r="N1351" s="13">
        <f t="shared" si="262"/>
        <v>1.7045549531500451E-33</v>
      </c>
      <c r="O1351" s="13">
        <f t="shared" si="263"/>
        <v>1.7045549531500451E-33</v>
      </c>
      <c r="Q1351">
        <v>20.653701497843489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3.473453772790088</v>
      </c>
      <c r="G1352" s="13">
        <f t="shared" si="257"/>
        <v>0</v>
      </c>
      <c r="H1352" s="13">
        <f t="shared" si="258"/>
        <v>3.473453772790088</v>
      </c>
      <c r="I1352" s="16">
        <f t="shared" si="265"/>
        <v>3.6458547433493704</v>
      </c>
      <c r="J1352" s="13">
        <f t="shared" si="259"/>
        <v>3.6427667926946907</v>
      </c>
      <c r="K1352" s="13">
        <f t="shared" si="260"/>
        <v>3.0879506546797053E-3</v>
      </c>
      <c r="L1352" s="13">
        <f t="shared" si="261"/>
        <v>0</v>
      </c>
      <c r="M1352" s="13">
        <f t="shared" si="266"/>
        <v>1.0447272293500279E-33</v>
      </c>
      <c r="N1352" s="13">
        <f t="shared" si="262"/>
        <v>6.4773088219701731E-34</v>
      </c>
      <c r="O1352" s="13">
        <f t="shared" si="263"/>
        <v>6.4773088219701731E-34</v>
      </c>
      <c r="Q1352">
        <v>18.111404097827229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13.532640381724489</v>
      </c>
      <c r="G1353" s="13">
        <f t="shared" si="257"/>
        <v>0</v>
      </c>
      <c r="H1353" s="13">
        <f t="shared" si="258"/>
        <v>13.532640381724489</v>
      </c>
      <c r="I1353" s="16">
        <f t="shared" si="265"/>
        <v>13.535728332379168</v>
      </c>
      <c r="J1353" s="13">
        <f t="shared" si="259"/>
        <v>13.306360471465034</v>
      </c>
      <c r="K1353" s="13">
        <f t="shared" si="260"/>
        <v>0.22936786091413452</v>
      </c>
      <c r="L1353" s="13">
        <f t="shared" si="261"/>
        <v>0</v>
      </c>
      <c r="M1353" s="13">
        <f t="shared" si="266"/>
        <v>3.9699634715301058E-34</v>
      </c>
      <c r="N1353" s="13">
        <f t="shared" si="262"/>
        <v>2.4613773523486656E-34</v>
      </c>
      <c r="O1353" s="13">
        <f t="shared" si="263"/>
        <v>2.4613773523486656E-34</v>
      </c>
      <c r="Q1353">
        <v>15.287418499613739</v>
      </c>
    </row>
    <row r="1354" spans="1:17" x14ac:dyDescent="0.2">
      <c r="A1354" s="14">
        <f t="shared" si="264"/>
        <v>63190</v>
      </c>
      <c r="B1354" s="1">
        <v>1</v>
      </c>
      <c r="F1354" s="34">
        <v>107.74606129665661</v>
      </c>
      <c r="G1354" s="13">
        <f t="shared" si="257"/>
        <v>10.618693633088105</v>
      </c>
      <c r="H1354" s="13">
        <f t="shared" si="258"/>
        <v>97.127367663568506</v>
      </c>
      <c r="I1354" s="16">
        <f t="shared" si="265"/>
        <v>97.356735524482644</v>
      </c>
      <c r="J1354" s="13">
        <f t="shared" si="259"/>
        <v>57.227704049871221</v>
      </c>
      <c r="K1354" s="13">
        <f t="shared" si="260"/>
        <v>40.129031474611423</v>
      </c>
      <c r="L1354" s="13">
        <f t="shared" si="261"/>
        <v>2.9374347506883551</v>
      </c>
      <c r="M1354" s="13">
        <f t="shared" si="266"/>
        <v>2.9374347506883551</v>
      </c>
      <c r="N1354" s="13">
        <f t="shared" si="262"/>
        <v>1.8212095454267803</v>
      </c>
      <c r="O1354" s="13">
        <f t="shared" si="263"/>
        <v>12.439903178514886</v>
      </c>
      <c r="Q1354">
        <v>14.917093193548389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40.549543128127667</v>
      </c>
      <c r="G1355" s="13">
        <f t="shared" si="257"/>
        <v>0.91880196377641765</v>
      </c>
      <c r="H1355" s="13">
        <f t="shared" si="258"/>
        <v>39.630741164351249</v>
      </c>
      <c r="I1355" s="16">
        <f t="shared" si="265"/>
        <v>76.822337888274319</v>
      </c>
      <c r="J1355" s="13">
        <f t="shared" si="259"/>
        <v>55.927105975665278</v>
      </c>
      <c r="K1355" s="13">
        <f t="shared" si="260"/>
        <v>20.895231912609042</v>
      </c>
      <c r="L1355" s="13">
        <f t="shared" si="261"/>
        <v>0</v>
      </c>
      <c r="M1355" s="13">
        <f t="shared" si="266"/>
        <v>1.1162252052615749</v>
      </c>
      <c r="N1355" s="13">
        <f t="shared" si="262"/>
        <v>0.6920596272621764</v>
      </c>
      <c r="O1355" s="13">
        <f t="shared" si="263"/>
        <v>1.6108615910385939</v>
      </c>
      <c r="Q1355">
        <v>16.952731132894481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67.669063047833447</v>
      </c>
      <c r="G1356" s="13">
        <f t="shared" si="257"/>
        <v>4.833534639138267</v>
      </c>
      <c r="H1356" s="13">
        <f t="shared" si="258"/>
        <v>62.835528408695183</v>
      </c>
      <c r="I1356" s="16">
        <f t="shared" si="265"/>
        <v>83.730760321304217</v>
      </c>
      <c r="J1356" s="13">
        <f t="shared" si="259"/>
        <v>58.045795070537558</v>
      </c>
      <c r="K1356" s="13">
        <f t="shared" si="260"/>
        <v>25.684965250766659</v>
      </c>
      <c r="L1356" s="13">
        <f t="shared" si="261"/>
        <v>0</v>
      </c>
      <c r="M1356" s="13">
        <f t="shared" si="266"/>
        <v>0.42416557799939847</v>
      </c>
      <c r="N1356" s="13">
        <f t="shared" si="262"/>
        <v>0.26298265835962703</v>
      </c>
      <c r="O1356" s="13">
        <f t="shared" si="263"/>
        <v>5.0965172974978943</v>
      </c>
      <c r="Q1356">
        <v>16.77095092572652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4.147945376500866</v>
      </c>
      <c r="G1357" s="13">
        <f t="shared" si="257"/>
        <v>0</v>
      </c>
      <c r="H1357" s="13">
        <f t="shared" si="258"/>
        <v>4.147945376500866</v>
      </c>
      <c r="I1357" s="16">
        <f t="shared" si="265"/>
        <v>29.832910627267523</v>
      </c>
      <c r="J1357" s="13">
        <f t="shared" si="259"/>
        <v>28.344640467798836</v>
      </c>
      <c r="K1357" s="13">
        <f t="shared" si="260"/>
        <v>1.4882701594686871</v>
      </c>
      <c r="L1357" s="13">
        <f t="shared" si="261"/>
        <v>0</v>
      </c>
      <c r="M1357" s="13">
        <f t="shared" si="266"/>
        <v>0.16118291963977144</v>
      </c>
      <c r="N1357" s="13">
        <f t="shared" si="262"/>
        <v>9.9933410176658286E-2</v>
      </c>
      <c r="O1357" s="13">
        <f t="shared" si="263"/>
        <v>9.9933410176658286E-2</v>
      </c>
      <c r="Q1357">
        <v>18.481810246689282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5.9110791569919909</v>
      </c>
      <c r="G1358" s="13">
        <f t="shared" si="257"/>
        <v>0</v>
      </c>
      <c r="H1358" s="13">
        <f t="shared" si="258"/>
        <v>5.9110791569919909</v>
      </c>
      <c r="I1358" s="16">
        <f t="shared" si="265"/>
        <v>7.3993493164606781</v>
      </c>
      <c r="J1358" s="13">
        <f t="shared" si="259"/>
        <v>7.3862954685454216</v>
      </c>
      <c r="K1358" s="13">
        <f t="shared" si="260"/>
        <v>1.3053847915256434E-2</v>
      </c>
      <c r="L1358" s="13">
        <f t="shared" si="261"/>
        <v>0</v>
      </c>
      <c r="M1358" s="13">
        <f t="shared" si="266"/>
        <v>6.1249509463113153E-2</v>
      </c>
      <c r="N1358" s="13">
        <f t="shared" si="262"/>
        <v>3.7974695867130155E-2</v>
      </c>
      <c r="O1358" s="13">
        <f t="shared" si="263"/>
        <v>3.7974695867130155E-2</v>
      </c>
      <c r="Q1358">
        <v>22.92258585641089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21.437650776412401</v>
      </c>
      <c r="G1359" s="13">
        <f t="shared" si="257"/>
        <v>0</v>
      </c>
      <c r="H1359" s="13">
        <f t="shared" si="258"/>
        <v>21.437650776412401</v>
      </c>
      <c r="I1359" s="16">
        <f t="shared" si="265"/>
        <v>21.450704624327656</v>
      </c>
      <c r="J1359" s="13">
        <f t="shared" si="259"/>
        <v>21.226140232710669</v>
      </c>
      <c r="K1359" s="13">
        <f t="shared" si="260"/>
        <v>0.22456439161698682</v>
      </c>
      <c r="L1359" s="13">
        <f t="shared" si="261"/>
        <v>0</v>
      </c>
      <c r="M1359" s="13">
        <f t="shared" si="266"/>
        <v>2.3274813595982997E-2</v>
      </c>
      <c r="N1359" s="13">
        <f t="shared" si="262"/>
        <v>1.4430384429509458E-2</v>
      </c>
      <c r="O1359" s="13">
        <f t="shared" si="263"/>
        <v>1.4430384429509458E-2</v>
      </c>
      <c r="Q1359">
        <v>25.316306169840111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0.53513513499999998</v>
      </c>
      <c r="G1360" s="13">
        <f t="shared" si="257"/>
        <v>0</v>
      </c>
      <c r="H1360" s="13">
        <f t="shared" si="258"/>
        <v>0.53513513499999998</v>
      </c>
      <c r="I1360" s="16">
        <f t="shared" si="265"/>
        <v>0.75969952661698681</v>
      </c>
      <c r="J1360" s="13">
        <f t="shared" si="259"/>
        <v>0.75968869147365714</v>
      </c>
      <c r="K1360" s="13">
        <f t="shared" si="260"/>
        <v>1.0835143329668284E-5</v>
      </c>
      <c r="L1360" s="13">
        <f t="shared" si="261"/>
        <v>0</v>
      </c>
      <c r="M1360" s="13">
        <f t="shared" si="266"/>
        <v>8.844429166473539E-3</v>
      </c>
      <c r="N1360" s="13">
        <f t="shared" si="262"/>
        <v>5.4835460832135937E-3</v>
      </c>
      <c r="O1360" s="13">
        <f t="shared" si="263"/>
        <v>5.4835460832135937E-3</v>
      </c>
      <c r="Q1360">
        <v>24.83567200000001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0.53513513499999998</v>
      </c>
      <c r="G1361" s="13">
        <f t="shared" si="257"/>
        <v>0</v>
      </c>
      <c r="H1361" s="13">
        <f t="shared" si="258"/>
        <v>0.53513513499999998</v>
      </c>
      <c r="I1361" s="16">
        <f t="shared" si="265"/>
        <v>0.53514597014332965</v>
      </c>
      <c r="J1361" s="13">
        <f t="shared" si="259"/>
        <v>0.53514261670935737</v>
      </c>
      <c r="K1361" s="13">
        <f t="shared" si="260"/>
        <v>3.3534339722862683E-6</v>
      </c>
      <c r="L1361" s="13">
        <f t="shared" si="261"/>
        <v>0</v>
      </c>
      <c r="M1361" s="13">
        <f t="shared" si="266"/>
        <v>3.3608830832599452E-3</v>
      </c>
      <c r="N1361" s="13">
        <f t="shared" si="262"/>
        <v>2.0837475116211659E-3</v>
      </c>
      <c r="O1361" s="13">
        <f t="shared" si="263"/>
        <v>2.0837475116211659E-3</v>
      </c>
      <c r="Q1361">
        <v>25.711386966808199</v>
      </c>
    </row>
    <row r="1362" spans="1:17" x14ac:dyDescent="0.2">
      <c r="A1362" s="14">
        <f t="shared" si="264"/>
        <v>63433</v>
      </c>
      <c r="B1362" s="1">
        <v>9</v>
      </c>
      <c r="F1362" s="34">
        <v>1.6186860514943731</v>
      </c>
      <c r="G1362" s="13">
        <f t="shared" si="257"/>
        <v>0</v>
      </c>
      <c r="H1362" s="13">
        <f t="shared" si="258"/>
        <v>1.6186860514943731</v>
      </c>
      <c r="I1362" s="16">
        <f t="shared" si="265"/>
        <v>1.6186894049283453</v>
      </c>
      <c r="J1362" s="13">
        <f t="shared" si="259"/>
        <v>1.6185942247481142</v>
      </c>
      <c r="K1362" s="13">
        <f t="shared" si="260"/>
        <v>9.5180180231135836E-5</v>
      </c>
      <c r="L1362" s="13">
        <f t="shared" si="261"/>
        <v>0</v>
      </c>
      <c r="M1362" s="13">
        <f t="shared" si="266"/>
        <v>1.2771355716387793E-3</v>
      </c>
      <c r="N1362" s="13">
        <f t="shared" si="262"/>
        <v>7.9182405441604318E-4</v>
      </c>
      <c r="O1362" s="13">
        <f t="shared" si="263"/>
        <v>7.9182405441604318E-4</v>
      </c>
      <c r="Q1362">
        <v>25.52837360213325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5.0251983604641506</v>
      </c>
      <c r="G1363" s="13">
        <f t="shared" si="257"/>
        <v>0</v>
      </c>
      <c r="H1363" s="13">
        <f t="shared" si="258"/>
        <v>5.0251983604641506</v>
      </c>
      <c r="I1363" s="16">
        <f t="shared" si="265"/>
        <v>5.0252935406443822</v>
      </c>
      <c r="J1363" s="13">
        <f t="shared" si="259"/>
        <v>5.0222114199355969</v>
      </c>
      <c r="K1363" s="13">
        <f t="shared" si="260"/>
        <v>3.0821207087852187E-3</v>
      </c>
      <c r="L1363" s="13">
        <f t="shared" si="261"/>
        <v>0</v>
      </c>
      <c r="M1363" s="13">
        <f t="shared" si="266"/>
        <v>4.8531151722273609E-4</v>
      </c>
      <c r="N1363" s="13">
        <f t="shared" si="262"/>
        <v>3.0089314067809639E-4</v>
      </c>
      <c r="O1363" s="13">
        <f t="shared" si="263"/>
        <v>3.0089314067809639E-4</v>
      </c>
      <c r="Q1363">
        <v>24.953925315353789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32.07227170274026</v>
      </c>
      <c r="G1364" s="13">
        <f t="shared" si="257"/>
        <v>0</v>
      </c>
      <c r="H1364" s="13">
        <f t="shared" si="258"/>
        <v>32.07227170274026</v>
      </c>
      <c r="I1364" s="16">
        <f t="shared" si="265"/>
        <v>32.075353823449042</v>
      </c>
      <c r="J1364" s="13">
        <f t="shared" si="259"/>
        <v>30.395192232696147</v>
      </c>
      <c r="K1364" s="13">
        <f t="shared" si="260"/>
        <v>1.6801615907528955</v>
      </c>
      <c r="L1364" s="13">
        <f t="shared" si="261"/>
        <v>0</v>
      </c>
      <c r="M1364" s="13">
        <f t="shared" si="266"/>
        <v>1.844183765446397E-4</v>
      </c>
      <c r="N1364" s="13">
        <f t="shared" si="262"/>
        <v>1.1433939345767661E-4</v>
      </c>
      <c r="O1364" s="13">
        <f t="shared" si="263"/>
        <v>1.1433939345767661E-4</v>
      </c>
      <c r="Q1364">
        <v>19.132946864223761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132.35798891197561</v>
      </c>
      <c r="G1365" s="13">
        <f t="shared" si="257"/>
        <v>14.171452587693345</v>
      </c>
      <c r="H1365" s="13">
        <f t="shared" si="258"/>
        <v>118.18653632428226</v>
      </c>
      <c r="I1365" s="16">
        <f t="shared" si="265"/>
        <v>119.86669791503516</v>
      </c>
      <c r="J1365" s="13">
        <f t="shared" si="259"/>
        <v>63.070046986998229</v>
      </c>
      <c r="K1365" s="13">
        <f t="shared" si="260"/>
        <v>56.796650928036932</v>
      </c>
      <c r="L1365" s="13">
        <f t="shared" si="261"/>
        <v>18.929006313490536</v>
      </c>
      <c r="M1365" s="13">
        <f t="shared" si="266"/>
        <v>18.929076392473622</v>
      </c>
      <c r="N1365" s="13">
        <f t="shared" si="262"/>
        <v>11.736027363333646</v>
      </c>
      <c r="O1365" s="13">
        <f t="shared" si="263"/>
        <v>25.907479951026993</v>
      </c>
      <c r="Q1365">
        <v>15.59548620890093</v>
      </c>
    </row>
    <row r="1366" spans="1:17" x14ac:dyDescent="0.2">
      <c r="A1366" s="14">
        <f t="shared" si="264"/>
        <v>63555</v>
      </c>
      <c r="B1366" s="1">
        <v>1</v>
      </c>
      <c r="F1366" s="34">
        <v>36.656761607455763</v>
      </c>
      <c r="G1366" s="13">
        <f t="shared" si="257"/>
        <v>0.35687464861233642</v>
      </c>
      <c r="H1366" s="13">
        <f t="shared" si="258"/>
        <v>36.29988695884343</v>
      </c>
      <c r="I1366" s="16">
        <f t="shared" si="265"/>
        <v>74.167531573389823</v>
      </c>
      <c r="J1366" s="13">
        <f t="shared" si="259"/>
        <v>45.739535793269496</v>
      </c>
      <c r="K1366" s="13">
        <f t="shared" si="260"/>
        <v>28.427995780120327</v>
      </c>
      <c r="L1366" s="13">
        <f t="shared" si="261"/>
        <v>0</v>
      </c>
      <c r="M1366" s="13">
        <f t="shared" si="266"/>
        <v>7.193049029139976</v>
      </c>
      <c r="N1366" s="13">
        <f t="shared" si="262"/>
        <v>4.459690398066785</v>
      </c>
      <c r="O1366" s="13">
        <f t="shared" si="263"/>
        <v>4.8165650466791217</v>
      </c>
      <c r="Q1366">
        <v>12.056968193548389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103.5868724911339</v>
      </c>
      <c r="G1367" s="13">
        <f t="shared" si="257"/>
        <v>10.018310131898323</v>
      </c>
      <c r="H1367" s="13">
        <f t="shared" si="258"/>
        <v>93.568562359235585</v>
      </c>
      <c r="I1367" s="16">
        <f t="shared" si="265"/>
        <v>121.99655813935591</v>
      </c>
      <c r="J1367" s="13">
        <f t="shared" si="259"/>
        <v>51.194774734310712</v>
      </c>
      <c r="K1367" s="13">
        <f t="shared" si="260"/>
        <v>70.8017834050452</v>
      </c>
      <c r="L1367" s="13">
        <f t="shared" si="261"/>
        <v>32.366082848530688</v>
      </c>
      <c r="M1367" s="13">
        <f t="shared" si="266"/>
        <v>35.099441479603882</v>
      </c>
      <c r="N1367" s="13">
        <f t="shared" si="262"/>
        <v>21.761653717354406</v>
      </c>
      <c r="O1367" s="13">
        <f t="shared" si="263"/>
        <v>31.779963849252731</v>
      </c>
      <c r="Q1367">
        <v>11.618034245891341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17.51748132195177</v>
      </c>
      <c r="G1368" s="13">
        <f t="shared" si="257"/>
        <v>0</v>
      </c>
      <c r="H1368" s="13">
        <f t="shared" si="258"/>
        <v>17.51748132195177</v>
      </c>
      <c r="I1368" s="16">
        <f t="shared" si="265"/>
        <v>55.953181878466289</v>
      </c>
      <c r="J1368" s="13">
        <f t="shared" si="259"/>
        <v>45.447634430010659</v>
      </c>
      <c r="K1368" s="13">
        <f t="shared" si="260"/>
        <v>10.50554744845563</v>
      </c>
      <c r="L1368" s="13">
        <f t="shared" si="261"/>
        <v>0</v>
      </c>
      <c r="M1368" s="13">
        <f t="shared" si="266"/>
        <v>13.337787762249476</v>
      </c>
      <c r="N1368" s="13">
        <f t="shared" si="262"/>
        <v>8.2694284125946762</v>
      </c>
      <c r="O1368" s="13">
        <f t="shared" si="263"/>
        <v>8.2694284125946762</v>
      </c>
      <c r="Q1368">
        <v>16.298812624838799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67.533960501166774</v>
      </c>
      <c r="G1369" s="13">
        <f t="shared" si="257"/>
        <v>4.8140324371993488</v>
      </c>
      <c r="H1369" s="13">
        <f t="shared" si="258"/>
        <v>62.719928063967423</v>
      </c>
      <c r="I1369" s="16">
        <f t="shared" si="265"/>
        <v>73.22547551242306</v>
      </c>
      <c r="J1369" s="13">
        <f t="shared" si="259"/>
        <v>55.290201089961144</v>
      </c>
      <c r="K1369" s="13">
        <f t="shared" si="260"/>
        <v>17.935274422461916</v>
      </c>
      <c r="L1369" s="13">
        <f t="shared" si="261"/>
        <v>0</v>
      </c>
      <c r="M1369" s="13">
        <f t="shared" si="266"/>
        <v>5.0683593496548003</v>
      </c>
      <c r="N1369" s="13">
        <f t="shared" si="262"/>
        <v>3.1423827967859763</v>
      </c>
      <c r="O1369" s="13">
        <f t="shared" si="263"/>
        <v>7.9564152339853251</v>
      </c>
      <c r="Q1369">
        <v>17.423523522853959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3.958666752395696</v>
      </c>
      <c r="G1370" s="13">
        <f t="shared" si="257"/>
        <v>0</v>
      </c>
      <c r="H1370" s="13">
        <f t="shared" si="258"/>
        <v>3.958666752395696</v>
      </c>
      <c r="I1370" s="16">
        <f t="shared" si="265"/>
        <v>21.893941174857613</v>
      </c>
      <c r="J1370" s="13">
        <f t="shared" si="259"/>
        <v>21.441352957551597</v>
      </c>
      <c r="K1370" s="13">
        <f t="shared" si="260"/>
        <v>0.45258821730601539</v>
      </c>
      <c r="L1370" s="13">
        <f t="shared" si="261"/>
        <v>0</v>
      </c>
      <c r="M1370" s="13">
        <f t="shared" si="266"/>
        <v>1.925976552868824</v>
      </c>
      <c r="N1370" s="13">
        <f t="shared" si="262"/>
        <v>1.1941054627786709</v>
      </c>
      <c r="O1370" s="13">
        <f t="shared" si="263"/>
        <v>1.1941054627786709</v>
      </c>
      <c r="Q1370">
        <v>20.65577858914925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0.53513513499999998</v>
      </c>
      <c r="G1371" s="13">
        <f t="shared" si="257"/>
        <v>0</v>
      </c>
      <c r="H1371" s="13">
        <f t="shared" si="258"/>
        <v>0.53513513499999998</v>
      </c>
      <c r="I1371" s="16">
        <f t="shared" si="265"/>
        <v>0.98772335230601538</v>
      </c>
      <c r="J1371" s="13">
        <f t="shared" si="259"/>
        <v>0.98769025129792676</v>
      </c>
      <c r="K1371" s="13">
        <f t="shared" si="260"/>
        <v>3.3101008088620709E-5</v>
      </c>
      <c r="L1371" s="13">
        <f t="shared" si="261"/>
        <v>0</v>
      </c>
      <c r="M1371" s="13">
        <f t="shared" si="266"/>
        <v>0.73187109009015305</v>
      </c>
      <c r="N1371" s="13">
        <f t="shared" si="262"/>
        <v>0.4537600758558949</v>
      </c>
      <c r="O1371" s="13">
        <f t="shared" si="263"/>
        <v>0.4537600758558949</v>
      </c>
      <c r="Q1371">
        <v>22.48697563717737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0.53513513499999998</v>
      </c>
      <c r="G1372" s="13">
        <f t="shared" si="257"/>
        <v>0</v>
      </c>
      <c r="H1372" s="13">
        <f t="shared" si="258"/>
        <v>0.53513513499999998</v>
      </c>
      <c r="I1372" s="16">
        <f t="shared" si="265"/>
        <v>0.5351682360080886</v>
      </c>
      <c r="J1372" s="13">
        <f t="shared" si="259"/>
        <v>0.5351648050440625</v>
      </c>
      <c r="K1372" s="13">
        <f t="shared" si="260"/>
        <v>3.4309640261076524E-6</v>
      </c>
      <c r="L1372" s="13">
        <f t="shared" si="261"/>
        <v>0</v>
      </c>
      <c r="M1372" s="13">
        <f t="shared" si="266"/>
        <v>0.27811101423425816</v>
      </c>
      <c r="N1372" s="13">
        <f t="shared" si="262"/>
        <v>0.17242882882524005</v>
      </c>
      <c r="O1372" s="13">
        <f t="shared" si="263"/>
        <v>0.17242882882524005</v>
      </c>
      <c r="Q1372">
        <v>25.54738132573554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38.712436854129308</v>
      </c>
      <c r="G1373" s="13">
        <f t="shared" si="257"/>
        <v>0.65361364258833166</v>
      </c>
      <c r="H1373" s="13">
        <f t="shared" si="258"/>
        <v>38.058823211540975</v>
      </c>
      <c r="I1373" s="16">
        <f t="shared" si="265"/>
        <v>38.058826642505004</v>
      </c>
      <c r="J1373" s="13">
        <f t="shared" si="259"/>
        <v>36.684349197087919</v>
      </c>
      <c r="K1373" s="13">
        <f t="shared" si="260"/>
        <v>1.3744774454170852</v>
      </c>
      <c r="L1373" s="13">
        <f t="shared" si="261"/>
        <v>0</v>
      </c>
      <c r="M1373" s="13">
        <f t="shared" si="266"/>
        <v>0.10568218540901811</v>
      </c>
      <c r="N1373" s="13">
        <f t="shared" si="262"/>
        <v>6.5522954953591228E-2</v>
      </c>
      <c r="O1373" s="13">
        <f t="shared" si="263"/>
        <v>0.71913659754192283</v>
      </c>
      <c r="Q1373">
        <v>24.375465000000009</v>
      </c>
    </row>
    <row r="1374" spans="1:17" x14ac:dyDescent="0.2">
      <c r="A1374" s="14">
        <f t="shared" si="264"/>
        <v>63798</v>
      </c>
      <c r="B1374" s="1">
        <v>9</v>
      </c>
      <c r="F1374" s="34">
        <v>0.53513513499999998</v>
      </c>
      <c r="G1374" s="13">
        <f t="shared" si="257"/>
        <v>0</v>
      </c>
      <c r="H1374" s="13">
        <f t="shared" si="258"/>
        <v>0.53513513499999998</v>
      </c>
      <c r="I1374" s="16">
        <f t="shared" si="265"/>
        <v>1.9096125804170851</v>
      </c>
      <c r="J1374" s="13">
        <f t="shared" si="259"/>
        <v>1.9093688554826909</v>
      </c>
      <c r="K1374" s="13">
        <f t="shared" si="260"/>
        <v>2.4372493439428489E-4</v>
      </c>
      <c r="L1374" s="13">
        <f t="shared" si="261"/>
        <v>0</v>
      </c>
      <c r="M1374" s="13">
        <f t="shared" si="266"/>
        <v>4.0159230455426881E-2</v>
      </c>
      <c r="N1374" s="13">
        <f t="shared" si="262"/>
        <v>2.4898722882364666E-2</v>
      </c>
      <c r="O1374" s="13">
        <f t="shared" si="263"/>
        <v>2.4898722882364666E-2</v>
      </c>
      <c r="Q1374">
        <v>22.35323659682863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3.5538829243372678</v>
      </c>
      <c r="G1375" s="13">
        <f t="shared" si="257"/>
        <v>0</v>
      </c>
      <c r="H1375" s="13">
        <f t="shared" si="258"/>
        <v>3.5538829243372678</v>
      </c>
      <c r="I1375" s="16">
        <f t="shared" si="265"/>
        <v>3.5541266492716623</v>
      </c>
      <c r="J1375" s="13">
        <f t="shared" si="259"/>
        <v>3.5526524420753445</v>
      </c>
      <c r="K1375" s="13">
        <f t="shared" si="260"/>
        <v>1.474207196317856E-3</v>
      </c>
      <c r="L1375" s="13">
        <f t="shared" si="261"/>
        <v>0</v>
      </c>
      <c r="M1375" s="13">
        <f t="shared" si="266"/>
        <v>1.5260507573062215E-2</v>
      </c>
      <c r="N1375" s="13">
        <f t="shared" si="262"/>
        <v>9.4615146952985729E-3</v>
      </c>
      <c r="O1375" s="13">
        <f t="shared" si="263"/>
        <v>9.4615146952985729E-3</v>
      </c>
      <c r="Q1375">
        <v>22.80282857013259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13.653080349369979</v>
      </c>
      <c r="G1376" s="13">
        <f t="shared" si="257"/>
        <v>0</v>
      </c>
      <c r="H1376" s="13">
        <f t="shared" si="258"/>
        <v>13.653080349369979</v>
      </c>
      <c r="I1376" s="16">
        <f t="shared" si="265"/>
        <v>13.654554556566296</v>
      </c>
      <c r="J1376" s="13">
        <f t="shared" si="259"/>
        <v>13.472744699200311</v>
      </c>
      <c r="K1376" s="13">
        <f t="shared" si="260"/>
        <v>0.18180985736598565</v>
      </c>
      <c r="L1376" s="13">
        <f t="shared" si="261"/>
        <v>0</v>
      </c>
      <c r="M1376" s="13">
        <f t="shared" si="266"/>
        <v>5.7989928777636424E-3</v>
      </c>
      <c r="N1376" s="13">
        <f t="shared" si="262"/>
        <v>3.595375584213458E-3</v>
      </c>
      <c r="O1376" s="13">
        <f t="shared" si="263"/>
        <v>3.595375584213458E-3</v>
      </c>
      <c r="Q1376">
        <v>17.170183239950159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6.3855299031801476</v>
      </c>
      <c r="G1377" s="13">
        <f t="shared" si="257"/>
        <v>0</v>
      </c>
      <c r="H1377" s="13">
        <f t="shared" si="258"/>
        <v>6.3855299031801476</v>
      </c>
      <c r="I1377" s="16">
        <f t="shared" si="265"/>
        <v>6.5673397605461332</v>
      </c>
      <c r="J1377" s="13">
        <f t="shared" si="259"/>
        <v>6.537240328933871</v>
      </c>
      <c r="K1377" s="13">
        <f t="shared" si="260"/>
        <v>3.0099431612262251E-2</v>
      </c>
      <c r="L1377" s="13">
        <f t="shared" si="261"/>
        <v>0</v>
      </c>
      <c r="M1377" s="13">
        <f t="shared" si="266"/>
        <v>2.2036172935501843E-3</v>
      </c>
      <c r="N1377" s="13">
        <f t="shared" si="262"/>
        <v>1.3662427220011142E-3</v>
      </c>
      <c r="O1377" s="13">
        <f t="shared" si="263"/>
        <v>1.3662427220011142E-3</v>
      </c>
      <c r="Q1377">
        <v>14.42429284702836</v>
      </c>
    </row>
    <row r="1378" spans="1:17" x14ac:dyDescent="0.2">
      <c r="A1378" s="14">
        <f t="shared" si="264"/>
        <v>63920</v>
      </c>
      <c r="B1378" s="1">
        <v>1</v>
      </c>
      <c r="F1378" s="34">
        <v>1.175701287888089</v>
      </c>
      <c r="G1378" s="13">
        <f t="shared" si="257"/>
        <v>0</v>
      </c>
      <c r="H1378" s="13">
        <f t="shared" si="258"/>
        <v>1.175701287888089</v>
      </c>
      <c r="I1378" s="16">
        <f t="shared" si="265"/>
        <v>1.2058007195003513</v>
      </c>
      <c r="J1378" s="13">
        <f t="shared" si="259"/>
        <v>1.2056257185827697</v>
      </c>
      <c r="K1378" s="13">
        <f t="shared" si="260"/>
        <v>1.7500091758160252E-4</v>
      </c>
      <c r="L1378" s="13">
        <f t="shared" si="261"/>
        <v>0</v>
      </c>
      <c r="M1378" s="13">
        <f t="shared" si="266"/>
        <v>8.3737457154907011E-4</v>
      </c>
      <c r="N1378" s="13">
        <f t="shared" si="262"/>
        <v>5.1917223436042347E-4</v>
      </c>
      <c r="O1378" s="13">
        <f t="shared" si="263"/>
        <v>5.1917223436042347E-4</v>
      </c>
      <c r="Q1378">
        <v>14.92274362814265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9.0092273020469094</v>
      </c>
      <c r="G1379" s="13">
        <f t="shared" si="257"/>
        <v>0</v>
      </c>
      <c r="H1379" s="13">
        <f t="shared" si="258"/>
        <v>9.0092273020469094</v>
      </c>
      <c r="I1379" s="16">
        <f t="shared" si="265"/>
        <v>9.0094023029644905</v>
      </c>
      <c r="J1379" s="13">
        <f t="shared" si="259"/>
        <v>8.9439997255426853</v>
      </c>
      <c r="K1379" s="13">
        <f t="shared" si="260"/>
        <v>6.5402577421805219E-2</v>
      </c>
      <c r="L1379" s="13">
        <f t="shared" si="261"/>
        <v>0</v>
      </c>
      <c r="M1379" s="13">
        <f t="shared" si="266"/>
        <v>3.1820233718864665E-4</v>
      </c>
      <c r="N1379" s="13">
        <f t="shared" si="262"/>
        <v>1.9728544905696092E-4</v>
      </c>
      <c r="O1379" s="13">
        <f t="shared" si="263"/>
        <v>1.9728544905696092E-4</v>
      </c>
      <c r="Q1379">
        <v>15.633266484541441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77.323667192772675</v>
      </c>
      <c r="G1380" s="13">
        <f t="shared" si="257"/>
        <v>6.2271874186041209</v>
      </c>
      <c r="H1380" s="13">
        <f t="shared" si="258"/>
        <v>71.096479774168557</v>
      </c>
      <c r="I1380" s="16">
        <f t="shared" si="265"/>
        <v>71.161882351590364</v>
      </c>
      <c r="J1380" s="13">
        <f t="shared" si="259"/>
        <v>49.894789260347949</v>
      </c>
      <c r="K1380" s="13">
        <f t="shared" si="260"/>
        <v>21.267093091242415</v>
      </c>
      <c r="L1380" s="13">
        <f t="shared" si="261"/>
        <v>0</v>
      </c>
      <c r="M1380" s="13">
        <f t="shared" si="266"/>
        <v>1.2091688813168573E-4</v>
      </c>
      <c r="N1380" s="13">
        <f t="shared" si="262"/>
        <v>7.4968470641645154E-5</v>
      </c>
      <c r="O1380" s="13">
        <f t="shared" si="263"/>
        <v>6.227262387074763</v>
      </c>
      <c r="Q1380">
        <v>14.76129619354839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10.14707782106446</v>
      </c>
      <c r="G1381" s="13">
        <f t="shared" si="257"/>
        <v>0</v>
      </c>
      <c r="H1381" s="13">
        <f t="shared" si="258"/>
        <v>10.14707782106446</v>
      </c>
      <c r="I1381" s="16">
        <f t="shared" si="265"/>
        <v>31.414170912306876</v>
      </c>
      <c r="J1381" s="13">
        <f t="shared" si="259"/>
        <v>30.035119702747199</v>
      </c>
      <c r="K1381" s="13">
        <f t="shared" si="260"/>
        <v>1.3790512095596767</v>
      </c>
      <c r="L1381" s="13">
        <f t="shared" si="261"/>
        <v>0</v>
      </c>
      <c r="M1381" s="13">
        <f t="shared" si="266"/>
        <v>4.5948417490040573E-5</v>
      </c>
      <c r="N1381" s="13">
        <f t="shared" si="262"/>
        <v>2.8488018843825154E-5</v>
      </c>
      <c r="O1381" s="13">
        <f t="shared" si="263"/>
        <v>2.8488018843825154E-5</v>
      </c>
      <c r="Q1381">
        <v>20.181148628805811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5.0762800694119568</v>
      </c>
      <c r="G1382" s="13">
        <f t="shared" si="257"/>
        <v>0</v>
      </c>
      <c r="H1382" s="13">
        <f t="shared" si="258"/>
        <v>5.0762800694119568</v>
      </c>
      <c r="I1382" s="16">
        <f t="shared" si="265"/>
        <v>6.4553312789716335</v>
      </c>
      <c r="J1382" s="13">
        <f t="shared" si="259"/>
        <v>6.4447101800557203</v>
      </c>
      <c r="K1382" s="13">
        <f t="shared" si="260"/>
        <v>1.062109891591323E-2</v>
      </c>
      <c r="L1382" s="13">
        <f t="shared" si="261"/>
        <v>0</v>
      </c>
      <c r="M1382" s="13">
        <f t="shared" si="266"/>
        <v>1.7460398646215419E-5</v>
      </c>
      <c r="N1382" s="13">
        <f t="shared" si="262"/>
        <v>1.0825447160653559E-5</v>
      </c>
      <c r="O1382" s="13">
        <f t="shared" si="263"/>
        <v>1.0825447160653559E-5</v>
      </c>
      <c r="Q1382">
        <v>21.483612279803051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0.53513513499999998</v>
      </c>
      <c r="G1383" s="13">
        <f t="shared" si="257"/>
        <v>0</v>
      </c>
      <c r="H1383" s="13">
        <f t="shared" si="258"/>
        <v>0.53513513499999998</v>
      </c>
      <c r="I1383" s="16">
        <f t="shared" si="265"/>
        <v>0.54575623391591321</v>
      </c>
      <c r="J1383" s="13">
        <f t="shared" si="259"/>
        <v>0.54575232976091259</v>
      </c>
      <c r="K1383" s="13">
        <f t="shared" si="260"/>
        <v>3.9041550006224668E-6</v>
      </c>
      <c r="L1383" s="13">
        <f t="shared" si="261"/>
        <v>0</v>
      </c>
      <c r="M1383" s="13">
        <f t="shared" si="266"/>
        <v>6.6349514855618599E-6</v>
      </c>
      <c r="N1383" s="13">
        <f t="shared" si="262"/>
        <v>4.1136699210483535E-6</v>
      </c>
      <c r="O1383" s="13">
        <f t="shared" si="263"/>
        <v>4.1136699210483535E-6</v>
      </c>
      <c r="Q1383">
        <v>25.040430309742678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0.75504969370409292</v>
      </c>
      <c r="G1384" s="13">
        <f t="shared" si="257"/>
        <v>0</v>
      </c>
      <c r="H1384" s="13">
        <f t="shared" si="258"/>
        <v>0.75504969370409292</v>
      </c>
      <c r="I1384" s="16">
        <f t="shared" si="265"/>
        <v>0.75505359785909354</v>
      </c>
      <c r="J1384" s="13">
        <f t="shared" si="259"/>
        <v>0.75504336708387954</v>
      </c>
      <c r="K1384" s="13">
        <f t="shared" si="260"/>
        <v>1.0230775214004062E-5</v>
      </c>
      <c r="L1384" s="13">
        <f t="shared" si="261"/>
        <v>0</v>
      </c>
      <c r="M1384" s="13">
        <f t="shared" si="266"/>
        <v>2.5212815645135065E-6</v>
      </c>
      <c r="N1384" s="13">
        <f t="shared" si="262"/>
        <v>1.563194569998374E-6</v>
      </c>
      <c r="O1384" s="13">
        <f t="shared" si="263"/>
        <v>1.563194569998374E-6</v>
      </c>
      <c r="Q1384">
        <v>25.115761679125971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2.582110023902247</v>
      </c>
      <c r="G1385" s="13">
        <f t="shared" si="257"/>
        <v>0</v>
      </c>
      <c r="H1385" s="13">
        <f t="shared" si="258"/>
        <v>2.582110023902247</v>
      </c>
      <c r="I1385" s="16">
        <f t="shared" si="265"/>
        <v>2.5821202546774611</v>
      </c>
      <c r="J1385" s="13">
        <f t="shared" si="259"/>
        <v>2.5817931450987714</v>
      </c>
      <c r="K1385" s="13">
        <f t="shared" si="260"/>
        <v>3.2710957868964385E-4</v>
      </c>
      <c r="L1385" s="13">
        <f t="shared" si="261"/>
        <v>0</v>
      </c>
      <c r="M1385" s="13">
        <f t="shared" si="266"/>
        <v>9.5808699451513243E-7</v>
      </c>
      <c r="N1385" s="13">
        <f t="shared" si="262"/>
        <v>5.9401393659938211E-7</v>
      </c>
      <c r="O1385" s="13">
        <f t="shared" si="263"/>
        <v>5.9401393659938211E-7</v>
      </c>
      <c r="Q1385">
        <v>26.733066000000001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35.804499072042439</v>
      </c>
      <c r="G1386" s="13">
        <f t="shared" si="257"/>
        <v>0.23384960962759499</v>
      </c>
      <c r="H1386" s="13">
        <f t="shared" si="258"/>
        <v>35.570649462414842</v>
      </c>
      <c r="I1386" s="16">
        <f t="shared" si="265"/>
        <v>35.570976571993533</v>
      </c>
      <c r="J1386" s="13">
        <f t="shared" si="259"/>
        <v>34.623589148296603</v>
      </c>
      <c r="K1386" s="13">
        <f t="shared" si="260"/>
        <v>0.94738742369693085</v>
      </c>
      <c r="L1386" s="13">
        <f t="shared" si="261"/>
        <v>0</v>
      </c>
      <c r="M1386" s="13">
        <f t="shared" si="266"/>
        <v>3.6407305791575032E-7</v>
      </c>
      <c r="N1386" s="13">
        <f t="shared" si="262"/>
        <v>2.2572529590776519E-7</v>
      </c>
      <c r="O1386" s="13">
        <f t="shared" si="263"/>
        <v>0.23384983535289089</v>
      </c>
      <c r="Q1386">
        <v>25.69828417610703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0.79552677683958228</v>
      </c>
      <c r="G1387" s="13">
        <f t="shared" si="257"/>
        <v>0</v>
      </c>
      <c r="H1387" s="13">
        <f t="shared" si="258"/>
        <v>0.79552677683958228</v>
      </c>
      <c r="I1387" s="16">
        <f t="shared" si="265"/>
        <v>1.742914200536513</v>
      </c>
      <c r="J1387" s="13">
        <f t="shared" si="259"/>
        <v>1.7427708356906095</v>
      </c>
      <c r="K1387" s="13">
        <f t="shared" si="260"/>
        <v>1.4336484590349308E-4</v>
      </c>
      <c r="L1387" s="13">
        <f t="shared" si="261"/>
        <v>0</v>
      </c>
      <c r="M1387" s="13">
        <f t="shared" si="266"/>
        <v>1.3834776200798514E-7</v>
      </c>
      <c r="N1387" s="13">
        <f t="shared" si="262"/>
        <v>8.5775612444950783E-8</v>
      </c>
      <c r="O1387" s="13">
        <f t="shared" si="263"/>
        <v>8.5775612444950783E-8</v>
      </c>
      <c r="Q1387">
        <v>24.180106378699829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26.544508610099001</v>
      </c>
      <c r="G1388" s="13">
        <f t="shared" si="257"/>
        <v>0</v>
      </c>
      <c r="H1388" s="13">
        <f t="shared" si="258"/>
        <v>26.544508610099001</v>
      </c>
      <c r="I1388" s="16">
        <f t="shared" si="265"/>
        <v>26.544651974944905</v>
      </c>
      <c r="J1388" s="13">
        <f t="shared" si="259"/>
        <v>25.567253697106132</v>
      </c>
      <c r="K1388" s="13">
        <f t="shared" si="260"/>
        <v>0.97739827783877331</v>
      </c>
      <c r="L1388" s="13">
        <f t="shared" si="261"/>
        <v>0</v>
      </c>
      <c r="M1388" s="13">
        <f t="shared" si="266"/>
        <v>5.2572149563034354E-8</v>
      </c>
      <c r="N1388" s="13">
        <f t="shared" si="262"/>
        <v>3.2594732729081302E-8</v>
      </c>
      <c r="O1388" s="13">
        <f t="shared" si="263"/>
        <v>3.2594732729081302E-8</v>
      </c>
      <c r="Q1388">
        <v>19.122985970244219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35.870200465096133</v>
      </c>
      <c r="G1389" s="13">
        <f t="shared" si="257"/>
        <v>0.24333367833403233</v>
      </c>
      <c r="H1389" s="13">
        <f t="shared" si="258"/>
        <v>35.626866786762101</v>
      </c>
      <c r="I1389" s="16">
        <f t="shared" si="265"/>
        <v>36.604265064600874</v>
      </c>
      <c r="J1389" s="13">
        <f t="shared" si="259"/>
        <v>32.886991709656904</v>
      </c>
      <c r="K1389" s="13">
        <f t="shared" si="260"/>
        <v>3.7172733549439698</v>
      </c>
      <c r="L1389" s="13">
        <f t="shared" si="261"/>
        <v>0</v>
      </c>
      <c r="M1389" s="13">
        <f t="shared" si="266"/>
        <v>1.9977416833953052E-8</v>
      </c>
      <c r="N1389" s="13">
        <f t="shared" si="262"/>
        <v>1.2385998437050892E-8</v>
      </c>
      <c r="O1389" s="13">
        <f t="shared" si="263"/>
        <v>0.24333369072003078</v>
      </c>
      <c r="Q1389">
        <v>15.736033365938111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64.07130178065897</v>
      </c>
      <c r="G1390" s="13">
        <f t="shared" si="257"/>
        <v>4.3141938236496733</v>
      </c>
      <c r="H1390" s="13">
        <f t="shared" si="258"/>
        <v>59.757107957009296</v>
      </c>
      <c r="I1390" s="16">
        <f t="shared" si="265"/>
        <v>63.474381311953266</v>
      </c>
      <c r="J1390" s="13">
        <f t="shared" si="259"/>
        <v>45.548939199384769</v>
      </c>
      <c r="K1390" s="13">
        <f t="shared" si="260"/>
        <v>17.925442112568497</v>
      </c>
      <c r="L1390" s="13">
        <f t="shared" si="261"/>
        <v>0</v>
      </c>
      <c r="M1390" s="13">
        <f t="shared" si="266"/>
        <v>7.5914183969021599E-9</v>
      </c>
      <c r="N1390" s="13">
        <f t="shared" si="262"/>
        <v>4.706679406079339E-9</v>
      </c>
      <c r="O1390" s="13">
        <f t="shared" si="263"/>
        <v>4.3141938283563528</v>
      </c>
      <c r="Q1390">
        <v>13.784710024083081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82.719385201896017</v>
      </c>
      <c r="G1391" s="13">
        <f t="shared" si="257"/>
        <v>7.0060652770578447</v>
      </c>
      <c r="H1391" s="13">
        <f t="shared" si="258"/>
        <v>75.713319924838174</v>
      </c>
      <c r="I1391" s="16">
        <f t="shared" si="265"/>
        <v>93.638762037406678</v>
      </c>
      <c r="J1391" s="13">
        <f t="shared" si="259"/>
        <v>53.560660896028303</v>
      </c>
      <c r="K1391" s="13">
        <f t="shared" si="260"/>
        <v>40.078101141378376</v>
      </c>
      <c r="L1391" s="13">
        <f t="shared" si="261"/>
        <v>2.8885701800224912</v>
      </c>
      <c r="M1391" s="13">
        <f t="shared" si="266"/>
        <v>2.8885701829072303</v>
      </c>
      <c r="N1391" s="13">
        <f t="shared" si="262"/>
        <v>1.7909135134024827</v>
      </c>
      <c r="O1391" s="13">
        <f t="shared" si="263"/>
        <v>8.7969787904603276</v>
      </c>
      <c r="Q1391">
        <v>13.76177219354839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22.735987307525448</v>
      </c>
      <c r="G1392" s="13">
        <f t="shared" si="257"/>
        <v>0</v>
      </c>
      <c r="H1392" s="13">
        <f t="shared" si="258"/>
        <v>22.735987307525448</v>
      </c>
      <c r="I1392" s="16">
        <f t="shared" si="265"/>
        <v>59.925518268881333</v>
      </c>
      <c r="J1392" s="13">
        <f t="shared" si="259"/>
        <v>48.658821697682512</v>
      </c>
      <c r="K1392" s="13">
        <f t="shared" si="260"/>
        <v>11.266696571198821</v>
      </c>
      <c r="L1392" s="13">
        <f t="shared" si="261"/>
        <v>0</v>
      </c>
      <c r="M1392" s="13">
        <f t="shared" si="266"/>
        <v>1.0976566695047476</v>
      </c>
      <c r="N1392" s="13">
        <f t="shared" si="262"/>
        <v>0.68054713509294351</v>
      </c>
      <c r="O1392" s="13">
        <f t="shared" si="263"/>
        <v>0.68054713509294351</v>
      </c>
      <c r="Q1392">
        <v>17.260677412088651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3.2996746451129249</v>
      </c>
      <c r="G1393" s="13">
        <f t="shared" si="257"/>
        <v>0</v>
      </c>
      <c r="H1393" s="13">
        <f t="shared" si="258"/>
        <v>3.2996746451129249</v>
      </c>
      <c r="I1393" s="16">
        <f t="shared" si="265"/>
        <v>14.566371216311746</v>
      </c>
      <c r="J1393" s="13">
        <f t="shared" si="259"/>
        <v>14.409017704556067</v>
      </c>
      <c r="K1393" s="13">
        <f t="shared" si="260"/>
        <v>0.15735351175567835</v>
      </c>
      <c r="L1393" s="13">
        <f t="shared" si="261"/>
        <v>0</v>
      </c>
      <c r="M1393" s="13">
        <f t="shared" si="266"/>
        <v>0.41710953441180409</v>
      </c>
      <c r="N1393" s="13">
        <f t="shared" si="262"/>
        <v>0.25860791133531852</v>
      </c>
      <c r="O1393" s="13">
        <f t="shared" si="263"/>
        <v>0.25860791133531852</v>
      </c>
      <c r="Q1393">
        <v>19.590381566402801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5.8893594374110876</v>
      </c>
      <c r="G1394" s="13">
        <f t="shared" si="257"/>
        <v>0</v>
      </c>
      <c r="H1394" s="13">
        <f t="shared" si="258"/>
        <v>5.8893594374110876</v>
      </c>
      <c r="I1394" s="16">
        <f t="shared" si="265"/>
        <v>6.0467129491667659</v>
      </c>
      <c r="J1394" s="13">
        <f t="shared" si="259"/>
        <v>6.0396458576675354</v>
      </c>
      <c r="K1394" s="13">
        <f t="shared" si="260"/>
        <v>7.0670914992305711E-3</v>
      </c>
      <c r="L1394" s="13">
        <f t="shared" si="261"/>
        <v>0</v>
      </c>
      <c r="M1394" s="13">
        <f t="shared" si="266"/>
        <v>0.15850162307648558</v>
      </c>
      <c r="N1394" s="13">
        <f t="shared" si="262"/>
        <v>9.8271006307421055E-2</v>
      </c>
      <c r="O1394" s="13">
        <f t="shared" si="263"/>
        <v>9.8271006307421055E-2</v>
      </c>
      <c r="Q1394">
        <v>22.985808794463281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0.53513513499999998</v>
      </c>
      <c r="G1395" s="13">
        <f t="shared" si="257"/>
        <v>0</v>
      </c>
      <c r="H1395" s="13">
        <f t="shared" si="258"/>
        <v>0.53513513499999998</v>
      </c>
      <c r="I1395" s="16">
        <f t="shared" si="265"/>
        <v>0.54220222649923056</v>
      </c>
      <c r="J1395" s="13">
        <f t="shared" si="259"/>
        <v>0.54219923009609661</v>
      </c>
      <c r="K1395" s="13">
        <f t="shared" si="260"/>
        <v>2.9964031339480002E-6</v>
      </c>
      <c r="L1395" s="13">
        <f t="shared" si="261"/>
        <v>0</v>
      </c>
      <c r="M1395" s="13">
        <f t="shared" si="266"/>
        <v>6.0230616769064521E-2</v>
      </c>
      <c r="N1395" s="13">
        <f t="shared" si="262"/>
        <v>3.7342982396820004E-2</v>
      </c>
      <c r="O1395" s="13">
        <f t="shared" si="263"/>
        <v>3.7342982396820004E-2</v>
      </c>
      <c r="Q1395">
        <v>26.812269087631229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0.53513513499999998</v>
      </c>
      <c r="G1396" s="13">
        <f t="shared" si="257"/>
        <v>0</v>
      </c>
      <c r="H1396" s="13">
        <f t="shared" si="258"/>
        <v>0.53513513499999998</v>
      </c>
      <c r="I1396" s="16">
        <f t="shared" si="265"/>
        <v>0.53513813140313393</v>
      </c>
      <c r="J1396" s="13">
        <f t="shared" si="259"/>
        <v>0.53513493396610201</v>
      </c>
      <c r="K1396" s="13">
        <f t="shared" si="260"/>
        <v>3.197437031920991E-6</v>
      </c>
      <c r="L1396" s="13">
        <f t="shared" si="261"/>
        <v>0</v>
      </c>
      <c r="M1396" s="13">
        <f t="shared" si="266"/>
        <v>2.2887634372244517E-2</v>
      </c>
      <c r="N1396" s="13">
        <f t="shared" si="262"/>
        <v>1.41903333107916E-2</v>
      </c>
      <c r="O1396" s="13">
        <f t="shared" si="263"/>
        <v>1.41903333107916E-2</v>
      </c>
      <c r="Q1396">
        <v>26.055381000000011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2.3873676137822342</v>
      </c>
      <c r="G1397" s="13">
        <f t="shared" si="257"/>
        <v>0</v>
      </c>
      <c r="H1397" s="13">
        <f t="shared" si="258"/>
        <v>2.3873676137822342</v>
      </c>
      <c r="I1397" s="16">
        <f t="shared" si="265"/>
        <v>2.3873708112192662</v>
      </c>
      <c r="J1397" s="13">
        <f t="shared" si="259"/>
        <v>2.387147180176667</v>
      </c>
      <c r="K1397" s="13">
        <f t="shared" si="260"/>
        <v>2.2363104259914834E-4</v>
      </c>
      <c r="L1397" s="13">
        <f t="shared" si="261"/>
        <v>0</v>
      </c>
      <c r="M1397" s="13">
        <f t="shared" si="266"/>
        <v>8.6973010614529167E-3</v>
      </c>
      <c r="N1397" s="13">
        <f t="shared" si="262"/>
        <v>5.3923266581008085E-3</v>
      </c>
      <c r="O1397" s="13">
        <f t="shared" si="263"/>
        <v>5.3923266581008085E-3</v>
      </c>
      <c r="Q1397">
        <v>27.793344378605148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5.6648648650000002</v>
      </c>
      <c r="G1398" s="13">
        <f t="shared" si="257"/>
        <v>0</v>
      </c>
      <c r="H1398" s="13">
        <f t="shared" si="258"/>
        <v>5.6648648650000002</v>
      </c>
      <c r="I1398" s="16">
        <f t="shared" si="265"/>
        <v>5.6650884960425998</v>
      </c>
      <c r="J1398" s="13">
        <f t="shared" si="259"/>
        <v>5.6611825776450377</v>
      </c>
      <c r="K1398" s="13">
        <f t="shared" si="260"/>
        <v>3.9059183975620471E-3</v>
      </c>
      <c r="L1398" s="13">
        <f t="shared" si="261"/>
        <v>0</v>
      </c>
      <c r="M1398" s="13">
        <f t="shared" si="266"/>
        <v>3.3049744033521082E-3</v>
      </c>
      <c r="N1398" s="13">
        <f t="shared" si="262"/>
        <v>2.0490841300783071E-3</v>
      </c>
      <c r="O1398" s="13">
        <f t="shared" si="263"/>
        <v>2.0490841300783071E-3</v>
      </c>
      <c r="Q1398">
        <v>25.836520930955501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5.0243159669104944</v>
      </c>
      <c r="G1399" s="13">
        <f t="shared" si="257"/>
        <v>0</v>
      </c>
      <c r="H1399" s="13">
        <f t="shared" si="258"/>
        <v>5.0243159669104944</v>
      </c>
      <c r="I1399" s="16">
        <f t="shared" si="265"/>
        <v>5.0282218853080565</v>
      </c>
      <c r="J1399" s="13">
        <f t="shared" si="259"/>
        <v>5.0230459279748549</v>
      </c>
      <c r="K1399" s="13">
        <f t="shared" si="260"/>
        <v>5.1759573332015307E-3</v>
      </c>
      <c r="L1399" s="13">
        <f t="shared" si="261"/>
        <v>0</v>
      </c>
      <c r="M1399" s="13">
        <f t="shared" si="266"/>
        <v>1.2558902732738011E-3</v>
      </c>
      <c r="N1399" s="13">
        <f t="shared" si="262"/>
        <v>7.7865196942975673E-4</v>
      </c>
      <c r="O1399" s="13">
        <f t="shared" si="263"/>
        <v>7.7865196942975673E-4</v>
      </c>
      <c r="Q1399">
        <v>21.273074376788649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23.029609510902269</v>
      </c>
      <c r="G1400" s="13">
        <f t="shared" si="257"/>
        <v>0</v>
      </c>
      <c r="H1400" s="13">
        <f t="shared" si="258"/>
        <v>23.029609510902269</v>
      </c>
      <c r="I1400" s="16">
        <f t="shared" si="265"/>
        <v>23.034785468235469</v>
      </c>
      <c r="J1400" s="13">
        <f t="shared" si="259"/>
        <v>22.208874508457288</v>
      </c>
      <c r="K1400" s="13">
        <f t="shared" si="260"/>
        <v>0.82591095977818085</v>
      </c>
      <c r="L1400" s="13">
        <f t="shared" si="261"/>
        <v>0</v>
      </c>
      <c r="M1400" s="13">
        <f t="shared" si="266"/>
        <v>4.7723830384404438E-4</v>
      </c>
      <c r="N1400" s="13">
        <f t="shared" si="262"/>
        <v>2.9588774838330752E-4</v>
      </c>
      <c r="O1400" s="13">
        <f t="shared" si="263"/>
        <v>2.9588774838330752E-4</v>
      </c>
      <c r="Q1400">
        <v>17.315345337688889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38.713373539424822</v>
      </c>
      <c r="G1401" s="13">
        <f t="shared" si="257"/>
        <v>0.65374885414604855</v>
      </c>
      <c r="H1401" s="13">
        <f t="shared" si="258"/>
        <v>38.05962468527877</v>
      </c>
      <c r="I1401" s="16">
        <f t="shared" si="265"/>
        <v>38.885535645056947</v>
      </c>
      <c r="J1401" s="13">
        <f t="shared" si="259"/>
        <v>34.458313536900803</v>
      </c>
      <c r="K1401" s="13">
        <f t="shared" si="260"/>
        <v>4.427222108156144</v>
      </c>
      <c r="L1401" s="13">
        <f t="shared" si="261"/>
        <v>0</v>
      </c>
      <c r="M1401" s="13">
        <f t="shared" si="266"/>
        <v>1.8135055546073686E-4</v>
      </c>
      <c r="N1401" s="13">
        <f t="shared" si="262"/>
        <v>1.1243734438565685E-4</v>
      </c>
      <c r="O1401" s="13">
        <f t="shared" si="263"/>
        <v>0.65386129149043426</v>
      </c>
      <c r="Q1401">
        <v>15.63253051690906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5.4778778129132926</v>
      </c>
      <c r="G1402" s="13">
        <f t="shared" si="257"/>
        <v>0</v>
      </c>
      <c r="H1402" s="13">
        <f t="shared" si="258"/>
        <v>5.4778778129132926</v>
      </c>
      <c r="I1402" s="16">
        <f t="shared" si="265"/>
        <v>9.9050999210694357</v>
      </c>
      <c r="J1402" s="13">
        <f t="shared" si="259"/>
        <v>9.807673100422571</v>
      </c>
      <c r="K1402" s="13">
        <f t="shared" si="260"/>
        <v>9.7426820646864698E-2</v>
      </c>
      <c r="L1402" s="13">
        <f t="shared" si="261"/>
        <v>0</v>
      </c>
      <c r="M1402" s="13">
        <f t="shared" si="266"/>
        <v>6.8913211075080004E-5</v>
      </c>
      <c r="N1402" s="13">
        <f t="shared" si="262"/>
        <v>4.27261908665496E-5</v>
      </c>
      <c r="O1402" s="13">
        <f t="shared" si="263"/>
        <v>4.27261908665496E-5</v>
      </c>
      <c r="Q1402">
        <v>14.786387193548389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13.83728331767718</v>
      </c>
      <c r="G1403" s="13">
        <f t="shared" si="257"/>
        <v>0</v>
      </c>
      <c r="H1403" s="13">
        <f t="shared" si="258"/>
        <v>13.83728331767718</v>
      </c>
      <c r="I1403" s="16">
        <f t="shared" si="265"/>
        <v>13.934710138324045</v>
      </c>
      <c r="J1403" s="13">
        <f t="shared" si="259"/>
        <v>13.668187361941337</v>
      </c>
      <c r="K1403" s="13">
        <f t="shared" si="260"/>
        <v>0.2665227763827076</v>
      </c>
      <c r="L1403" s="13">
        <f t="shared" si="261"/>
        <v>0</v>
      </c>
      <c r="M1403" s="13">
        <f t="shared" si="266"/>
        <v>2.6187020208530404E-5</v>
      </c>
      <c r="N1403" s="13">
        <f t="shared" si="262"/>
        <v>1.6235952529288849E-5</v>
      </c>
      <c r="O1403" s="13">
        <f t="shared" si="263"/>
        <v>1.6235952529288849E-5</v>
      </c>
      <c r="Q1403">
        <v>14.81131195887397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146.42347875751301</v>
      </c>
      <c r="G1404" s="13">
        <f t="shared" si="257"/>
        <v>16.201821593351351</v>
      </c>
      <c r="H1404" s="13">
        <f t="shared" si="258"/>
        <v>130.22165716416166</v>
      </c>
      <c r="I1404" s="16">
        <f t="shared" si="265"/>
        <v>130.48817994054437</v>
      </c>
      <c r="J1404" s="13">
        <f t="shared" si="259"/>
        <v>61.460020308836121</v>
      </c>
      <c r="K1404" s="13">
        <f t="shared" si="260"/>
        <v>69.028159631708249</v>
      </c>
      <c r="L1404" s="13">
        <f t="shared" si="261"/>
        <v>30.664398239276188</v>
      </c>
      <c r="M1404" s="13">
        <f t="shared" si="266"/>
        <v>30.664408190343867</v>
      </c>
      <c r="N1404" s="13">
        <f t="shared" si="262"/>
        <v>19.011933078013197</v>
      </c>
      <c r="O1404" s="13">
        <f t="shared" si="263"/>
        <v>35.213754671364548</v>
      </c>
      <c r="Q1404">
        <v>14.698493411066581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23.032971686372381</v>
      </c>
      <c r="G1405" s="13">
        <f t="shared" si="257"/>
        <v>0</v>
      </c>
      <c r="H1405" s="13">
        <f t="shared" si="258"/>
        <v>23.032971686372381</v>
      </c>
      <c r="I1405" s="16">
        <f t="shared" si="265"/>
        <v>61.396733078804438</v>
      </c>
      <c r="J1405" s="13">
        <f t="shared" si="259"/>
        <v>50.012306395845123</v>
      </c>
      <c r="K1405" s="13">
        <f t="shared" si="260"/>
        <v>11.384426682959315</v>
      </c>
      <c r="L1405" s="13">
        <f t="shared" si="261"/>
        <v>0</v>
      </c>
      <c r="M1405" s="13">
        <f t="shared" si="266"/>
        <v>11.65247511233067</v>
      </c>
      <c r="N1405" s="13">
        <f t="shared" si="262"/>
        <v>7.2245345696450149</v>
      </c>
      <c r="O1405" s="13">
        <f t="shared" si="263"/>
        <v>7.2245345696450149</v>
      </c>
      <c r="Q1405">
        <v>17.73766860168422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5.4702319334732437</v>
      </c>
      <c r="G1406" s="13">
        <f t="shared" si="257"/>
        <v>0</v>
      </c>
      <c r="H1406" s="13">
        <f t="shared" si="258"/>
        <v>5.4702319334732437</v>
      </c>
      <c r="I1406" s="16">
        <f t="shared" si="265"/>
        <v>16.854658616432559</v>
      </c>
      <c r="J1406" s="13">
        <f t="shared" si="259"/>
        <v>16.661771923164387</v>
      </c>
      <c r="K1406" s="13">
        <f t="shared" si="260"/>
        <v>0.19288669326817143</v>
      </c>
      <c r="L1406" s="13">
        <f t="shared" si="261"/>
        <v>0</v>
      </c>
      <c r="M1406" s="13">
        <f t="shared" si="266"/>
        <v>4.4279405426856551</v>
      </c>
      <c r="N1406" s="13">
        <f t="shared" si="262"/>
        <v>2.7453231364651063</v>
      </c>
      <c r="O1406" s="13">
        <f t="shared" si="263"/>
        <v>2.7453231364651063</v>
      </c>
      <c r="Q1406">
        <v>21.236787812219891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0.82662631580819235</v>
      </c>
      <c r="G1407" s="13">
        <f t="shared" si="257"/>
        <v>0</v>
      </c>
      <c r="H1407" s="13">
        <f t="shared" si="258"/>
        <v>0.82662631580819235</v>
      </c>
      <c r="I1407" s="16">
        <f t="shared" si="265"/>
        <v>1.0195130090763638</v>
      </c>
      <c r="J1407" s="13">
        <f t="shared" si="259"/>
        <v>1.0194839377999352</v>
      </c>
      <c r="K1407" s="13">
        <f t="shared" si="260"/>
        <v>2.9071276428593862E-5</v>
      </c>
      <c r="L1407" s="13">
        <f t="shared" si="261"/>
        <v>0</v>
      </c>
      <c r="M1407" s="13">
        <f t="shared" si="266"/>
        <v>1.6826174062205488</v>
      </c>
      <c r="N1407" s="13">
        <f t="shared" si="262"/>
        <v>1.0432227918567403</v>
      </c>
      <c r="O1407" s="13">
        <f t="shared" si="263"/>
        <v>1.0432227918567403</v>
      </c>
      <c r="Q1407">
        <v>24.087354474864849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0.53513513499999998</v>
      </c>
      <c r="G1408" s="13">
        <f t="shared" si="257"/>
        <v>0</v>
      </c>
      <c r="H1408" s="13">
        <f t="shared" si="258"/>
        <v>0.53513513499999998</v>
      </c>
      <c r="I1408" s="16">
        <f t="shared" si="265"/>
        <v>0.53516420627642858</v>
      </c>
      <c r="J1408" s="13">
        <f t="shared" si="259"/>
        <v>0.53516023334952068</v>
      </c>
      <c r="K1408" s="13">
        <f t="shared" si="260"/>
        <v>3.9729269079025187E-6</v>
      </c>
      <c r="L1408" s="13">
        <f t="shared" si="261"/>
        <v>0</v>
      </c>
      <c r="M1408" s="13">
        <f t="shared" si="266"/>
        <v>0.63939461436380851</v>
      </c>
      <c r="N1408" s="13">
        <f t="shared" si="262"/>
        <v>0.39642466090556128</v>
      </c>
      <c r="O1408" s="13">
        <f t="shared" si="263"/>
        <v>0.39642466090556128</v>
      </c>
      <c r="Q1408">
        <v>24.493373000000009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103.053286946631</v>
      </c>
      <c r="G1409" s="13">
        <f t="shared" si="257"/>
        <v>9.9412864687822058</v>
      </c>
      <c r="H1409" s="13">
        <f t="shared" si="258"/>
        <v>93.112000477848795</v>
      </c>
      <c r="I1409" s="16">
        <f t="shared" si="265"/>
        <v>93.1120044507757</v>
      </c>
      <c r="J1409" s="13">
        <f t="shared" si="259"/>
        <v>79.199323202843743</v>
      </c>
      <c r="K1409" s="13">
        <f t="shared" si="260"/>
        <v>13.912681247931957</v>
      </c>
      <c r="L1409" s="13">
        <f t="shared" si="261"/>
        <v>0</v>
      </c>
      <c r="M1409" s="13">
        <f t="shared" si="266"/>
        <v>0.24296995345824723</v>
      </c>
      <c r="N1409" s="13">
        <f t="shared" si="262"/>
        <v>0.15064137114411327</v>
      </c>
      <c r="O1409" s="13">
        <f t="shared" si="263"/>
        <v>10.091927839926319</v>
      </c>
      <c r="Q1409">
        <v>25.65881503826963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6.0354022793189053</v>
      </c>
      <c r="G1410" s="13">
        <f t="shared" si="257"/>
        <v>0</v>
      </c>
      <c r="H1410" s="13">
        <f t="shared" si="258"/>
        <v>6.0354022793189053</v>
      </c>
      <c r="I1410" s="16">
        <f t="shared" si="265"/>
        <v>19.948083527250862</v>
      </c>
      <c r="J1410" s="13">
        <f t="shared" si="259"/>
        <v>19.714833491043805</v>
      </c>
      <c r="K1410" s="13">
        <f t="shared" si="260"/>
        <v>0.23325003620705687</v>
      </c>
      <c r="L1410" s="13">
        <f t="shared" si="261"/>
        <v>0</v>
      </c>
      <c r="M1410" s="13">
        <f t="shared" si="266"/>
        <v>9.2328582314133961E-2</v>
      </c>
      <c r="N1410" s="13">
        <f t="shared" si="262"/>
        <v>5.7243721034763058E-2</v>
      </c>
      <c r="O1410" s="13">
        <f t="shared" si="263"/>
        <v>5.7243721034763058E-2</v>
      </c>
      <c r="Q1410">
        <v>23.471654790201601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1.308231497062748</v>
      </c>
      <c r="G1411" s="13">
        <f t="shared" si="257"/>
        <v>0</v>
      </c>
      <c r="H1411" s="13">
        <f t="shared" si="258"/>
        <v>1.308231497062748</v>
      </c>
      <c r="I1411" s="16">
        <f t="shared" si="265"/>
        <v>1.5414815332698049</v>
      </c>
      <c r="J1411" s="13">
        <f t="shared" si="259"/>
        <v>1.5413530841209087</v>
      </c>
      <c r="K1411" s="13">
        <f t="shared" si="260"/>
        <v>1.2844914889620362E-4</v>
      </c>
      <c r="L1411" s="13">
        <f t="shared" si="261"/>
        <v>0</v>
      </c>
      <c r="M1411" s="13">
        <f t="shared" si="266"/>
        <v>3.5084861279370903E-2</v>
      </c>
      <c r="N1411" s="13">
        <f t="shared" si="262"/>
        <v>2.1752613993209959E-2</v>
      </c>
      <c r="O1411" s="13">
        <f t="shared" si="263"/>
        <v>2.1752613993209959E-2</v>
      </c>
      <c r="Q1411">
        <v>22.33979746982731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13.738675305154951</v>
      </c>
      <c r="G1412" s="13">
        <f t="shared" si="257"/>
        <v>0</v>
      </c>
      <c r="H1412" s="13">
        <f t="shared" si="258"/>
        <v>13.738675305154951</v>
      </c>
      <c r="I1412" s="16">
        <f t="shared" si="265"/>
        <v>13.738803754303847</v>
      </c>
      <c r="J1412" s="13">
        <f t="shared" si="259"/>
        <v>13.551706867652594</v>
      </c>
      <c r="K1412" s="13">
        <f t="shared" si="260"/>
        <v>0.18709688665125235</v>
      </c>
      <c r="L1412" s="13">
        <f t="shared" si="261"/>
        <v>0</v>
      </c>
      <c r="M1412" s="13">
        <f t="shared" si="266"/>
        <v>1.3332247286160944E-2</v>
      </c>
      <c r="N1412" s="13">
        <f t="shared" si="262"/>
        <v>8.2659933174197859E-3</v>
      </c>
      <c r="O1412" s="13">
        <f t="shared" si="263"/>
        <v>8.2659933174197859E-3</v>
      </c>
      <c r="Q1412">
        <v>17.09443309508201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2.494743535384385</v>
      </c>
      <c r="G1413" s="13">
        <f t="shared" si="257"/>
        <v>0</v>
      </c>
      <c r="H1413" s="13">
        <f t="shared" si="258"/>
        <v>2.494743535384385</v>
      </c>
      <c r="I1413" s="16">
        <f t="shared" si="265"/>
        <v>2.6818404220356373</v>
      </c>
      <c r="J1413" s="13">
        <f t="shared" si="259"/>
        <v>2.6802402234194815</v>
      </c>
      <c r="K1413" s="13">
        <f t="shared" si="260"/>
        <v>1.6001986161557902E-3</v>
      </c>
      <c r="L1413" s="13">
        <f t="shared" si="261"/>
        <v>0</v>
      </c>
      <c r="M1413" s="13">
        <f t="shared" si="266"/>
        <v>5.0662539687411582E-3</v>
      </c>
      <c r="N1413" s="13">
        <f t="shared" si="262"/>
        <v>3.1410774606195182E-3</v>
      </c>
      <c r="O1413" s="13">
        <f t="shared" si="263"/>
        <v>3.1410774606195182E-3</v>
      </c>
      <c r="Q1413">
        <v>16.24129338584039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2.490960032501591</v>
      </c>
      <c r="G1414" s="13">
        <f t="shared" ref="G1414:G1477" si="271">IF((F1414-$J$2)&gt;0,$I$2*(F1414-$J$2),0)</f>
        <v>0</v>
      </c>
      <c r="H1414" s="13">
        <f t="shared" ref="H1414:H1477" si="272">F1414-G1414</f>
        <v>2.490960032501591</v>
      </c>
      <c r="I1414" s="16">
        <f t="shared" si="265"/>
        <v>2.4925602311177468</v>
      </c>
      <c r="J1414" s="13">
        <f t="shared" ref="J1414:J1477" si="273">I1414/SQRT(1+(I1414/($K$2*(300+(25*Q1414)+0.05*(Q1414)^3)))^2)</f>
        <v>2.4910270091711233</v>
      </c>
      <c r="K1414" s="13">
        <f t="shared" ref="K1414:K1477" si="274">I1414-J1414</f>
        <v>1.5332219466235308E-3</v>
      </c>
      <c r="L1414" s="13">
        <f t="shared" ref="L1414:L1477" si="275">IF(K1414&gt;$N$2,(K1414-$N$2)/$L$2,0)</f>
        <v>0</v>
      </c>
      <c r="M1414" s="13">
        <f t="shared" si="266"/>
        <v>1.92517650812164E-3</v>
      </c>
      <c r="N1414" s="13">
        <f t="shared" ref="N1414:N1477" si="276">$M$2*M1414</f>
        <v>1.1936094350354168E-3</v>
      </c>
      <c r="O1414" s="13">
        <f t="shared" ref="O1414:O1477" si="277">N1414+G1414</f>
        <v>1.1936094350354168E-3</v>
      </c>
      <c r="Q1414">
        <v>14.976323859547531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77.83039310626198</v>
      </c>
      <c r="G1415" s="13">
        <f t="shared" si="271"/>
        <v>6.3003338642957258</v>
      </c>
      <c r="H1415" s="13">
        <f t="shared" si="272"/>
        <v>71.530059241966256</v>
      </c>
      <c r="I1415" s="16">
        <f t="shared" ref="I1415:I1478" si="279">H1415+K1414-L1414</f>
        <v>71.531592463912887</v>
      </c>
      <c r="J1415" s="13">
        <f t="shared" si="273"/>
        <v>50.001880305068184</v>
      </c>
      <c r="K1415" s="13">
        <f t="shared" si="274"/>
        <v>21.529712158844703</v>
      </c>
      <c r="L1415" s="13">
        <f t="shared" si="275"/>
        <v>0</v>
      </c>
      <c r="M1415" s="13">
        <f t="shared" ref="M1415:M1478" si="280">L1415+M1414-N1414</f>
        <v>7.315670730862233E-4</v>
      </c>
      <c r="N1415" s="13">
        <f t="shared" si="276"/>
        <v>4.5357158531345845E-4</v>
      </c>
      <c r="O1415" s="13">
        <f t="shared" si="277"/>
        <v>6.3007874358810394</v>
      </c>
      <c r="Q1415">
        <v>14.75013169354839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6.188238848727484</v>
      </c>
      <c r="G1416" s="13">
        <f t="shared" si="271"/>
        <v>0</v>
      </c>
      <c r="H1416" s="13">
        <f t="shared" si="272"/>
        <v>6.188238848727484</v>
      </c>
      <c r="I1416" s="16">
        <f t="shared" si="279"/>
        <v>27.717951007572186</v>
      </c>
      <c r="J1416" s="13">
        <f t="shared" si="273"/>
        <v>26.446841860948023</v>
      </c>
      <c r="K1416" s="13">
        <f t="shared" si="274"/>
        <v>1.2711091466241626</v>
      </c>
      <c r="L1416" s="13">
        <f t="shared" si="275"/>
        <v>0</v>
      </c>
      <c r="M1416" s="13">
        <f t="shared" si="280"/>
        <v>2.7799548777276484E-4</v>
      </c>
      <c r="N1416" s="13">
        <f t="shared" si="276"/>
        <v>1.723572024191142E-4</v>
      </c>
      <c r="O1416" s="13">
        <f t="shared" si="277"/>
        <v>1.723572024191142E-4</v>
      </c>
      <c r="Q1416">
        <v>18.082478550243149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82.33619698809251</v>
      </c>
      <c r="G1417" s="13">
        <f t="shared" si="271"/>
        <v>6.9507516348609508</v>
      </c>
      <c r="H1417" s="13">
        <f t="shared" si="272"/>
        <v>75.38544535323156</v>
      </c>
      <c r="I1417" s="16">
        <f t="shared" si="279"/>
        <v>76.65655449985573</v>
      </c>
      <c r="J1417" s="13">
        <f t="shared" si="273"/>
        <v>60.659519438477048</v>
      </c>
      <c r="K1417" s="13">
        <f t="shared" si="274"/>
        <v>15.997035061378682</v>
      </c>
      <c r="L1417" s="13">
        <f t="shared" si="275"/>
        <v>0</v>
      </c>
      <c r="M1417" s="13">
        <f t="shared" si="280"/>
        <v>1.0563828535365064E-4</v>
      </c>
      <c r="N1417" s="13">
        <f t="shared" si="276"/>
        <v>6.5495736919263399E-5</v>
      </c>
      <c r="O1417" s="13">
        <f t="shared" si="277"/>
        <v>6.9508171305978701</v>
      </c>
      <c r="Q1417">
        <v>19.721545695608398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1.3520012015937359</v>
      </c>
      <c r="G1418" s="13">
        <f t="shared" si="271"/>
        <v>0</v>
      </c>
      <c r="H1418" s="13">
        <f t="shared" si="272"/>
        <v>1.3520012015937359</v>
      </c>
      <c r="I1418" s="16">
        <f t="shared" si="279"/>
        <v>17.349036262972419</v>
      </c>
      <c r="J1418" s="13">
        <f t="shared" si="273"/>
        <v>17.158606628226156</v>
      </c>
      <c r="K1418" s="13">
        <f t="shared" si="274"/>
        <v>0.19042963474626262</v>
      </c>
      <c r="L1418" s="13">
        <f t="shared" si="275"/>
        <v>0</v>
      </c>
      <c r="M1418" s="13">
        <f t="shared" si="280"/>
        <v>4.0142548434387242E-5</v>
      </c>
      <c r="N1418" s="13">
        <f t="shared" si="276"/>
        <v>2.4888380029320089E-5</v>
      </c>
      <c r="O1418" s="13">
        <f t="shared" si="277"/>
        <v>2.4888380029320089E-5</v>
      </c>
      <c r="Q1418">
        <v>21.94606342093801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1.741179016547491</v>
      </c>
      <c r="G1419" s="13">
        <f t="shared" si="271"/>
        <v>0</v>
      </c>
      <c r="H1419" s="13">
        <f t="shared" si="272"/>
        <v>1.741179016547491</v>
      </c>
      <c r="I1419" s="16">
        <f t="shared" si="279"/>
        <v>1.9316086512937536</v>
      </c>
      <c r="J1419" s="13">
        <f t="shared" si="273"/>
        <v>1.9313437117939294</v>
      </c>
      <c r="K1419" s="13">
        <f t="shared" si="274"/>
        <v>2.6493949982420162E-4</v>
      </c>
      <c r="L1419" s="13">
        <f t="shared" si="275"/>
        <v>0</v>
      </c>
      <c r="M1419" s="13">
        <f t="shared" si="280"/>
        <v>1.5254168405067154E-5</v>
      </c>
      <c r="N1419" s="13">
        <f t="shared" si="276"/>
        <v>9.457584411141636E-6</v>
      </c>
      <c r="O1419" s="13">
        <f t="shared" si="277"/>
        <v>9.457584411141636E-6</v>
      </c>
      <c r="Q1419">
        <v>22.005194958631321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0.53513513499999998</v>
      </c>
      <c r="G1420" s="13">
        <f t="shared" si="271"/>
        <v>0</v>
      </c>
      <c r="H1420" s="13">
        <f t="shared" si="272"/>
        <v>0.53513513499999998</v>
      </c>
      <c r="I1420" s="16">
        <f t="shared" si="279"/>
        <v>0.53540007449982419</v>
      </c>
      <c r="J1420" s="13">
        <f t="shared" si="273"/>
        <v>0.53539606599521261</v>
      </c>
      <c r="K1420" s="13">
        <f t="shared" si="274"/>
        <v>4.0085046115745371E-6</v>
      </c>
      <c r="L1420" s="13">
        <f t="shared" si="275"/>
        <v>0</v>
      </c>
      <c r="M1420" s="13">
        <f t="shared" si="280"/>
        <v>5.7965839939255177E-6</v>
      </c>
      <c r="N1420" s="13">
        <f t="shared" si="276"/>
        <v>3.5938820762338211E-6</v>
      </c>
      <c r="O1420" s="13">
        <f t="shared" si="277"/>
        <v>3.5938820762338211E-6</v>
      </c>
      <c r="Q1420">
        <v>24.439000017051729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0.53513513499999998</v>
      </c>
      <c r="G1421" s="13">
        <f t="shared" si="271"/>
        <v>0</v>
      </c>
      <c r="H1421" s="13">
        <f t="shared" si="272"/>
        <v>0.53513513499999998</v>
      </c>
      <c r="I1421" s="16">
        <f t="shared" si="279"/>
        <v>0.53513914350461156</v>
      </c>
      <c r="J1421" s="13">
        <f t="shared" si="273"/>
        <v>0.53513467068079734</v>
      </c>
      <c r="K1421" s="13">
        <f t="shared" si="274"/>
        <v>4.4728238142166532E-6</v>
      </c>
      <c r="L1421" s="13">
        <f t="shared" si="275"/>
        <v>0</v>
      </c>
      <c r="M1421" s="13">
        <f t="shared" si="280"/>
        <v>2.2027019176916966E-6</v>
      </c>
      <c r="N1421" s="13">
        <f t="shared" si="276"/>
        <v>1.3656751889688518E-6</v>
      </c>
      <c r="O1421" s="13">
        <f t="shared" si="277"/>
        <v>1.3656751889688518E-6</v>
      </c>
      <c r="Q1421">
        <v>23.645586000000009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8.3552424811163917</v>
      </c>
      <c r="G1422" s="13">
        <f t="shared" si="271"/>
        <v>0</v>
      </c>
      <c r="H1422" s="13">
        <f t="shared" si="272"/>
        <v>8.3552424811163917</v>
      </c>
      <c r="I1422" s="16">
        <f t="shared" si="279"/>
        <v>8.3552469539402061</v>
      </c>
      <c r="J1422" s="13">
        <f t="shared" si="273"/>
        <v>8.3366108928700413</v>
      </c>
      <c r="K1422" s="13">
        <f t="shared" si="274"/>
        <v>1.86360610701648E-2</v>
      </c>
      <c r="L1422" s="13">
        <f t="shared" si="275"/>
        <v>0</v>
      </c>
      <c r="M1422" s="13">
        <f t="shared" si="280"/>
        <v>8.3702672872284475E-7</v>
      </c>
      <c r="N1422" s="13">
        <f t="shared" si="276"/>
        <v>5.189565718081637E-7</v>
      </c>
      <c r="O1422" s="13">
        <f t="shared" si="277"/>
        <v>5.189565718081637E-7</v>
      </c>
      <c r="Q1422">
        <v>22.97784560033735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0.53513513499999998</v>
      </c>
      <c r="G1423" s="13">
        <f t="shared" si="271"/>
        <v>0</v>
      </c>
      <c r="H1423" s="13">
        <f t="shared" si="272"/>
        <v>0.53513513499999998</v>
      </c>
      <c r="I1423" s="16">
        <f t="shared" si="279"/>
        <v>0.55377119607016478</v>
      </c>
      <c r="J1423" s="13">
        <f t="shared" si="273"/>
        <v>0.5537657122587184</v>
      </c>
      <c r="K1423" s="13">
        <f t="shared" si="274"/>
        <v>5.4838114463828802E-6</v>
      </c>
      <c r="L1423" s="13">
        <f t="shared" si="275"/>
        <v>0</v>
      </c>
      <c r="M1423" s="13">
        <f t="shared" si="280"/>
        <v>3.1807015691468105E-7</v>
      </c>
      <c r="N1423" s="13">
        <f t="shared" si="276"/>
        <v>1.9720349728710224E-7</v>
      </c>
      <c r="O1423" s="13">
        <f t="shared" si="277"/>
        <v>1.9720349728710224E-7</v>
      </c>
      <c r="Q1423">
        <v>22.926030262638111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5.0457869997223526</v>
      </c>
      <c r="G1424" s="13">
        <f t="shared" si="271"/>
        <v>0</v>
      </c>
      <c r="H1424" s="13">
        <f t="shared" si="272"/>
        <v>5.0457869997223526</v>
      </c>
      <c r="I1424" s="16">
        <f t="shared" si="279"/>
        <v>5.0457924835337993</v>
      </c>
      <c r="J1424" s="13">
        <f t="shared" si="273"/>
        <v>5.0375603907133746</v>
      </c>
      <c r="K1424" s="13">
        <f t="shared" si="274"/>
        <v>8.2320928204246968E-3</v>
      </c>
      <c r="L1424" s="13">
        <f t="shared" si="275"/>
        <v>0</v>
      </c>
      <c r="M1424" s="13">
        <f t="shared" si="280"/>
        <v>1.2086665962757881E-7</v>
      </c>
      <c r="N1424" s="13">
        <f t="shared" si="276"/>
        <v>7.4937328969098855E-8</v>
      </c>
      <c r="O1424" s="13">
        <f t="shared" si="277"/>
        <v>7.4937328969098855E-8</v>
      </c>
      <c r="Q1424">
        <v>18.063160487298958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36.381970976984107</v>
      </c>
      <c r="G1425" s="13">
        <f t="shared" si="271"/>
        <v>0.31720831738023292</v>
      </c>
      <c r="H1425" s="13">
        <f t="shared" si="272"/>
        <v>36.064762659603872</v>
      </c>
      <c r="I1425" s="16">
        <f t="shared" si="279"/>
        <v>36.072994752424293</v>
      </c>
      <c r="J1425" s="13">
        <f t="shared" si="273"/>
        <v>31.920674534063149</v>
      </c>
      <c r="K1425" s="13">
        <f t="shared" si="274"/>
        <v>4.1523202183611438</v>
      </c>
      <c r="L1425" s="13">
        <f t="shared" si="275"/>
        <v>0</v>
      </c>
      <c r="M1425" s="13">
        <f t="shared" si="280"/>
        <v>4.5929330658479952E-8</v>
      </c>
      <c r="N1425" s="13">
        <f t="shared" si="276"/>
        <v>2.8476185008257571E-8</v>
      </c>
      <c r="O1425" s="13">
        <f t="shared" si="277"/>
        <v>0.31720834585641794</v>
      </c>
      <c r="Q1425">
        <v>14.46019854422379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74.7886285481421</v>
      </c>
      <c r="G1426" s="13">
        <f t="shared" si="271"/>
        <v>5.8612517882971371</v>
      </c>
      <c r="H1426" s="13">
        <f t="shared" si="272"/>
        <v>68.927376759844961</v>
      </c>
      <c r="I1426" s="16">
        <f t="shared" si="279"/>
        <v>73.079696978206101</v>
      </c>
      <c r="J1426" s="13">
        <f t="shared" si="273"/>
        <v>47.780863974789121</v>
      </c>
      <c r="K1426" s="13">
        <f t="shared" si="274"/>
        <v>25.298833003416981</v>
      </c>
      <c r="L1426" s="13">
        <f t="shared" si="275"/>
        <v>0</v>
      </c>
      <c r="M1426" s="13">
        <f t="shared" si="280"/>
        <v>1.7453145650222381E-8</v>
      </c>
      <c r="N1426" s="13">
        <f t="shared" si="276"/>
        <v>1.0820950303137875E-8</v>
      </c>
      <c r="O1426" s="13">
        <f t="shared" si="277"/>
        <v>5.8612517991180875</v>
      </c>
      <c r="Q1426">
        <v>13.27546019354839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76.48341900259976</v>
      </c>
      <c r="G1427" s="13">
        <f t="shared" si="271"/>
        <v>6.1058966636341765</v>
      </c>
      <c r="H1427" s="13">
        <f t="shared" si="272"/>
        <v>70.377522338965576</v>
      </c>
      <c r="I1427" s="16">
        <f t="shared" si="279"/>
        <v>95.67635534238255</v>
      </c>
      <c r="J1427" s="13">
        <f t="shared" si="273"/>
        <v>56.224608094942454</v>
      </c>
      <c r="K1427" s="13">
        <f t="shared" si="274"/>
        <v>39.451747247440096</v>
      </c>
      <c r="L1427" s="13">
        <f t="shared" si="275"/>
        <v>2.2876215474632535</v>
      </c>
      <c r="M1427" s="13">
        <f t="shared" si="280"/>
        <v>2.2876215540954488</v>
      </c>
      <c r="N1427" s="13">
        <f t="shared" si="276"/>
        <v>1.4183253635391782</v>
      </c>
      <c r="O1427" s="13">
        <f t="shared" si="277"/>
        <v>7.5242220271733551</v>
      </c>
      <c r="Q1427">
        <v>14.660673993211001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53.846807224539972</v>
      </c>
      <c r="G1428" s="13">
        <f t="shared" si="271"/>
        <v>2.8382767334354657</v>
      </c>
      <c r="H1428" s="13">
        <f t="shared" si="272"/>
        <v>51.008530491104509</v>
      </c>
      <c r="I1428" s="16">
        <f t="shared" si="279"/>
        <v>88.172656191081344</v>
      </c>
      <c r="J1428" s="13">
        <f t="shared" si="273"/>
        <v>57.267998584388387</v>
      </c>
      <c r="K1428" s="13">
        <f t="shared" si="274"/>
        <v>30.904657606692957</v>
      </c>
      <c r="L1428" s="13">
        <f t="shared" si="275"/>
        <v>0</v>
      </c>
      <c r="M1428" s="13">
        <f t="shared" si="280"/>
        <v>0.86929619055627061</v>
      </c>
      <c r="N1428" s="13">
        <f t="shared" si="276"/>
        <v>0.53896363814488779</v>
      </c>
      <c r="O1428" s="13">
        <f t="shared" si="277"/>
        <v>3.3772403715803536</v>
      </c>
      <c r="Q1428">
        <v>15.81541474075852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32.966661484357267</v>
      </c>
      <c r="G1429" s="13">
        <f t="shared" si="271"/>
        <v>0</v>
      </c>
      <c r="H1429" s="13">
        <f t="shared" si="272"/>
        <v>32.966661484357267</v>
      </c>
      <c r="I1429" s="16">
        <f t="shared" si="279"/>
        <v>63.871319091050225</v>
      </c>
      <c r="J1429" s="13">
        <f t="shared" si="273"/>
        <v>50.50803346015104</v>
      </c>
      <c r="K1429" s="13">
        <f t="shared" si="274"/>
        <v>13.363285630899185</v>
      </c>
      <c r="L1429" s="13">
        <f t="shared" si="275"/>
        <v>0</v>
      </c>
      <c r="M1429" s="13">
        <f t="shared" si="280"/>
        <v>0.33033255241138282</v>
      </c>
      <c r="N1429" s="13">
        <f t="shared" si="276"/>
        <v>0.20480618249505736</v>
      </c>
      <c r="O1429" s="13">
        <f t="shared" si="277"/>
        <v>0.20480618249505736</v>
      </c>
      <c r="Q1429">
        <v>17.11509328472561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13.67217107438438</v>
      </c>
      <c r="G1430" s="13">
        <f t="shared" si="271"/>
        <v>0</v>
      </c>
      <c r="H1430" s="13">
        <f t="shared" si="272"/>
        <v>13.67217107438438</v>
      </c>
      <c r="I1430" s="16">
        <f t="shared" si="279"/>
        <v>27.035456705283565</v>
      </c>
      <c r="J1430" s="13">
        <f t="shared" si="273"/>
        <v>26.469780173577167</v>
      </c>
      <c r="K1430" s="13">
        <f t="shared" si="274"/>
        <v>0.56567653170639787</v>
      </c>
      <c r="L1430" s="13">
        <f t="shared" si="275"/>
        <v>0</v>
      </c>
      <c r="M1430" s="13">
        <f t="shared" si="280"/>
        <v>0.12552636991632546</v>
      </c>
      <c r="N1430" s="13">
        <f t="shared" si="276"/>
        <v>7.7826349348121784E-2</v>
      </c>
      <c r="O1430" s="13">
        <f t="shared" si="277"/>
        <v>7.7826349348121784E-2</v>
      </c>
      <c r="Q1430">
        <v>23.557306883599949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6.984101983469766</v>
      </c>
      <c r="G1431" s="13">
        <f t="shared" si="271"/>
        <v>0</v>
      </c>
      <c r="H1431" s="13">
        <f t="shared" si="272"/>
        <v>6.984101983469766</v>
      </c>
      <c r="I1431" s="16">
        <f t="shared" si="279"/>
        <v>7.5497785151761638</v>
      </c>
      <c r="J1431" s="13">
        <f t="shared" si="273"/>
        <v>7.5407398126761329</v>
      </c>
      <c r="K1431" s="13">
        <f t="shared" si="274"/>
        <v>9.0387025000309151E-3</v>
      </c>
      <c r="L1431" s="13">
        <f t="shared" si="275"/>
        <v>0</v>
      </c>
      <c r="M1431" s="13">
        <f t="shared" si="280"/>
        <v>4.7700020568203674E-2</v>
      </c>
      <c r="N1431" s="13">
        <f t="shared" si="276"/>
        <v>2.9574012752286279E-2</v>
      </c>
      <c r="O1431" s="13">
        <f t="shared" si="277"/>
        <v>2.9574012752286279E-2</v>
      </c>
      <c r="Q1431">
        <v>25.994142139608801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0.53513513499999998</v>
      </c>
      <c r="G1432" s="13">
        <f t="shared" si="271"/>
        <v>0</v>
      </c>
      <c r="H1432" s="13">
        <f t="shared" si="272"/>
        <v>0.53513513499999998</v>
      </c>
      <c r="I1432" s="16">
        <f t="shared" si="279"/>
        <v>0.5441738375000309</v>
      </c>
      <c r="J1432" s="13">
        <f t="shared" si="273"/>
        <v>0.54417092591562632</v>
      </c>
      <c r="K1432" s="13">
        <f t="shared" si="274"/>
        <v>2.9115844045746186E-6</v>
      </c>
      <c r="L1432" s="13">
        <f t="shared" si="275"/>
        <v>0</v>
      </c>
      <c r="M1432" s="13">
        <f t="shared" si="280"/>
        <v>1.8126007815917396E-2</v>
      </c>
      <c r="N1432" s="13">
        <f t="shared" si="276"/>
        <v>1.1238124845868785E-2</v>
      </c>
      <c r="O1432" s="13">
        <f t="shared" si="277"/>
        <v>1.1238124845868785E-2</v>
      </c>
      <c r="Q1432">
        <v>27.10093196925456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0.53513513499999998</v>
      </c>
      <c r="G1433" s="13">
        <f t="shared" si="271"/>
        <v>0</v>
      </c>
      <c r="H1433" s="13">
        <f t="shared" si="272"/>
        <v>0.53513513499999998</v>
      </c>
      <c r="I1433" s="16">
        <f t="shared" si="279"/>
        <v>0.53513804658440456</v>
      </c>
      <c r="J1433" s="13">
        <f t="shared" si="273"/>
        <v>0.5351355943819317</v>
      </c>
      <c r="K1433" s="13">
        <f t="shared" si="274"/>
        <v>2.4522024728579339E-6</v>
      </c>
      <c r="L1433" s="13">
        <f t="shared" si="275"/>
        <v>0</v>
      </c>
      <c r="M1433" s="13">
        <f t="shared" si="280"/>
        <v>6.8878829700486106E-3</v>
      </c>
      <c r="N1433" s="13">
        <f t="shared" si="276"/>
        <v>4.2704874414301389E-3</v>
      </c>
      <c r="O1433" s="13">
        <f t="shared" si="277"/>
        <v>4.2704874414301389E-3</v>
      </c>
      <c r="Q1433">
        <v>27.990812999999999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0.53513513499999998</v>
      </c>
      <c r="G1434" s="13">
        <f t="shared" si="271"/>
        <v>0</v>
      </c>
      <c r="H1434" s="13">
        <f t="shared" si="272"/>
        <v>0.53513513499999998</v>
      </c>
      <c r="I1434" s="16">
        <f t="shared" si="279"/>
        <v>0.53513758720247284</v>
      </c>
      <c r="J1434" s="13">
        <f t="shared" si="273"/>
        <v>0.53513486518136577</v>
      </c>
      <c r="K1434" s="13">
        <f t="shared" si="274"/>
        <v>2.7220211070710931E-6</v>
      </c>
      <c r="L1434" s="13">
        <f t="shared" si="275"/>
        <v>0</v>
      </c>
      <c r="M1434" s="13">
        <f t="shared" si="280"/>
        <v>2.6173955286184717E-3</v>
      </c>
      <c r="N1434" s="13">
        <f t="shared" si="276"/>
        <v>1.6227852277434524E-3</v>
      </c>
      <c r="O1434" s="13">
        <f t="shared" si="277"/>
        <v>1.6227852277434524E-3</v>
      </c>
      <c r="Q1434">
        <v>27.225698427431482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1.4437488444768301</v>
      </c>
      <c r="G1435" s="13">
        <f t="shared" si="271"/>
        <v>0</v>
      </c>
      <c r="H1435" s="13">
        <f t="shared" si="272"/>
        <v>1.4437488444768301</v>
      </c>
      <c r="I1435" s="16">
        <f t="shared" si="279"/>
        <v>1.4437515664979372</v>
      </c>
      <c r="J1435" s="13">
        <f t="shared" si="273"/>
        <v>1.4436605558032984</v>
      </c>
      <c r="K1435" s="13">
        <f t="shared" si="274"/>
        <v>9.101069463879341E-5</v>
      </c>
      <c r="L1435" s="13">
        <f t="shared" si="275"/>
        <v>0</v>
      </c>
      <c r="M1435" s="13">
        <f t="shared" si="280"/>
        <v>9.9461030087501928E-4</v>
      </c>
      <c r="N1435" s="13">
        <f t="shared" si="276"/>
        <v>6.1665838654251194E-4</v>
      </c>
      <c r="O1435" s="13">
        <f t="shared" si="277"/>
        <v>6.1665838654251194E-4</v>
      </c>
      <c r="Q1435">
        <v>23.391826981244989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103.46024577626631</v>
      </c>
      <c r="G1436" s="13">
        <f t="shared" si="271"/>
        <v>10.000031425647858</v>
      </c>
      <c r="H1436" s="13">
        <f t="shared" si="272"/>
        <v>93.460214350618443</v>
      </c>
      <c r="I1436" s="16">
        <f t="shared" si="279"/>
        <v>93.460305361313075</v>
      </c>
      <c r="J1436" s="13">
        <f t="shared" si="273"/>
        <v>60.861064146574989</v>
      </c>
      <c r="K1436" s="13">
        <f t="shared" si="274"/>
        <v>32.599241214738086</v>
      </c>
      <c r="L1436" s="13">
        <f t="shared" si="275"/>
        <v>0</v>
      </c>
      <c r="M1436" s="13">
        <f t="shared" si="280"/>
        <v>3.7795191433250734E-4</v>
      </c>
      <c r="N1436" s="13">
        <f t="shared" si="276"/>
        <v>2.3433018688615454E-4</v>
      </c>
      <c r="O1436" s="13">
        <f t="shared" si="277"/>
        <v>10.000265755834745</v>
      </c>
      <c r="Q1436">
        <v>16.70992513703235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107.51910486343949</v>
      </c>
      <c r="G1437" s="13">
        <f t="shared" si="271"/>
        <v>10.585932221100387</v>
      </c>
      <c r="H1437" s="13">
        <f t="shared" si="272"/>
        <v>96.933172642339102</v>
      </c>
      <c r="I1437" s="16">
        <f t="shared" si="279"/>
        <v>129.53241385707719</v>
      </c>
      <c r="J1437" s="13">
        <f t="shared" si="273"/>
        <v>63.84901447231649</v>
      </c>
      <c r="K1437" s="13">
        <f t="shared" si="274"/>
        <v>65.683399384760691</v>
      </c>
      <c r="L1437" s="13">
        <f t="shared" si="275"/>
        <v>27.45530332329615</v>
      </c>
      <c r="M1437" s="13">
        <f t="shared" si="280"/>
        <v>27.455446945023596</v>
      </c>
      <c r="N1437" s="13">
        <f t="shared" si="276"/>
        <v>17.022377105914629</v>
      </c>
      <c r="O1437" s="13">
        <f t="shared" si="277"/>
        <v>27.608309327015014</v>
      </c>
      <c r="Q1437">
        <v>15.44348335383669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55.091855111689767</v>
      </c>
      <c r="G1438" s="13">
        <f t="shared" si="271"/>
        <v>3.0180007720853506</v>
      </c>
      <c r="H1438" s="13">
        <f t="shared" si="272"/>
        <v>52.073854339604416</v>
      </c>
      <c r="I1438" s="16">
        <f t="shared" si="279"/>
        <v>90.301950401068964</v>
      </c>
      <c r="J1438" s="13">
        <f t="shared" si="273"/>
        <v>50.842788025007415</v>
      </c>
      <c r="K1438" s="13">
        <f t="shared" si="274"/>
        <v>39.459162376061549</v>
      </c>
      <c r="L1438" s="13">
        <f t="shared" si="275"/>
        <v>2.2947359143546198</v>
      </c>
      <c r="M1438" s="13">
        <f t="shared" si="280"/>
        <v>12.727805753463585</v>
      </c>
      <c r="N1438" s="13">
        <f t="shared" si="276"/>
        <v>7.8912395671474229</v>
      </c>
      <c r="O1438" s="13">
        <f t="shared" si="277"/>
        <v>10.909240339232774</v>
      </c>
      <c r="Q1438">
        <v>12.894725193548391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30.3081736447024</v>
      </c>
      <c r="G1439" s="13">
        <f t="shared" si="271"/>
        <v>0</v>
      </c>
      <c r="H1439" s="13">
        <f t="shared" si="272"/>
        <v>30.3081736447024</v>
      </c>
      <c r="I1439" s="16">
        <f t="shared" si="279"/>
        <v>67.472600106409331</v>
      </c>
      <c r="J1439" s="13">
        <f t="shared" si="273"/>
        <v>45.696124194296495</v>
      </c>
      <c r="K1439" s="13">
        <f t="shared" si="274"/>
        <v>21.776475912112836</v>
      </c>
      <c r="L1439" s="13">
        <f t="shared" si="275"/>
        <v>0</v>
      </c>
      <c r="M1439" s="13">
        <f t="shared" si="280"/>
        <v>4.836566186316162</v>
      </c>
      <c r="N1439" s="13">
        <f t="shared" si="276"/>
        <v>2.9986710355160202</v>
      </c>
      <c r="O1439" s="13">
        <f t="shared" si="277"/>
        <v>2.9986710355160202</v>
      </c>
      <c r="Q1439">
        <v>13.03354827877356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157.75392518734981</v>
      </c>
      <c r="G1440" s="13">
        <f t="shared" si="271"/>
        <v>17.837384058935012</v>
      </c>
      <c r="H1440" s="13">
        <f t="shared" si="272"/>
        <v>139.91654112841479</v>
      </c>
      <c r="I1440" s="16">
        <f t="shared" si="279"/>
        <v>161.69301704052762</v>
      </c>
      <c r="J1440" s="13">
        <f t="shared" si="273"/>
        <v>62.200782252837683</v>
      </c>
      <c r="K1440" s="13">
        <f t="shared" si="274"/>
        <v>99.492234787689938</v>
      </c>
      <c r="L1440" s="13">
        <f t="shared" si="275"/>
        <v>59.892833608392017</v>
      </c>
      <c r="M1440" s="13">
        <f t="shared" si="280"/>
        <v>61.730728759192154</v>
      </c>
      <c r="N1440" s="13">
        <f t="shared" si="276"/>
        <v>38.273051830699139</v>
      </c>
      <c r="O1440" s="13">
        <f t="shared" si="277"/>
        <v>56.110435889634147</v>
      </c>
      <c r="Q1440">
        <v>14.21751241011316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11.42436958016919</v>
      </c>
      <c r="G1441" s="13">
        <f t="shared" si="271"/>
        <v>0</v>
      </c>
      <c r="H1441" s="13">
        <f t="shared" si="272"/>
        <v>11.42436958016919</v>
      </c>
      <c r="I1441" s="16">
        <f t="shared" si="279"/>
        <v>51.023770759467105</v>
      </c>
      <c r="J1441" s="13">
        <f t="shared" si="273"/>
        <v>45.212622036246586</v>
      </c>
      <c r="K1441" s="13">
        <f t="shared" si="274"/>
        <v>5.8111487232205192</v>
      </c>
      <c r="L1441" s="13">
        <f t="shared" si="275"/>
        <v>0</v>
      </c>
      <c r="M1441" s="13">
        <f t="shared" si="280"/>
        <v>23.457676928493015</v>
      </c>
      <c r="N1441" s="13">
        <f t="shared" si="276"/>
        <v>14.543759695665669</v>
      </c>
      <c r="O1441" s="13">
        <f t="shared" si="277"/>
        <v>14.543759695665669</v>
      </c>
      <c r="Q1441">
        <v>19.483061076003679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53.885358804566494</v>
      </c>
      <c r="G1442" s="13">
        <f t="shared" si="271"/>
        <v>2.8438416966229956</v>
      </c>
      <c r="H1442" s="13">
        <f t="shared" si="272"/>
        <v>51.041517107943498</v>
      </c>
      <c r="I1442" s="16">
        <f t="shared" si="279"/>
        <v>56.852665831164018</v>
      </c>
      <c r="J1442" s="13">
        <f t="shared" si="273"/>
        <v>49.538168340314826</v>
      </c>
      <c r="K1442" s="13">
        <f t="shared" si="274"/>
        <v>7.3144974908491918</v>
      </c>
      <c r="L1442" s="13">
        <f t="shared" si="275"/>
        <v>0</v>
      </c>
      <c r="M1442" s="13">
        <f t="shared" si="280"/>
        <v>8.9139172328273464</v>
      </c>
      <c r="N1442" s="13">
        <f t="shared" si="276"/>
        <v>5.5266286843529544</v>
      </c>
      <c r="O1442" s="13">
        <f t="shared" si="277"/>
        <v>8.3704703809759504</v>
      </c>
      <c r="Q1442">
        <v>19.967899692364089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1.872463048729867</v>
      </c>
      <c r="G1443" s="13">
        <f t="shared" si="271"/>
        <v>0</v>
      </c>
      <c r="H1443" s="13">
        <f t="shared" si="272"/>
        <v>1.872463048729867</v>
      </c>
      <c r="I1443" s="16">
        <f t="shared" si="279"/>
        <v>9.1869605395790579</v>
      </c>
      <c r="J1443" s="13">
        <f t="shared" si="273"/>
        <v>9.1654278869487324</v>
      </c>
      <c r="K1443" s="13">
        <f t="shared" si="274"/>
        <v>2.1532652630325444E-2</v>
      </c>
      <c r="L1443" s="13">
        <f t="shared" si="275"/>
        <v>0</v>
      </c>
      <c r="M1443" s="13">
        <f t="shared" si="280"/>
        <v>3.387288548474392</v>
      </c>
      <c r="N1443" s="13">
        <f t="shared" si="276"/>
        <v>2.1001189000541229</v>
      </c>
      <c r="O1443" s="13">
        <f t="shared" si="277"/>
        <v>2.1001189000541229</v>
      </c>
      <c r="Q1443">
        <v>23.975403498811708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0.53513513499999998</v>
      </c>
      <c r="G1444" s="13">
        <f t="shared" si="271"/>
        <v>0</v>
      </c>
      <c r="H1444" s="13">
        <f t="shared" si="272"/>
        <v>0.53513513499999998</v>
      </c>
      <c r="I1444" s="16">
        <f t="shared" si="279"/>
        <v>0.55666778763032543</v>
      </c>
      <c r="J1444" s="13">
        <f t="shared" si="273"/>
        <v>0.55666301914635508</v>
      </c>
      <c r="K1444" s="13">
        <f t="shared" si="274"/>
        <v>4.768483970352122E-6</v>
      </c>
      <c r="L1444" s="13">
        <f t="shared" si="275"/>
        <v>0</v>
      </c>
      <c r="M1444" s="13">
        <f t="shared" si="280"/>
        <v>1.287169648420269</v>
      </c>
      <c r="N1444" s="13">
        <f t="shared" si="276"/>
        <v>0.79804518202056685</v>
      </c>
      <c r="O1444" s="13">
        <f t="shared" si="277"/>
        <v>0.79804518202056685</v>
      </c>
      <c r="Q1444">
        <v>24.033180000000009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1.3422861488632749</v>
      </c>
      <c r="G1445" s="13">
        <f t="shared" si="271"/>
        <v>0</v>
      </c>
      <c r="H1445" s="13">
        <f t="shared" si="272"/>
        <v>1.3422861488632749</v>
      </c>
      <c r="I1445" s="16">
        <f t="shared" si="279"/>
        <v>1.3422909173472453</v>
      </c>
      <c r="J1445" s="13">
        <f t="shared" si="273"/>
        <v>1.3422289981847071</v>
      </c>
      <c r="K1445" s="13">
        <f t="shared" si="274"/>
        <v>6.191916253817098E-5</v>
      </c>
      <c r="L1445" s="13">
        <f t="shared" si="275"/>
        <v>0</v>
      </c>
      <c r="M1445" s="13">
        <f t="shared" si="280"/>
        <v>0.4891244663997022</v>
      </c>
      <c r="N1445" s="13">
        <f t="shared" si="276"/>
        <v>0.30325716916781537</v>
      </c>
      <c r="O1445" s="13">
        <f t="shared" si="277"/>
        <v>0.30325716916781537</v>
      </c>
      <c r="Q1445">
        <v>24.58144021355703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75.97658668333483</v>
      </c>
      <c r="G1446" s="13">
        <f t="shared" si="271"/>
        <v>6.0327348581512501</v>
      </c>
      <c r="H1446" s="13">
        <f t="shared" si="272"/>
        <v>69.943851825183586</v>
      </c>
      <c r="I1446" s="16">
        <f t="shared" si="279"/>
        <v>69.943913744346119</v>
      </c>
      <c r="J1446" s="13">
        <f t="shared" si="273"/>
        <v>62.62006853541623</v>
      </c>
      <c r="K1446" s="13">
        <f t="shared" si="274"/>
        <v>7.3238452089298889</v>
      </c>
      <c r="L1446" s="13">
        <f t="shared" si="275"/>
        <v>0</v>
      </c>
      <c r="M1446" s="13">
        <f t="shared" si="280"/>
        <v>0.18586729723188683</v>
      </c>
      <c r="N1446" s="13">
        <f t="shared" si="276"/>
        <v>0.11523772428376984</v>
      </c>
      <c r="O1446" s="13">
        <f t="shared" si="277"/>
        <v>6.1479725824350195</v>
      </c>
      <c r="Q1446">
        <v>24.665729822863081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3.7713268385662202</v>
      </c>
      <c r="G1447" s="13">
        <f t="shared" si="271"/>
        <v>0</v>
      </c>
      <c r="H1447" s="13">
        <f t="shared" si="272"/>
        <v>3.7713268385662202</v>
      </c>
      <c r="I1447" s="16">
        <f t="shared" si="279"/>
        <v>11.09517204749611</v>
      </c>
      <c r="J1447" s="13">
        <f t="shared" si="273"/>
        <v>11.057182409934775</v>
      </c>
      <c r="K1447" s="13">
        <f t="shared" si="274"/>
        <v>3.7989637561334888E-2</v>
      </c>
      <c r="L1447" s="13">
        <f t="shared" si="275"/>
        <v>0</v>
      </c>
      <c r="M1447" s="13">
        <f t="shared" si="280"/>
        <v>7.0629572948116989E-2</v>
      </c>
      <c r="N1447" s="13">
        <f t="shared" si="276"/>
        <v>4.379033522783253E-2</v>
      </c>
      <c r="O1447" s="13">
        <f t="shared" si="277"/>
        <v>4.379033522783253E-2</v>
      </c>
      <c r="Q1447">
        <v>23.952597878776078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24.289291043309021</v>
      </c>
      <c r="G1448" s="13">
        <f t="shared" si="271"/>
        <v>0</v>
      </c>
      <c r="H1448" s="13">
        <f t="shared" si="272"/>
        <v>24.289291043309021</v>
      </c>
      <c r="I1448" s="16">
        <f t="shared" si="279"/>
        <v>24.327280680870356</v>
      </c>
      <c r="J1448" s="13">
        <f t="shared" si="273"/>
        <v>23.523032599974886</v>
      </c>
      <c r="K1448" s="13">
        <f t="shared" si="274"/>
        <v>0.80424808089546929</v>
      </c>
      <c r="L1448" s="13">
        <f t="shared" si="275"/>
        <v>0</v>
      </c>
      <c r="M1448" s="13">
        <f t="shared" si="280"/>
        <v>2.6839237720284459E-2</v>
      </c>
      <c r="N1448" s="13">
        <f t="shared" si="276"/>
        <v>1.6640327386576365E-2</v>
      </c>
      <c r="O1448" s="13">
        <f t="shared" si="277"/>
        <v>1.6640327386576365E-2</v>
      </c>
      <c r="Q1448">
        <v>18.693389986351061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36.397256780350197</v>
      </c>
      <c r="G1449" s="13">
        <f t="shared" si="271"/>
        <v>0.31941483999138393</v>
      </c>
      <c r="H1449" s="13">
        <f t="shared" si="272"/>
        <v>36.077841940358816</v>
      </c>
      <c r="I1449" s="16">
        <f t="shared" si="279"/>
        <v>36.882090021254285</v>
      </c>
      <c r="J1449" s="13">
        <f t="shared" si="273"/>
        <v>33.296128464719544</v>
      </c>
      <c r="K1449" s="13">
        <f t="shared" si="274"/>
        <v>3.5859615565347411</v>
      </c>
      <c r="L1449" s="13">
        <f t="shared" si="275"/>
        <v>0</v>
      </c>
      <c r="M1449" s="13">
        <f t="shared" si="280"/>
        <v>1.0198910333708094E-2</v>
      </c>
      <c r="N1449" s="13">
        <f t="shared" si="276"/>
        <v>6.3233244068990188E-3</v>
      </c>
      <c r="O1449" s="13">
        <f t="shared" si="277"/>
        <v>0.32573816439828296</v>
      </c>
      <c r="Q1449">
        <v>16.206905377188349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5.5614543912893746</v>
      </c>
      <c r="G1450" s="13">
        <f t="shared" si="271"/>
        <v>0</v>
      </c>
      <c r="H1450" s="13">
        <f t="shared" si="272"/>
        <v>5.5614543912893746</v>
      </c>
      <c r="I1450" s="16">
        <f t="shared" si="279"/>
        <v>9.1474159478241148</v>
      </c>
      <c r="J1450" s="13">
        <f t="shared" si="273"/>
        <v>9.0668886367636237</v>
      </c>
      <c r="K1450" s="13">
        <f t="shared" si="274"/>
        <v>8.0527311060491158E-2</v>
      </c>
      <c r="L1450" s="13">
        <f t="shared" si="275"/>
        <v>0</v>
      </c>
      <c r="M1450" s="13">
        <f t="shared" si="280"/>
        <v>3.8755859268090756E-3</v>
      </c>
      <c r="N1450" s="13">
        <f t="shared" si="276"/>
        <v>2.402863274621627E-3</v>
      </c>
      <c r="O1450" s="13">
        <f t="shared" si="277"/>
        <v>2.402863274621627E-3</v>
      </c>
      <c r="Q1450">
        <v>14.45037819354839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16.113134007308489</v>
      </c>
      <c r="G1451" s="13">
        <f t="shared" si="271"/>
        <v>0</v>
      </c>
      <c r="H1451" s="13">
        <f t="shared" si="272"/>
        <v>16.113134007308489</v>
      </c>
      <c r="I1451" s="16">
        <f t="shared" si="279"/>
        <v>16.193661318368981</v>
      </c>
      <c r="J1451" s="13">
        <f t="shared" si="273"/>
        <v>15.844952163544928</v>
      </c>
      <c r="K1451" s="13">
        <f t="shared" si="274"/>
        <v>0.34870915482405351</v>
      </c>
      <c r="L1451" s="13">
        <f t="shared" si="275"/>
        <v>0</v>
      </c>
      <c r="M1451" s="13">
        <f t="shared" si="280"/>
        <v>1.4727226521874487E-3</v>
      </c>
      <c r="N1451" s="13">
        <f t="shared" si="276"/>
        <v>9.1308804435621818E-4</v>
      </c>
      <c r="O1451" s="13">
        <f t="shared" si="277"/>
        <v>9.1308804435621818E-4</v>
      </c>
      <c r="Q1451">
        <v>16.08746057355388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29.24304734762207</v>
      </c>
      <c r="G1452" s="13">
        <f t="shared" si="271"/>
        <v>0</v>
      </c>
      <c r="H1452" s="13">
        <f t="shared" si="272"/>
        <v>29.24304734762207</v>
      </c>
      <c r="I1452" s="16">
        <f t="shared" si="279"/>
        <v>29.591756502446124</v>
      </c>
      <c r="J1452" s="13">
        <f t="shared" si="273"/>
        <v>27.98174863284515</v>
      </c>
      <c r="K1452" s="13">
        <f t="shared" si="274"/>
        <v>1.6100078696009739</v>
      </c>
      <c r="L1452" s="13">
        <f t="shared" si="275"/>
        <v>0</v>
      </c>
      <c r="M1452" s="13">
        <f t="shared" si="280"/>
        <v>5.5963460783123049E-4</v>
      </c>
      <c r="N1452" s="13">
        <f t="shared" si="276"/>
        <v>3.4697345685536288E-4</v>
      </c>
      <c r="O1452" s="13">
        <f t="shared" si="277"/>
        <v>3.4697345685536288E-4</v>
      </c>
      <c r="Q1452">
        <v>17.702247760097649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10.386024148442329</v>
      </c>
      <c r="G1453" s="13">
        <f t="shared" si="271"/>
        <v>0</v>
      </c>
      <c r="H1453" s="13">
        <f t="shared" si="272"/>
        <v>10.386024148442329</v>
      </c>
      <c r="I1453" s="16">
        <f t="shared" si="279"/>
        <v>11.996032018043303</v>
      </c>
      <c r="J1453" s="13">
        <f t="shared" si="273"/>
        <v>11.915096759797725</v>
      </c>
      <c r="K1453" s="13">
        <f t="shared" si="274"/>
        <v>8.0935258245578012E-2</v>
      </c>
      <c r="L1453" s="13">
        <f t="shared" si="275"/>
        <v>0</v>
      </c>
      <c r="M1453" s="13">
        <f t="shared" si="280"/>
        <v>2.1266115097586761E-4</v>
      </c>
      <c r="N1453" s="13">
        <f t="shared" si="276"/>
        <v>1.3184991360503791E-4</v>
      </c>
      <c r="O1453" s="13">
        <f t="shared" si="277"/>
        <v>1.3184991360503791E-4</v>
      </c>
      <c r="Q1453">
        <v>20.215606717340538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8.3187596048235228</v>
      </c>
      <c r="G1454" s="13">
        <f t="shared" si="271"/>
        <v>0</v>
      </c>
      <c r="H1454" s="13">
        <f t="shared" si="272"/>
        <v>8.3187596048235228</v>
      </c>
      <c r="I1454" s="16">
        <f t="shared" si="279"/>
        <v>8.3996948630691008</v>
      </c>
      <c r="J1454" s="13">
        <f t="shared" si="273"/>
        <v>8.3742328674979394</v>
      </c>
      <c r="K1454" s="13">
        <f t="shared" si="274"/>
        <v>2.5461995571161467E-2</v>
      </c>
      <c r="L1454" s="13">
        <f t="shared" si="275"/>
        <v>0</v>
      </c>
      <c r="M1454" s="13">
        <f t="shared" si="280"/>
        <v>8.0811237370829694E-5</v>
      </c>
      <c r="N1454" s="13">
        <f t="shared" si="276"/>
        <v>5.010296716991441E-5</v>
      </c>
      <c r="O1454" s="13">
        <f t="shared" si="277"/>
        <v>5.010296716991441E-5</v>
      </c>
      <c r="Q1454">
        <v>20.871798463421591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0.53513513499999998</v>
      </c>
      <c r="G1455" s="13">
        <f t="shared" si="271"/>
        <v>0</v>
      </c>
      <c r="H1455" s="13">
        <f t="shared" si="272"/>
        <v>0.53513513499999998</v>
      </c>
      <c r="I1455" s="16">
        <f t="shared" si="279"/>
        <v>0.56059713057116145</v>
      </c>
      <c r="J1455" s="13">
        <f t="shared" si="273"/>
        <v>0.5605912433371445</v>
      </c>
      <c r="K1455" s="13">
        <f t="shared" si="274"/>
        <v>5.8872340169546789E-6</v>
      </c>
      <c r="L1455" s="13">
        <f t="shared" si="275"/>
        <v>0</v>
      </c>
      <c r="M1455" s="13">
        <f t="shared" si="280"/>
        <v>3.0708270200915283E-5</v>
      </c>
      <c r="N1455" s="13">
        <f t="shared" si="276"/>
        <v>1.9039127524567476E-5</v>
      </c>
      <c r="O1455" s="13">
        <f t="shared" si="277"/>
        <v>1.9039127524567476E-5</v>
      </c>
      <c r="Q1455">
        <v>22.682904000000001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0.53513513499999998</v>
      </c>
      <c r="G1456" s="13">
        <f t="shared" si="271"/>
        <v>0</v>
      </c>
      <c r="H1456" s="13">
        <f t="shared" si="272"/>
        <v>0.53513513499999998</v>
      </c>
      <c r="I1456" s="16">
        <f t="shared" si="279"/>
        <v>0.53514102223401694</v>
      </c>
      <c r="J1456" s="13">
        <f t="shared" si="273"/>
        <v>0.53513705646493248</v>
      </c>
      <c r="K1456" s="13">
        <f t="shared" si="274"/>
        <v>3.9657690844574489E-6</v>
      </c>
      <c r="L1456" s="13">
        <f t="shared" si="275"/>
        <v>0</v>
      </c>
      <c r="M1456" s="13">
        <f t="shared" si="280"/>
        <v>1.1669142676347807E-5</v>
      </c>
      <c r="N1456" s="13">
        <f t="shared" si="276"/>
        <v>7.2348684593356402E-6</v>
      </c>
      <c r="O1456" s="13">
        <f t="shared" si="277"/>
        <v>7.2348684593356402E-6</v>
      </c>
      <c r="Q1456">
        <v>24.505357392915101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1.3540515331919669</v>
      </c>
      <c r="G1457" s="13">
        <f t="shared" si="271"/>
        <v>0</v>
      </c>
      <c r="H1457" s="13">
        <f t="shared" si="272"/>
        <v>1.3540515331919669</v>
      </c>
      <c r="I1457" s="16">
        <f t="shared" si="279"/>
        <v>1.3540554989610514</v>
      </c>
      <c r="J1457" s="13">
        <f t="shared" si="273"/>
        <v>1.3539876793762946</v>
      </c>
      <c r="K1457" s="13">
        <f t="shared" si="274"/>
        <v>6.7819584756767526E-5</v>
      </c>
      <c r="L1457" s="13">
        <f t="shared" si="275"/>
        <v>0</v>
      </c>
      <c r="M1457" s="13">
        <f t="shared" si="280"/>
        <v>4.4342742170121668E-6</v>
      </c>
      <c r="N1457" s="13">
        <f t="shared" si="276"/>
        <v>2.7492500145475435E-6</v>
      </c>
      <c r="O1457" s="13">
        <f t="shared" si="277"/>
        <v>2.7492500145475435E-6</v>
      </c>
      <c r="Q1457">
        <v>24.117399187709609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3.5310247095273262</v>
      </c>
      <c r="G1458" s="13">
        <f t="shared" si="271"/>
        <v>0</v>
      </c>
      <c r="H1458" s="13">
        <f t="shared" si="272"/>
        <v>3.5310247095273262</v>
      </c>
      <c r="I1458" s="16">
        <f t="shared" si="279"/>
        <v>3.5310925291120832</v>
      </c>
      <c r="J1458" s="13">
        <f t="shared" si="273"/>
        <v>3.5299936326773826</v>
      </c>
      <c r="K1458" s="13">
        <f t="shared" si="274"/>
        <v>1.0988964347005137E-3</v>
      </c>
      <c r="L1458" s="13">
        <f t="shared" si="275"/>
        <v>0</v>
      </c>
      <c r="M1458" s="13">
        <f t="shared" si="280"/>
        <v>1.6850242024646233E-6</v>
      </c>
      <c r="N1458" s="13">
        <f t="shared" si="276"/>
        <v>1.0447150055280664E-6</v>
      </c>
      <c r="O1458" s="13">
        <f t="shared" si="277"/>
        <v>1.0447150055280664E-6</v>
      </c>
      <c r="Q1458">
        <v>24.761097964489309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7.3773954643664146</v>
      </c>
      <c r="G1459" s="13">
        <f t="shared" si="271"/>
        <v>0</v>
      </c>
      <c r="H1459" s="13">
        <f t="shared" si="272"/>
        <v>7.3773954643664146</v>
      </c>
      <c r="I1459" s="16">
        <f t="shared" si="279"/>
        <v>7.3784943608011151</v>
      </c>
      <c r="J1459" s="13">
        <f t="shared" si="273"/>
        <v>7.3686374191587163</v>
      </c>
      <c r="K1459" s="13">
        <f t="shared" si="274"/>
        <v>9.8569416423988088E-3</v>
      </c>
      <c r="L1459" s="13">
        <f t="shared" si="275"/>
        <v>0</v>
      </c>
      <c r="M1459" s="13">
        <f t="shared" si="280"/>
        <v>6.4030919693655685E-7</v>
      </c>
      <c r="N1459" s="13">
        <f t="shared" si="276"/>
        <v>3.9699170210066525E-7</v>
      </c>
      <c r="O1459" s="13">
        <f t="shared" si="277"/>
        <v>3.9699170210066525E-7</v>
      </c>
      <c r="Q1459">
        <v>24.872171745913452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3.3903101554395629</v>
      </c>
      <c r="G1460" s="13">
        <f t="shared" si="271"/>
        <v>0</v>
      </c>
      <c r="H1460" s="13">
        <f t="shared" si="272"/>
        <v>3.3903101554395629</v>
      </c>
      <c r="I1460" s="16">
        <f t="shared" si="279"/>
        <v>3.4001670970819617</v>
      </c>
      <c r="J1460" s="13">
        <f t="shared" si="273"/>
        <v>3.3974535906568422</v>
      </c>
      <c r="K1460" s="13">
        <f t="shared" si="274"/>
        <v>2.7135064251195828E-3</v>
      </c>
      <c r="L1460" s="13">
        <f t="shared" si="275"/>
        <v>0</v>
      </c>
      <c r="M1460" s="13">
        <f t="shared" si="280"/>
        <v>2.433174948358916E-7</v>
      </c>
      <c r="N1460" s="13">
        <f t="shared" si="276"/>
        <v>1.5085684679825281E-7</v>
      </c>
      <c r="O1460" s="13">
        <f t="shared" si="277"/>
        <v>1.5085684679825281E-7</v>
      </c>
      <c r="Q1460">
        <v>17.545317904701388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8.303701111851062</v>
      </c>
      <c r="G1461" s="13">
        <f t="shared" si="271"/>
        <v>0</v>
      </c>
      <c r="H1461" s="13">
        <f t="shared" si="272"/>
        <v>8.303701111851062</v>
      </c>
      <c r="I1461" s="16">
        <f t="shared" si="279"/>
        <v>8.3064146182761824</v>
      </c>
      <c r="J1461" s="13">
        <f t="shared" si="273"/>
        <v>8.2528254192429795</v>
      </c>
      <c r="K1461" s="13">
        <f t="shared" si="274"/>
        <v>5.3589199033202917E-2</v>
      </c>
      <c r="L1461" s="13">
        <f t="shared" si="275"/>
        <v>0</v>
      </c>
      <c r="M1461" s="13">
        <f t="shared" si="280"/>
        <v>9.2460648037638799E-8</v>
      </c>
      <c r="N1461" s="13">
        <f t="shared" si="276"/>
        <v>5.7325601783336058E-8</v>
      </c>
      <c r="O1461" s="13">
        <f t="shared" si="277"/>
        <v>5.7325601783336058E-8</v>
      </c>
      <c r="Q1461">
        <v>15.323420705877581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37.133096545818418</v>
      </c>
      <c r="G1462" s="13">
        <f t="shared" si="271"/>
        <v>0.4256341234535484</v>
      </c>
      <c r="H1462" s="13">
        <f t="shared" si="272"/>
        <v>36.70746242236487</v>
      </c>
      <c r="I1462" s="16">
        <f t="shared" si="279"/>
        <v>36.761051621398074</v>
      </c>
      <c r="J1462" s="13">
        <f t="shared" si="273"/>
        <v>31.808116768003782</v>
      </c>
      <c r="K1462" s="13">
        <f t="shared" si="274"/>
        <v>4.952934853394293</v>
      </c>
      <c r="L1462" s="13">
        <f t="shared" si="275"/>
        <v>0</v>
      </c>
      <c r="M1462" s="13">
        <f t="shared" si="280"/>
        <v>3.5135046254302741E-8</v>
      </c>
      <c r="N1462" s="13">
        <f t="shared" si="276"/>
        <v>2.1783728677667698E-8</v>
      </c>
      <c r="O1462" s="13">
        <f t="shared" si="277"/>
        <v>0.42563414523727705</v>
      </c>
      <c r="Q1462">
        <v>13.34489919354839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0.53513513499999998</v>
      </c>
      <c r="G1463" s="13">
        <f t="shared" si="271"/>
        <v>0</v>
      </c>
      <c r="H1463" s="13">
        <f t="shared" si="272"/>
        <v>0.53513513499999998</v>
      </c>
      <c r="I1463" s="16">
        <f t="shared" si="279"/>
        <v>5.4880699883942929</v>
      </c>
      <c r="J1463" s="13">
        <f t="shared" si="273"/>
        <v>5.4771715165930699</v>
      </c>
      <c r="K1463" s="13">
        <f t="shared" si="274"/>
        <v>1.0898471801223053E-2</v>
      </c>
      <c r="L1463" s="13">
        <f t="shared" si="275"/>
        <v>0</v>
      </c>
      <c r="M1463" s="13">
        <f t="shared" si="280"/>
        <v>1.3351317576635043E-8</v>
      </c>
      <c r="N1463" s="13">
        <f t="shared" si="276"/>
        <v>8.277816897513726E-9</v>
      </c>
      <c r="O1463" s="13">
        <f t="shared" si="277"/>
        <v>8.277816897513726E-9</v>
      </c>
      <c r="Q1463">
        <v>17.85758277771324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13.82228083372658</v>
      </c>
      <c r="G1464" s="13">
        <f t="shared" si="271"/>
        <v>0</v>
      </c>
      <c r="H1464" s="13">
        <f t="shared" si="272"/>
        <v>13.82228083372658</v>
      </c>
      <c r="I1464" s="16">
        <f t="shared" si="279"/>
        <v>13.833179305527803</v>
      </c>
      <c r="J1464" s="13">
        <f t="shared" si="273"/>
        <v>13.655395617023304</v>
      </c>
      <c r="K1464" s="13">
        <f t="shared" si="274"/>
        <v>0.17778368850449944</v>
      </c>
      <c r="L1464" s="13">
        <f t="shared" si="275"/>
        <v>0</v>
      </c>
      <c r="M1464" s="13">
        <f t="shared" si="280"/>
        <v>5.0735006791213171E-9</v>
      </c>
      <c r="N1464" s="13">
        <f t="shared" si="276"/>
        <v>3.1455704210552167E-9</v>
      </c>
      <c r="O1464" s="13">
        <f t="shared" si="277"/>
        <v>3.1455704210552167E-9</v>
      </c>
      <c r="Q1464">
        <v>17.6103890908946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32.014000266470369</v>
      </c>
      <c r="G1465" s="13">
        <f t="shared" si="271"/>
        <v>0</v>
      </c>
      <c r="H1465" s="13">
        <f t="shared" si="272"/>
        <v>32.014000266470369</v>
      </c>
      <c r="I1465" s="16">
        <f t="shared" si="279"/>
        <v>32.191783954974866</v>
      </c>
      <c r="J1465" s="13">
        <f t="shared" si="273"/>
        <v>30.89356769910734</v>
      </c>
      <c r="K1465" s="13">
        <f t="shared" si="274"/>
        <v>1.2982162558675263</v>
      </c>
      <c r="L1465" s="13">
        <f t="shared" si="275"/>
        <v>0</v>
      </c>
      <c r="M1465" s="13">
        <f t="shared" si="280"/>
        <v>1.9279302580661004E-9</v>
      </c>
      <c r="N1465" s="13">
        <f t="shared" si="276"/>
        <v>1.1953167600009823E-9</v>
      </c>
      <c r="O1465" s="13">
        <f t="shared" si="277"/>
        <v>1.1953167600009823E-9</v>
      </c>
      <c r="Q1465">
        <v>21.16564026958606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12.0961768342603</v>
      </c>
      <c r="G1466" s="13">
        <f t="shared" si="271"/>
        <v>0</v>
      </c>
      <c r="H1466" s="13">
        <f t="shared" si="272"/>
        <v>12.0961768342603</v>
      </c>
      <c r="I1466" s="16">
        <f t="shared" si="279"/>
        <v>13.394393090127826</v>
      </c>
      <c r="J1466" s="13">
        <f t="shared" si="273"/>
        <v>13.337435636214684</v>
      </c>
      <c r="K1466" s="13">
        <f t="shared" si="274"/>
        <v>5.6957453913142331E-2</v>
      </c>
      <c r="L1466" s="13">
        <f t="shared" si="275"/>
        <v>0</v>
      </c>
      <c r="M1466" s="13">
        <f t="shared" si="280"/>
        <v>7.3261349806511815E-10</v>
      </c>
      <c r="N1466" s="13">
        <f t="shared" si="276"/>
        <v>4.5422036880037325E-10</v>
      </c>
      <c r="O1466" s="13">
        <f t="shared" si="277"/>
        <v>4.5422036880037325E-10</v>
      </c>
      <c r="Q1466">
        <v>25.089699143535189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2.3648180362988271</v>
      </c>
      <c r="G1467" s="13">
        <f t="shared" si="271"/>
        <v>0</v>
      </c>
      <c r="H1467" s="13">
        <f t="shared" si="272"/>
        <v>2.3648180362988271</v>
      </c>
      <c r="I1467" s="16">
        <f t="shared" si="279"/>
        <v>2.4217754902119695</v>
      </c>
      <c r="J1467" s="13">
        <f t="shared" si="273"/>
        <v>2.4214723549421779</v>
      </c>
      <c r="K1467" s="13">
        <f t="shared" si="274"/>
        <v>3.0313526979153238E-4</v>
      </c>
      <c r="L1467" s="13">
        <f t="shared" si="275"/>
        <v>0</v>
      </c>
      <c r="M1467" s="13">
        <f t="shared" si="280"/>
        <v>2.7839312926474489E-10</v>
      </c>
      <c r="N1467" s="13">
        <f t="shared" si="276"/>
        <v>1.7260374014414182E-10</v>
      </c>
      <c r="O1467" s="13">
        <f t="shared" si="277"/>
        <v>1.7260374014414182E-10</v>
      </c>
      <c r="Q1467">
        <v>25.890370347517091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0.53513513499999998</v>
      </c>
      <c r="G1468" s="13">
        <f t="shared" si="271"/>
        <v>0</v>
      </c>
      <c r="H1468" s="13">
        <f t="shared" si="272"/>
        <v>0.53513513499999998</v>
      </c>
      <c r="I1468" s="16">
        <f t="shared" si="279"/>
        <v>0.53543827026979152</v>
      </c>
      <c r="J1468" s="13">
        <f t="shared" si="273"/>
        <v>0.53543524085992933</v>
      </c>
      <c r="K1468" s="13">
        <f t="shared" si="274"/>
        <v>3.029409862187471E-6</v>
      </c>
      <c r="L1468" s="13">
        <f t="shared" si="275"/>
        <v>0</v>
      </c>
      <c r="M1468" s="13">
        <f t="shared" si="280"/>
        <v>1.0578938912060307E-10</v>
      </c>
      <c r="N1468" s="13">
        <f t="shared" si="276"/>
        <v>6.5589421254773902E-11</v>
      </c>
      <c r="O1468" s="13">
        <f t="shared" si="277"/>
        <v>6.5589421254773902E-11</v>
      </c>
      <c r="Q1468">
        <v>26.458848713329939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60.347896995587952</v>
      </c>
      <c r="G1469" s="13">
        <f t="shared" si="271"/>
        <v>3.7767162274801049</v>
      </c>
      <c r="H1469" s="13">
        <f t="shared" si="272"/>
        <v>56.571180768107844</v>
      </c>
      <c r="I1469" s="16">
        <f t="shared" si="279"/>
        <v>56.571183797517705</v>
      </c>
      <c r="J1469" s="13">
        <f t="shared" si="273"/>
        <v>53.381913852135177</v>
      </c>
      <c r="K1469" s="13">
        <f t="shared" si="274"/>
        <v>3.1892699453825273</v>
      </c>
      <c r="L1469" s="13">
        <f t="shared" si="275"/>
        <v>0</v>
      </c>
      <c r="M1469" s="13">
        <f t="shared" si="280"/>
        <v>4.0199967865829167E-11</v>
      </c>
      <c r="N1469" s="13">
        <f t="shared" si="276"/>
        <v>2.4923980076814082E-11</v>
      </c>
      <c r="O1469" s="13">
        <f t="shared" si="277"/>
        <v>3.776716227505029</v>
      </c>
      <c r="Q1469">
        <v>26.648605000000011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36.783041303192157</v>
      </c>
      <c r="G1470" s="13">
        <f t="shared" si="271"/>
        <v>0.37510326226765417</v>
      </c>
      <c r="H1470" s="13">
        <f t="shared" si="272"/>
        <v>36.407938040924499</v>
      </c>
      <c r="I1470" s="16">
        <f t="shared" si="279"/>
        <v>39.597207986307026</v>
      </c>
      <c r="J1470" s="13">
        <f t="shared" si="273"/>
        <v>38.295720265531294</v>
      </c>
      <c r="K1470" s="13">
        <f t="shared" si="274"/>
        <v>1.3014877207757323</v>
      </c>
      <c r="L1470" s="13">
        <f t="shared" si="275"/>
        <v>0</v>
      </c>
      <c r="M1470" s="13">
        <f t="shared" si="280"/>
        <v>1.5275987789015085E-11</v>
      </c>
      <c r="N1470" s="13">
        <f t="shared" si="276"/>
        <v>9.4711124291893521E-12</v>
      </c>
      <c r="O1470" s="13">
        <f t="shared" si="277"/>
        <v>0.37510326227712526</v>
      </c>
      <c r="Q1470">
        <v>25.65818162029634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1.351800076573126</v>
      </c>
      <c r="G1471" s="13">
        <f t="shared" si="271"/>
        <v>0</v>
      </c>
      <c r="H1471" s="13">
        <f t="shared" si="272"/>
        <v>1.351800076573126</v>
      </c>
      <c r="I1471" s="16">
        <f t="shared" si="279"/>
        <v>2.6532877973488582</v>
      </c>
      <c r="J1471" s="13">
        <f t="shared" si="273"/>
        <v>2.6526674954330201</v>
      </c>
      <c r="K1471" s="13">
        <f t="shared" si="274"/>
        <v>6.2030191583817285E-4</v>
      </c>
      <c r="L1471" s="13">
        <f t="shared" si="275"/>
        <v>0</v>
      </c>
      <c r="M1471" s="13">
        <f t="shared" si="280"/>
        <v>5.8048753598257331E-12</v>
      </c>
      <c r="N1471" s="13">
        <f t="shared" si="276"/>
        <v>3.5990227230919545E-12</v>
      </c>
      <c r="O1471" s="13">
        <f t="shared" si="277"/>
        <v>3.5990227230919545E-12</v>
      </c>
      <c r="Q1471">
        <v>22.724802026385539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2.4973005457868571</v>
      </c>
      <c r="G1472" s="13">
        <f t="shared" si="271"/>
        <v>0</v>
      </c>
      <c r="H1472" s="13">
        <f t="shared" si="272"/>
        <v>2.4973005457868571</v>
      </c>
      <c r="I1472" s="16">
        <f t="shared" si="279"/>
        <v>2.4979208477026953</v>
      </c>
      <c r="J1472" s="13">
        <f t="shared" si="273"/>
        <v>2.4969427623497196</v>
      </c>
      <c r="K1472" s="13">
        <f t="shared" si="274"/>
        <v>9.7808535297572163E-4</v>
      </c>
      <c r="L1472" s="13">
        <f t="shared" si="275"/>
        <v>0</v>
      </c>
      <c r="M1472" s="13">
        <f t="shared" si="280"/>
        <v>2.2058526367337786E-12</v>
      </c>
      <c r="N1472" s="13">
        <f t="shared" si="276"/>
        <v>1.3676286347749427E-12</v>
      </c>
      <c r="O1472" s="13">
        <f t="shared" si="277"/>
        <v>1.3676286347749427E-12</v>
      </c>
      <c r="Q1472">
        <v>18.22424204219266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10.56141005446522</v>
      </c>
      <c r="G1473" s="13">
        <f t="shared" si="271"/>
        <v>0</v>
      </c>
      <c r="H1473" s="13">
        <f t="shared" si="272"/>
        <v>10.56141005446522</v>
      </c>
      <c r="I1473" s="16">
        <f t="shared" si="279"/>
        <v>10.562388139818196</v>
      </c>
      <c r="J1473" s="13">
        <f t="shared" si="273"/>
        <v>10.431983987187897</v>
      </c>
      <c r="K1473" s="13">
        <f t="shared" si="274"/>
        <v>0.13040415263029992</v>
      </c>
      <c r="L1473" s="13">
        <f t="shared" si="275"/>
        <v>0</v>
      </c>
      <c r="M1473" s="13">
        <f t="shared" si="280"/>
        <v>8.3822400195883591E-13</v>
      </c>
      <c r="N1473" s="13">
        <f t="shared" si="276"/>
        <v>5.1969888121447824E-13</v>
      </c>
      <c r="O1473" s="13">
        <f t="shared" si="277"/>
        <v>5.1969888121447824E-13</v>
      </c>
      <c r="Q1473">
        <v>14.04644319354839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42.658599178589959</v>
      </c>
      <c r="G1474" s="13">
        <f t="shared" si="271"/>
        <v>1.223246535780623</v>
      </c>
      <c r="H1474" s="13">
        <f t="shared" si="272"/>
        <v>41.435352642809335</v>
      </c>
      <c r="I1474" s="16">
        <f t="shared" si="279"/>
        <v>41.565756795439633</v>
      </c>
      <c r="J1474" s="13">
        <f t="shared" si="273"/>
        <v>35.142444357013609</v>
      </c>
      <c r="K1474" s="13">
        <f t="shared" si="274"/>
        <v>6.4233124384260236</v>
      </c>
      <c r="L1474" s="13">
        <f t="shared" si="275"/>
        <v>0</v>
      </c>
      <c r="M1474" s="13">
        <f t="shared" si="280"/>
        <v>3.1852512074435767E-13</v>
      </c>
      <c r="N1474" s="13">
        <f t="shared" si="276"/>
        <v>1.9748557486150174E-13</v>
      </c>
      <c r="O1474" s="13">
        <f t="shared" si="277"/>
        <v>1.2232465357808204</v>
      </c>
      <c r="Q1474">
        <v>13.87430294615057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50.742804649630543</v>
      </c>
      <c r="G1475" s="13">
        <f t="shared" si="271"/>
        <v>2.3902105309222059</v>
      </c>
      <c r="H1475" s="13">
        <f t="shared" si="272"/>
        <v>48.352594118708339</v>
      </c>
      <c r="I1475" s="16">
        <f t="shared" si="279"/>
        <v>54.775906557134363</v>
      </c>
      <c r="J1475" s="13">
        <f t="shared" si="273"/>
        <v>43.973915818057442</v>
      </c>
      <c r="K1475" s="13">
        <f t="shared" si="274"/>
        <v>10.801990739076921</v>
      </c>
      <c r="L1475" s="13">
        <f t="shared" si="275"/>
        <v>0</v>
      </c>
      <c r="M1475" s="13">
        <f t="shared" si="280"/>
        <v>1.2103954588285592E-13</v>
      </c>
      <c r="N1475" s="13">
        <f t="shared" si="276"/>
        <v>7.5044518447370676E-14</v>
      </c>
      <c r="O1475" s="13">
        <f t="shared" si="277"/>
        <v>2.390210530922281</v>
      </c>
      <c r="Q1475">
        <v>15.514921827152291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75.892041233822098</v>
      </c>
      <c r="G1476" s="13">
        <f t="shared" si="271"/>
        <v>6.0205306290667906</v>
      </c>
      <c r="H1476" s="13">
        <f t="shared" si="272"/>
        <v>69.871510604755315</v>
      </c>
      <c r="I1476" s="16">
        <f t="shared" si="279"/>
        <v>80.673501343832243</v>
      </c>
      <c r="J1476" s="13">
        <f t="shared" si="273"/>
        <v>53.409945180362378</v>
      </c>
      <c r="K1476" s="13">
        <f t="shared" si="274"/>
        <v>27.263556163469865</v>
      </c>
      <c r="L1476" s="13">
        <f t="shared" si="275"/>
        <v>0</v>
      </c>
      <c r="M1476" s="13">
        <f t="shared" si="280"/>
        <v>4.5995027435485247E-14</v>
      </c>
      <c r="N1476" s="13">
        <f t="shared" si="276"/>
        <v>2.8516917010000851E-14</v>
      </c>
      <c r="O1476" s="13">
        <f t="shared" si="277"/>
        <v>6.020530629066819</v>
      </c>
      <c r="Q1476">
        <v>15.02340274523381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1.966957257823396</v>
      </c>
      <c r="G1477" s="13">
        <f t="shared" si="271"/>
        <v>0</v>
      </c>
      <c r="H1477" s="13">
        <f t="shared" si="272"/>
        <v>1.966957257823396</v>
      </c>
      <c r="I1477" s="16">
        <f t="shared" si="279"/>
        <v>29.23051342129326</v>
      </c>
      <c r="J1477" s="13">
        <f t="shared" si="273"/>
        <v>27.569727596197446</v>
      </c>
      <c r="K1477" s="13">
        <f t="shared" si="274"/>
        <v>1.6607858250958145</v>
      </c>
      <c r="L1477" s="13">
        <f t="shared" si="275"/>
        <v>0</v>
      </c>
      <c r="M1477" s="13">
        <f t="shared" si="280"/>
        <v>1.7478110425484396E-14</v>
      </c>
      <c r="N1477" s="13">
        <f t="shared" si="276"/>
        <v>1.0836428463800325E-14</v>
      </c>
      <c r="O1477" s="13">
        <f t="shared" si="277"/>
        <v>1.0836428463800325E-14</v>
      </c>
      <c r="Q1477">
        <v>17.193558768644461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3.1571398139814142</v>
      </c>
      <c r="G1478" s="13">
        <f t="shared" ref="G1478:G1541" si="282">IF((F1478-$J$2)&gt;0,$I$2*(F1478-$J$2),0)</f>
        <v>0</v>
      </c>
      <c r="H1478" s="13">
        <f t="shared" ref="H1478:H1541" si="283">F1478-G1478</f>
        <v>3.1571398139814142</v>
      </c>
      <c r="I1478" s="16">
        <f t="shared" si="279"/>
        <v>4.8179256390772291</v>
      </c>
      <c r="J1478" s="13">
        <f t="shared" ref="J1478:J1541" si="284">I1478/SQRT(1+(I1478/($K$2*(300+(25*Q1478)+0.05*(Q1478)^3)))^2)</f>
        <v>4.8133693050496582</v>
      </c>
      <c r="K1478" s="13">
        <f t="shared" ref="K1478:K1541" si="285">I1478-J1478</f>
        <v>4.5563340275709407E-3</v>
      </c>
      <c r="L1478" s="13">
        <f t="shared" ref="L1478:L1541" si="286">IF(K1478&gt;$N$2,(K1478-$N$2)/$L$2,0)</f>
        <v>0</v>
      </c>
      <c r="M1478" s="13">
        <f t="shared" si="280"/>
        <v>6.6416819616840704E-15</v>
      </c>
      <c r="N1478" s="13">
        <f t="shared" ref="N1478:N1541" si="287">$M$2*M1478</f>
        <v>4.1178428162441237E-15</v>
      </c>
      <c r="O1478" s="13">
        <f t="shared" ref="O1478:O1541" si="288">N1478+G1478</f>
        <v>4.1178428162441237E-15</v>
      </c>
      <c r="Q1478">
        <v>21.26927663559977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0.53513513499999998</v>
      </c>
      <c r="G1479" s="13">
        <f t="shared" si="282"/>
        <v>0</v>
      </c>
      <c r="H1479" s="13">
        <f t="shared" si="283"/>
        <v>0.53513513499999998</v>
      </c>
      <c r="I1479" s="16">
        <f t="shared" ref="I1479:I1542" si="290">H1479+K1478-L1478</f>
        <v>0.53969146902757092</v>
      </c>
      <c r="J1479" s="13">
        <f t="shared" si="284"/>
        <v>0.53968712362726712</v>
      </c>
      <c r="K1479" s="13">
        <f t="shared" si="285"/>
        <v>4.3454003038068123E-6</v>
      </c>
      <c r="L1479" s="13">
        <f t="shared" si="286"/>
        <v>0</v>
      </c>
      <c r="M1479" s="13">
        <f t="shared" ref="M1479:M1542" si="291">L1479+M1478-N1478</f>
        <v>2.5238391454399467E-15</v>
      </c>
      <c r="N1479" s="13">
        <f t="shared" si="287"/>
        <v>1.564780270172767E-15</v>
      </c>
      <c r="O1479" s="13">
        <f t="shared" si="288"/>
        <v>1.564780270172767E-15</v>
      </c>
      <c r="Q1479">
        <v>24.033167802914939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0.53513513499999998</v>
      </c>
      <c r="G1480" s="13">
        <f t="shared" si="282"/>
        <v>0</v>
      </c>
      <c r="H1480" s="13">
        <f t="shared" si="283"/>
        <v>0.53513513499999998</v>
      </c>
      <c r="I1480" s="16">
        <f t="shared" si="290"/>
        <v>0.53513948040030379</v>
      </c>
      <c r="J1480" s="13">
        <f t="shared" si="284"/>
        <v>0.53513536407243356</v>
      </c>
      <c r="K1480" s="13">
        <f t="shared" si="285"/>
        <v>4.1163278702294193E-6</v>
      </c>
      <c r="L1480" s="13">
        <f t="shared" si="286"/>
        <v>0</v>
      </c>
      <c r="M1480" s="13">
        <f t="shared" si="291"/>
        <v>9.5905887526717975E-16</v>
      </c>
      <c r="N1480" s="13">
        <f t="shared" si="287"/>
        <v>5.9461650266565145E-16</v>
      </c>
      <c r="O1480" s="13">
        <f t="shared" si="288"/>
        <v>5.9461650266565145E-16</v>
      </c>
      <c r="Q1480">
        <v>24.23862200000001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82.665252566581557</v>
      </c>
      <c r="G1481" s="13">
        <f t="shared" si="282"/>
        <v>6.9982511713179054</v>
      </c>
      <c r="H1481" s="13">
        <f t="shared" si="283"/>
        <v>75.667001395263654</v>
      </c>
      <c r="I1481" s="16">
        <f t="shared" si="290"/>
        <v>75.667005511591526</v>
      </c>
      <c r="J1481" s="13">
        <f t="shared" si="284"/>
        <v>67.801460011014669</v>
      </c>
      <c r="K1481" s="13">
        <f t="shared" si="285"/>
        <v>7.8655455005768573</v>
      </c>
      <c r="L1481" s="13">
        <f t="shared" si="286"/>
        <v>0</v>
      </c>
      <c r="M1481" s="13">
        <f t="shared" si="291"/>
        <v>3.644423726015283E-16</v>
      </c>
      <c r="N1481" s="13">
        <f t="shared" si="287"/>
        <v>2.2595427101294757E-16</v>
      </c>
      <c r="O1481" s="13">
        <f t="shared" si="288"/>
        <v>6.9982511713179054</v>
      </c>
      <c r="Q1481">
        <v>25.859620221493749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0.71751377015316187</v>
      </c>
      <c r="G1482" s="13">
        <f t="shared" si="282"/>
        <v>0</v>
      </c>
      <c r="H1482" s="13">
        <f t="shared" si="283"/>
        <v>0.71751377015316187</v>
      </c>
      <c r="I1482" s="16">
        <f t="shared" si="290"/>
        <v>8.5830592707300184</v>
      </c>
      <c r="J1482" s="13">
        <f t="shared" si="284"/>
        <v>8.5674987275326036</v>
      </c>
      <c r="K1482" s="13">
        <f t="shared" si="285"/>
        <v>1.5560543197414844E-2</v>
      </c>
      <c r="L1482" s="13">
        <f t="shared" si="286"/>
        <v>0</v>
      </c>
      <c r="M1482" s="13">
        <f t="shared" si="291"/>
        <v>1.3848810158858073E-16</v>
      </c>
      <c r="N1482" s="13">
        <f t="shared" si="287"/>
        <v>8.5862622984920058E-17</v>
      </c>
      <c r="O1482" s="13">
        <f t="shared" si="288"/>
        <v>8.5862622984920058E-17</v>
      </c>
      <c r="Q1482">
        <v>24.846210208861031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7.0031217902403666</v>
      </c>
      <c r="G1483" s="13">
        <f t="shared" si="282"/>
        <v>0</v>
      </c>
      <c r="H1483" s="13">
        <f t="shared" si="283"/>
        <v>7.0031217902403666</v>
      </c>
      <c r="I1483" s="16">
        <f t="shared" si="290"/>
        <v>7.0186823334377815</v>
      </c>
      <c r="J1483" s="13">
        <f t="shared" si="284"/>
        <v>7.0080930614823371</v>
      </c>
      <c r="K1483" s="13">
        <f t="shared" si="285"/>
        <v>1.0589271955444346E-2</v>
      </c>
      <c r="L1483" s="13">
        <f t="shared" si="286"/>
        <v>0</v>
      </c>
      <c r="M1483" s="13">
        <f t="shared" si="291"/>
        <v>5.2625478603660674E-17</v>
      </c>
      <c r="N1483" s="13">
        <f t="shared" si="287"/>
        <v>3.262779673426962E-17</v>
      </c>
      <c r="O1483" s="13">
        <f t="shared" si="288"/>
        <v>3.262779673426962E-17</v>
      </c>
      <c r="Q1483">
        <v>23.28648659435547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12.891022102941079</v>
      </c>
      <c r="G1484" s="13">
        <f t="shared" si="282"/>
        <v>0</v>
      </c>
      <c r="H1484" s="13">
        <f t="shared" si="283"/>
        <v>12.891022102941079</v>
      </c>
      <c r="I1484" s="16">
        <f t="shared" si="290"/>
        <v>12.901611374896524</v>
      </c>
      <c r="J1484" s="13">
        <f t="shared" si="284"/>
        <v>12.720070014615628</v>
      </c>
      <c r="K1484" s="13">
        <f t="shared" si="285"/>
        <v>0.18154136028089596</v>
      </c>
      <c r="L1484" s="13">
        <f t="shared" si="286"/>
        <v>0</v>
      </c>
      <c r="M1484" s="13">
        <f t="shared" si="291"/>
        <v>1.9997681869391054E-17</v>
      </c>
      <c r="N1484" s="13">
        <f t="shared" si="287"/>
        <v>1.2398562759022454E-17</v>
      </c>
      <c r="O1484" s="13">
        <f t="shared" si="288"/>
        <v>1.2398562759022454E-17</v>
      </c>
      <c r="Q1484">
        <v>15.961765274429149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3.399165172005036</v>
      </c>
      <c r="G1485" s="13">
        <f t="shared" si="282"/>
        <v>0</v>
      </c>
      <c r="H1485" s="13">
        <f t="shared" si="283"/>
        <v>3.399165172005036</v>
      </c>
      <c r="I1485" s="16">
        <f t="shared" si="290"/>
        <v>3.5807065322859319</v>
      </c>
      <c r="J1485" s="13">
        <f t="shared" si="284"/>
        <v>3.5763868925191313</v>
      </c>
      <c r="K1485" s="13">
        <f t="shared" si="285"/>
        <v>4.3196397668006092E-3</v>
      </c>
      <c r="L1485" s="13">
        <f t="shared" si="286"/>
        <v>0</v>
      </c>
      <c r="M1485" s="13">
        <f t="shared" si="291"/>
        <v>7.5991191103686E-18</v>
      </c>
      <c r="N1485" s="13">
        <f t="shared" si="287"/>
        <v>4.7114538484285323E-18</v>
      </c>
      <c r="O1485" s="13">
        <f t="shared" si="288"/>
        <v>4.7114538484285323E-18</v>
      </c>
      <c r="Q1485">
        <v>15.335420674834021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19.677204625975769</v>
      </c>
      <c r="G1486" s="13">
        <f t="shared" si="282"/>
        <v>0</v>
      </c>
      <c r="H1486" s="13">
        <f t="shared" si="283"/>
        <v>19.677204625975769</v>
      </c>
      <c r="I1486" s="16">
        <f t="shared" si="290"/>
        <v>19.681524265742571</v>
      </c>
      <c r="J1486" s="13">
        <f t="shared" si="284"/>
        <v>18.877683611040275</v>
      </c>
      <c r="K1486" s="13">
        <f t="shared" si="285"/>
        <v>0.80384065470229515</v>
      </c>
      <c r="L1486" s="13">
        <f t="shared" si="286"/>
        <v>0</v>
      </c>
      <c r="M1486" s="13">
        <f t="shared" si="291"/>
        <v>2.8876652619400678E-18</v>
      </c>
      <c r="N1486" s="13">
        <f t="shared" si="287"/>
        <v>1.7903524624028421E-18</v>
      </c>
      <c r="O1486" s="13">
        <f t="shared" si="288"/>
        <v>1.7903524624028421E-18</v>
      </c>
      <c r="Q1486">
        <v>14.07729919354839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135.90058193429431</v>
      </c>
      <c r="G1487" s="13">
        <f t="shared" si="282"/>
        <v>14.682829806060061</v>
      </c>
      <c r="H1487" s="13">
        <f t="shared" si="283"/>
        <v>121.21775212823425</v>
      </c>
      <c r="I1487" s="16">
        <f t="shared" si="290"/>
        <v>122.02159278293655</v>
      </c>
      <c r="J1487" s="13">
        <f t="shared" si="284"/>
        <v>60.614548982321139</v>
      </c>
      <c r="K1487" s="13">
        <f t="shared" si="285"/>
        <v>61.407043800615412</v>
      </c>
      <c r="L1487" s="13">
        <f t="shared" si="286"/>
        <v>23.352399093754638</v>
      </c>
      <c r="M1487" s="13">
        <f t="shared" si="291"/>
        <v>23.352399093754638</v>
      </c>
      <c r="N1487" s="13">
        <f t="shared" si="287"/>
        <v>14.478487438127875</v>
      </c>
      <c r="O1487" s="13">
        <f t="shared" si="288"/>
        <v>29.161317244187934</v>
      </c>
      <c r="Q1487">
        <v>14.73336616730303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84.118788290757294</v>
      </c>
      <c r="G1488" s="13">
        <f t="shared" si="282"/>
        <v>7.2080706596821464</v>
      </c>
      <c r="H1488" s="13">
        <f t="shared" si="283"/>
        <v>76.910717631075144</v>
      </c>
      <c r="I1488" s="16">
        <f t="shared" si="290"/>
        <v>114.9653623379359</v>
      </c>
      <c r="J1488" s="13">
        <f t="shared" si="284"/>
        <v>58.438666121158384</v>
      </c>
      <c r="K1488" s="13">
        <f t="shared" si="285"/>
        <v>56.526696216777516</v>
      </c>
      <c r="L1488" s="13">
        <f t="shared" si="286"/>
        <v>18.670001115064714</v>
      </c>
      <c r="M1488" s="13">
        <f t="shared" si="291"/>
        <v>27.543912770691474</v>
      </c>
      <c r="N1488" s="13">
        <f t="shared" si="287"/>
        <v>17.077225917828713</v>
      </c>
      <c r="O1488" s="13">
        <f t="shared" si="288"/>
        <v>24.285296577510859</v>
      </c>
      <c r="Q1488">
        <v>14.31856959601039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19.607403247826401</v>
      </c>
      <c r="G1489" s="13">
        <f t="shared" si="282"/>
        <v>0</v>
      </c>
      <c r="H1489" s="13">
        <f t="shared" si="283"/>
        <v>19.607403247826401</v>
      </c>
      <c r="I1489" s="16">
        <f t="shared" si="290"/>
        <v>57.464098349539206</v>
      </c>
      <c r="J1489" s="13">
        <f t="shared" si="284"/>
        <v>48.113354633596337</v>
      </c>
      <c r="K1489" s="13">
        <f t="shared" si="285"/>
        <v>9.350743715942869</v>
      </c>
      <c r="L1489" s="13">
        <f t="shared" si="286"/>
        <v>0</v>
      </c>
      <c r="M1489" s="13">
        <f t="shared" si="291"/>
        <v>10.466686852862761</v>
      </c>
      <c r="N1489" s="13">
        <f t="shared" si="287"/>
        <v>6.4893458487749118</v>
      </c>
      <c r="O1489" s="13">
        <f t="shared" si="288"/>
        <v>6.4893458487749118</v>
      </c>
      <c r="Q1489">
        <v>18.026066035473171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13.390523533172979</v>
      </c>
      <c r="G1490" s="13">
        <f t="shared" si="282"/>
        <v>0</v>
      </c>
      <c r="H1490" s="13">
        <f t="shared" si="283"/>
        <v>13.390523533172979</v>
      </c>
      <c r="I1490" s="16">
        <f t="shared" si="290"/>
        <v>22.74126724911585</v>
      </c>
      <c r="J1490" s="13">
        <f t="shared" si="284"/>
        <v>22.433485671210505</v>
      </c>
      <c r="K1490" s="13">
        <f t="shared" si="285"/>
        <v>0.30778157790534522</v>
      </c>
      <c r="L1490" s="13">
        <f t="shared" si="286"/>
        <v>0</v>
      </c>
      <c r="M1490" s="13">
        <f t="shared" si="291"/>
        <v>3.9773410040878492</v>
      </c>
      <c r="N1490" s="13">
        <f t="shared" si="287"/>
        <v>2.4659514225344665</v>
      </c>
      <c r="O1490" s="13">
        <f t="shared" si="288"/>
        <v>2.4659514225344665</v>
      </c>
      <c r="Q1490">
        <v>24.278613659970439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0.72096359278539413</v>
      </c>
      <c r="G1491" s="13">
        <f t="shared" si="282"/>
        <v>0</v>
      </c>
      <c r="H1491" s="13">
        <f t="shared" si="283"/>
        <v>0.72096359278539413</v>
      </c>
      <c r="I1491" s="16">
        <f t="shared" si="290"/>
        <v>1.0287451706907393</v>
      </c>
      <c r="J1491" s="13">
        <f t="shared" si="284"/>
        <v>1.0287205520909053</v>
      </c>
      <c r="K1491" s="13">
        <f t="shared" si="285"/>
        <v>2.4618599834047572E-5</v>
      </c>
      <c r="L1491" s="13">
        <f t="shared" si="286"/>
        <v>0</v>
      </c>
      <c r="M1491" s="13">
        <f t="shared" si="291"/>
        <v>1.5113895815533827</v>
      </c>
      <c r="N1491" s="13">
        <f t="shared" si="287"/>
        <v>0.93706154056309721</v>
      </c>
      <c r="O1491" s="13">
        <f t="shared" si="288"/>
        <v>0.93706154056309721</v>
      </c>
      <c r="Q1491">
        <v>25.474243890131088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1.351385058966869</v>
      </c>
      <c r="G1492" s="13">
        <f t="shared" si="282"/>
        <v>0</v>
      </c>
      <c r="H1492" s="13">
        <f t="shared" si="283"/>
        <v>1.351385058966869</v>
      </c>
      <c r="I1492" s="16">
        <f t="shared" si="290"/>
        <v>1.351409677566703</v>
      </c>
      <c r="J1492" s="13">
        <f t="shared" si="284"/>
        <v>1.3513614378052257</v>
      </c>
      <c r="K1492" s="13">
        <f t="shared" si="285"/>
        <v>4.8239761477386622E-5</v>
      </c>
      <c r="L1492" s="13">
        <f t="shared" si="286"/>
        <v>0</v>
      </c>
      <c r="M1492" s="13">
        <f t="shared" si="291"/>
        <v>0.57432804099028545</v>
      </c>
      <c r="N1492" s="13">
        <f t="shared" si="287"/>
        <v>0.35608338541397699</v>
      </c>
      <c r="O1492" s="13">
        <f t="shared" si="288"/>
        <v>0.35608338541397699</v>
      </c>
      <c r="Q1492">
        <v>26.52850771108065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0.53513513499999998</v>
      </c>
      <c r="G1493" s="13">
        <f t="shared" si="282"/>
        <v>0</v>
      </c>
      <c r="H1493" s="13">
        <f t="shared" si="283"/>
        <v>0.53513513499999998</v>
      </c>
      <c r="I1493" s="16">
        <f t="shared" si="290"/>
        <v>0.53518337476147737</v>
      </c>
      <c r="J1493" s="13">
        <f t="shared" si="284"/>
        <v>0.53518019411407369</v>
      </c>
      <c r="K1493" s="13">
        <f t="shared" si="285"/>
        <v>3.1806474036777388E-6</v>
      </c>
      <c r="L1493" s="13">
        <f t="shared" si="286"/>
        <v>0</v>
      </c>
      <c r="M1493" s="13">
        <f t="shared" si="291"/>
        <v>0.21824465557630846</v>
      </c>
      <c r="N1493" s="13">
        <f t="shared" si="287"/>
        <v>0.13531168645731123</v>
      </c>
      <c r="O1493" s="13">
        <f t="shared" si="288"/>
        <v>0.13531168645731123</v>
      </c>
      <c r="Q1493">
        <v>26.09532500000001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1.313476064065217</v>
      </c>
      <c r="G1494" s="13">
        <f t="shared" si="282"/>
        <v>0</v>
      </c>
      <c r="H1494" s="13">
        <f t="shared" si="283"/>
        <v>1.313476064065217</v>
      </c>
      <c r="I1494" s="16">
        <f t="shared" si="290"/>
        <v>1.3134792447126207</v>
      </c>
      <c r="J1494" s="13">
        <f t="shared" si="284"/>
        <v>1.3134186961380203</v>
      </c>
      <c r="K1494" s="13">
        <f t="shared" si="285"/>
        <v>6.0548574600360894E-5</v>
      </c>
      <c r="L1494" s="13">
        <f t="shared" si="286"/>
        <v>0</v>
      </c>
      <c r="M1494" s="13">
        <f t="shared" si="291"/>
        <v>8.2932969118997224E-2</v>
      </c>
      <c r="N1494" s="13">
        <f t="shared" si="287"/>
        <v>5.141844085377828E-2</v>
      </c>
      <c r="O1494" s="13">
        <f t="shared" si="288"/>
        <v>5.141844085377828E-2</v>
      </c>
      <c r="Q1494">
        <v>24.27566983022114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14.95096991175174</v>
      </c>
      <c r="G1495" s="13">
        <f t="shared" si="282"/>
        <v>0</v>
      </c>
      <c r="H1495" s="13">
        <f t="shared" si="283"/>
        <v>14.95096991175174</v>
      </c>
      <c r="I1495" s="16">
        <f t="shared" si="290"/>
        <v>14.95103046032634</v>
      </c>
      <c r="J1495" s="13">
        <f t="shared" si="284"/>
        <v>14.803147870696627</v>
      </c>
      <c r="K1495" s="13">
        <f t="shared" si="285"/>
        <v>0.14788258962971312</v>
      </c>
      <c r="L1495" s="13">
        <f t="shared" si="286"/>
        <v>0</v>
      </c>
      <c r="M1495" s="13">
        <f t="shared" si="291"/>
        <v>3.1514528265218944E-2</v>
      </c>
      <c r="N1495" s="13">
        <f t="shared" si="287"/>
        <v>1.9539007524435745E-2</v>
      </c>
      <c r="O1495" s="13">
        <f t="shared" si="288"/>
        <v>1.9539007524435745E-2</v>
      </c>
      <c r="Q1495">
        <v>20.590380806798041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35.882030041878828</v>
      </c>
      <c r="G1496" s="13">
        <f t="shared" si="282"/>
        <v>0.24504129081773518</v>
      </c>
      <c r="H1496" s="13">
        <f t="shared" si="283"/>
        <v>35.636988751061089</v>
      </c>
      <c r="I1496" s="16">
        <f t="shared" si="290"/>
        <v>35.784871340690799</v>
      </c>
      <c r="J1496" s="13">
        <f t="shared" si="284"/>
        <v>33.156023662935375</v>
      </c>
      <c r="K1496" s="13">
        <f t="shared" si="285"/>
        <v>2.6288476777554237</v>
      </c>
      <c r="L1496" s="13">
        <f t="shared" si="286"/>
        <v>0</v>
      </c>
      <c r="M1496" s="13">
        <f t="shared" si="291"/>
        <v>1.1975520740783199E-2</v>
      </c>
      <c r="N1496" s="13">
        <f t="shared" si="287"/>
        <v>7.424822859285583E-3</v>
      </c>
      <c r="O1496" s="13">
        <f t="shared" si="288"/>
        <v>0.25246611367702076</v>
      </c>
      <c r="Q1496">
        <v>18.04845610057281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26.6023139879903</v>
      </c>
      <c r="G1497" s="13">
        <f t="shared" si="282"/>
        <v>0</v>
      </c>
      <c r="H1497" s="13">
        <f t="shared" si="283"/>
        <v>26.6023139879903</v>
      </c>
      <c r="I1497" s="16">
        <f t="shared" si="290"/>
        <v>29.231161665745724</v>
      </c>
      <c r="J1497" s="13">
        <f t="shared" si="284"/>
        <v>27.159365281648689</v>
      </c>
      <c r="K1497" s="13">
        <f t="shared" si="285"/>
        <v>2.0717963840970341</v>
      </c>
      <c r="L1497" s="13">
        <f t="shared" si="286"/>
        <v>0</v>
      </c>
      <c r="M1497" s="13">
        <f t="shared" si="291"/>
        <v>4.5506978814976156E-3</v>
      </c>
      <c r="N1497" s="13">
        <f t="shared" si="287"/>
        <v>2.8214326865285216E-3</v>
      </c>
      <c r="O1497" s="13">
        <f t="shared" si="288"/>
        <v>2.8214326865285216E-3</v>
      </c>
      <c r="Q1497">
        <v>15.45639481282149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48.822453346819508</v>
      </c>
      <c r="G1498" s="13">
        <f t="shared" si="282"/>
        <v>2.1130056978150566</v>
      </c>
      <c r="H1498" s="13">
        <f t="shared" si="283"/>
        <v>46.709447649004453</v>
      </c>
      <c r="I1498" s="16">
        <f t="shared" si="290"/>
        <v>48.781244033101487</v>
      </c>
      <c r="J1498" s="13">
        <f t="shared" si="284"/>
        <v>40.09189450166361</v>
      </c>
      <c r="K1498" s="13">
        <f t="shared" si="285"/>
        <v>8.6893495314378768</v>
      </c>
      <c r="L1498" s="13">
        <f t="shared" si="286"/>
        <v>0</v>
      </c>
      <c r="M1498" s="13">
        <f t="shared" si="291"/>
        <v>1.7292651949690941E-3</v>
      </c>
      <c r="N1498" s="13">
        <f t="shared" si="287"/>
        <v>1.0721444208808383E-3</v>
      </c>
      <c r="O1498" s="13">
        <f t="shared" si="288"/>
        <v>2.1140778422359374</v>
      </c>
      <c r="Q1498">
        <v>14.843302193548389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6.024311118607284</v>
      </c>
      <c r="G1499" s="13">
        <f t="shared" si="282"/>
        <v>0</v>
      </c>
      <c r="H1499" s="13">
        <f t="shared" si="283"/>
        <v>6.024311118607284</v>
      </c>
      <c r="I1499" s="16">
        <f t="shared" si="290"/>
        <v>14.71366065004516</v>
      </c>
      <c r="J1499" s="13">
        <f t="shared" si="284"/>
        <v>14.401533570293852</v>
      </c>
      <c r="K1499" s="13">
        <f t="shared" si="285"/>
        <v>0.31212707975130805</v>
      </c>
      <c r="L1499" s="13">
        <f t="shared" si="286"/>
        <v>0</v>
      </c>
      <c r="M1499" s="13">
        <f t="shared" si="291"/>
        <v>6.571207740882557E-4</v>
      </c>
      <c r="N1499" s="13">
        <f t="shared" si="287"/>
        <v>4.0741487993471855E-4</v>
      </c>
      <c r="O1499" s="13">
        <f t="shared" si="288"/>
        <v>4.0741487993471855E-4</v>
      </c>
      <c r="Q1499">
        <v>14.82586594250596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20.269522090983269</v>
      </c>
      <c r="G1500" s="13">
        <f t="shared" si="282"/>
        <v>0</v>
      </c>
      <c r="H1500" s="13">
        <f t="shared" si="283"/>
        <v>20.269522090983269</v>
      </c>
      <c r="I1500" s="16">
        <f t="shared" si="290"/>
        <v>20.581649170734579</v>
      </c>
      <c r="J1500" s="13">
        <f t="shared" si="284"/>
        <v>20.161062024383419</v>
      </c>
      <c r="K1500" s="13">
        <f t="shared" si="285"/>
        <v>0.4205871463511599</v>
      </c>
      <c r="L1500" s="13">
        <f t="shared" si="286"/>
        <v>0</v>
      </c>
      <c r="M1500" s="13">
        <f t="shared" si="291"/>
        <v>2.4970589415353715E-4</v>
      </c>
      <c r="N1500" s="13">
        <f t="shared" si="287"/>
        <v>1.5481765437519302E-4</v>
      </c>
      <c r="O1500" s="13">
        <f t="shared" si="288"/>
        <v>1.5481765437519302E-4</v>
      </c>
      <c r="Q1500">
        <v>19.866940432738641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1.301771697431604</v>
      </c>
      <c r="G1501" s="13">
        <f t="shared" si="282"/>
        <v>0</v>
      </c>
      <c r="H1501" s="13">
        <f t="shared" si="283"/>
        <v>1.301771697431604</v>
      </c>
      <c r="I1501" s="16">
        <f t="shared" si="290"/>
        <v>1.7223588437827639</v>
      </c>
      <c r="J1501" s="13">
        <f t="shared" si="284"/>
        <v>1.722165532489317</v>
      </c>
      <c r="K1501" s="13">
        <f t="shared" si="285"/>
        <v>1.9331129344690723E-4</v>
      </c>
      <c r="L1501" s="13">
        <f t="shared" si="286"/>
        <v>0</v>
      </c>
      <c r="M1501" s="13">
        <f t="shared" si="291"/>
        <v>9.4888239778344129E-5</v>
      </c>
      <c r="N1501" s="13">
        <f t="shared" si="287"/>
        <v>5.8830708662573357E-5</v>
      </c>
      <c r="O1501" s="13">
        <f t="shared" si="288"/>
        <v>5.8830708662573357E-5</v>
      </c>
      <c r="Q1501">
        <v>21.801729761216709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0.8899242597995175</v>
      </c>
      <c r="G1502" s="13">
        <f t="shared" si="282"/>
        <v>0</v>
      </c>
      <c r="H1502" s="13">
        <f t="shared" si="283"/>
        <v>0.8899242597995175</v>
      </c>
      <c r="I1502" s="16">
        <f t="shared" si="290"/>
        <v>0.89011757109296441</v>
      </c>
      <c r="J1502" s="13">
        <f t="shared" si="284"/>
        <v>0.89009244936786469</v>
      </c>
      <c r="K1502" s="13">
        <f t="shared" si="285"/>
        <v>2.5121725099719328E-5</v>
      </c>
      <c r="L1502" s="13">
        <f t="shared" si="286"/>
        <v>0</v>
      </c>
      <c r="M1502" s="13">
        <f t="shared" si="291"/>
        <v>3.6057531115770772E-5</v>
      </c>
      <c r="N1502" s="13">
        <f t="shared" si="287"/>
        <v>2.2355669291777878E-5</v>
      </c>
      <c r="O1502" s="13">
        <f t="shared" si="288"/>
        <v>2.2355669291777878E-5</v>
      </c>
      <c r="Q1502">
        <v>22.229542575043041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0.53513513499999998</v>
      </c>
      <c r="G1503" s="13">
        <f t="shared" si="282"/>
        <v>0</v>
      </c>
      <c r="H1503" s="13">
        <f t="shared" si="283"/>
        <v>0.53513513499999998</v>
      </c>
      <c r="I1503" s="16">
        <f t="shared" si="290"/>
        <v>0.5351602567250997</v>
      </c>
      <c r="J1503" s="13">
        <f t="shared" si="284"/>
        <v>0.53515664564358845</v>
      </c>
      <c r="K1503" s="13">
        <f t="shared" si="285"/>
        <v>3.6110815112566641E-6</v>
      </c>
      <c r="L1503" s="13">
        <f t="shared" si="286"/>
        <v>0</v>
      </c>
      <c r="M1503" s="13">
        <f t="shared" si="291"/>
        <v>1.3701861823992894E-5</v>
      </c>
      <c r="N1503" s="13">
        <f t="shared" si="287"/>
        <v>8.4951543308755946E-6</v>
      </c>
      <c r="O1503" s="13">
        <f t="shared" si="288"/>
        <v>8.4951543308755946E-6</v>
      </c>
      <c r="Q1503">
        <v>25.17858151798638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34.963534269689632</v>
      </c>
      <c r="G1504" s="13">
        <f t="shared" si="282"/>
        <v>0.11245541089741803</v>
      </c>
      <c r="H1504" s="13">
        <f t="shared" si="283"/>
        <v>34.851078858792214</v>
      </c>
      <c r="I1504" s="16">
        <f t="shared" si="290"/>
        <v>34.851082469873724</v>
      </c>
      <c r="J1504" s="13">
        <f t="shared" si="284"/>
        <v>33.865805328581565</v>
      </c>
      <c r="K1504" s="13">
        <f t="shared" si="285"/>
        <v>0.98527714129215838</v>
      </c>
      <c r="L1504" s="13">
        <f t="shared" si="286"/>
        <v>0</v>
      </c>
      <c r="M1504" s="13">
        <f t="shared" si="291"/>
        <v>5.2067074931172993E-6</v>
      </c>
      <c r="N1504" s="13">
        <f t="shared" si="287"/>
        <v>3.2281586457327255E-6</v>
      </c>
      <c r="O1504" s="13">
        <f t="shared" si="288"/>
        <v>0.11245863905606376</v>
      </c>
      <c r="Q1504">
        <v>24.95605020994627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0.53513513499999998</v>
      </c>
      <c r="G1505" s="13">
        <f t="shared" si="282"/>
        <v>0</v>
      </c>
      <c r="H1505" s="13">
        <f t="shared" si="283"/>
        <v>0.53513513499999998</v>
      </c>
      <c r="I1505" s="16">
        <f t="shared" si="290"/>
        <v>1.5204122762921584</v>
      </c>
      <c r="J1505" s="13">
        <f t="shared" si="284"/>
        <v>1.5203068801182704</v>
      </c>
      <c r="K1505" s="13">
        <f t="shared" si="285"/>
        <v>1.0539617388793943E-4</v>
      </c>
      <c r="L1505" s="13">
        <f t="shared" si="286"/>
        <v>0</v>
      </c>
      <c r="M1505" s="13">
        <f t="shared" si="291"/>
        <v>1.9785488473845738E-6</v>
      </c>
      <c r="N1505" s="13">
        <f t="shared" si="287"/>
        <v>1.2267002853784358E-6</v>
      </c>
      <c r="O1505" s="13">
        <f t="shared" si="288"/>
        <v>1.2267002853784358E-6</v>
      </c>
      <c r="Q1505">
        <v>23.452006000000001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8.201028375545242</v>
      </c>
      <c r="G1506" s="13">
        <f t="shared" si="282"/>
        <v>0</v>
      </c>
      <c r="H1506" s="13">
        <f t="shared" si="283"/>
        <v>8.201028375545242</v>
      </c>
      <c r="I1506" s="16">
        <f t="shared" si="290"/>
        <v>8.2011337717191299</v>
      </c>
      <c r="J1506" s="13">
        <f t="shared" si="284"/>
        <v>8.1879948853242972</v>
      </c>
      <c r="K1506" s="13">
        <f t="shared" si="285"/>
        <v>1.3138886394832738E-2</v>
      </c>
      <c r="L1506" s="13">
        <f t="shared" si="286"/>
        <v>0</v>
      </c>
      <c r="M1506" s="13">
        <f t="shared" si="291"/>
        <v>7.5184856200613794E-7</v>
      </c>
      <c r="N1506" s="13">
        <f t="shared" si="287"/>
        <v>4.661461084438055E-7</v>
      </c>
      <c r="O1506" s="13">
        <f t="shared" si="288"/>
        <v>4.661461084438055E-7</v>
      </c>
      <c r="Q1506">
        <v>25.0826975077882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0.55072661028059056</v>
      </c>
      <c r="G1507" s="13">
        <f t="shared" si="282"/>
        <v>0</v>
      </c>
      <c r="H1507" s="13">
        <f t="shared" si="283"/>
        <v>0.55072661028059056</v>
      </c>
      <c r="I1507" s="16">
        <f t="shared" si="290"/>
        <v>0.56386549667542329</v>
      </c>
      <c r="J1507" s="13">
        <f t="shared" si="284"/>
        <v>0.56386019378406804</v>
      </c>
      <c r="K1507" s="13">
        <f t="shared" si="285"/>
        <v>5.3028913552521928E-6</v>
      </c>
      <c r="L1507" s="13">
        <f t="shared" si="286"/>
        <v>0</v>
      </c>
      <c r="M1507" s="13">
        <f t="shared" si="291"/>
        <v>2.8570245356233244E-7</v>
      </c>
      <c r="N1507" s="13">
        <f t="shared" si="287"/>
        <v>1.7713552120864612E-7</v>
      </c>
      <c r="O1507" s="13">
        <f t="shared" si="288"/>
        <v>1.7713552120864612E-7</v>
      </c>
      <c r="Q1507">
        <v>23.5503186559691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26.54860011100261</v>
      </c>
      <c r="G1508" s="13">
        <f t="shared" si="282"/>
        <v>0</v>
      </c>
      <c r="H1508" s="13">
        <f t="shared" si="283"/>
        <v>26.54860011100261</v>
      </c>
      <c r="I1508" s="16">
        <f t="shared" si="290"/>
        <v>26.548605413893966</v>
      </c>
      <c r="J1508" s="13">
        <f t="shared" si="284"/>
        <v>25.477179206457492</v>
      </c>
      <c r="K1508" s="13">
        <f t="shared" si="285"/>
        <v>1.071426207436474</v>
      </c>
      <c r="L1508" s="13">
        <f t="shared" si="286"/>
        <v>0</v>
      </c>
      <c r="M1508" s="13">
        <f t="shared" si="291"/>
        <v>1.0856693235368632E-7</v>
      </c>
      <c r="N1508" s="13">
        <f t="shared" si="287"/>
        <v>6.7311498059285523E-8</v>
      </c>
      <c r="O1508" s="13">
        <f t="shared" si="288"/>
        <v>6.7311498059285523E-8</v>
      </c>
      <c r="Q1508">
        <v>18.438016819101531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35.80420762206586</v>
      </c>
      <c r="G1509" s="13">
        <f t="shared" si="282"/>
        <v>0.23380753850133881</v>
      </c>
      <c r="H1509" s="13">
        <f t="shared" si="283"/>
        <v>35.570400083564522</v>
      </c>
      <c r="I1509" s="16">
        <f t="shared" si="290"/>
        <v>36.641826291000996</v>
      </c>
      <c r="J1509" s="13">
        <f t="shared" si="284"/>
        <v>32.810753820242873</v>
      </c>
      <c r="K1509" s="13">
        <f t="shared" si="285"/>
        <v>3.831072470758123</v>
      </c>
      <c r="L1509" s="13">
        <f t="shared" si="286"/>
        <v>0</v>
      </c>
      <c r="M1509" s="13">
        <f t="shared" si="291"/>
        <v>4.12554342944008E-8</v>
      </c>
      <c r="N1509" s="13">
        <f t="shared" si="287"/>
        <v>2.5578369262528496E-8</v>
      </c>
      <c r="O1509" s="13">
        <f t="shared" si="288"/>
        <v>0.23380756407970807</v>
      </c>
      <c r="Q1509">
        <v>15.505835251756441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67.636229047585033</v>
      </c>
      <c r="G1510" s="13">
        <f t="shared" si="282"/>
        <v>4.8287950149112948</v>
      </c>
      <c r="H1510" s="13">
        <f t="shared" si="283"/>
        <v>62.80743403267374</v>
      </c>
      <c r="I1510" s="16">
        <f t="shared" si="290"/>
        <v>66.63850650343187</v>
      </c>
      <c r="J1510" s="13">
        <f t="shared" si="284"/>
        <v>48.565634989746705</v>
      </c>
      <c r="K1510" s="13">
        <f t="shared" si="285"/>
        <v>18.072871513685165</v>
      </c>
      <c r="L1510" s="13">
        <f t="shared" si="286"/>
        <v>0</v>
      </c>
      <c r="M1510" s="13">
        <f t="shared" si="291"/>
        <v>1.5677065031872304E-8</v>
      </c>
      <c r="N1510" s="13">
        <f t="shared" si="287"/>
        <v>9.7197803197608285E-9</v>
      </c>
      <c r="O1510" s="13">
        <f t="shared" si="288"/>
        <v>4.8287950246310753</v>
      </c>
      <c r="Q1510">
        <v>14.955027193548389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1.9332566106868001</v>
      </c>
      <c r="G1511" s="13">
        <f t="shared" si="282"/>
        <v>0</v>
      </c>
      <c r="H1511" s="13">
        <f t="shared" si="283"/>
        <v>1.9332566106868001</v>
      </c>
      <c r="I1511" s="16">
        <f t="shared" si="290"/>
        <v>20.006128124371966</v>
      </c>
      <c r="J1511" s="13">
        <f t="shared" si="284"/>
        <v>19.3220873660282</v>
      </c>
      <c r="K1511" s="13">
        <f t="shared" si="285"/>
        <v>0.68404075834376599</v>
      </c>
      <c r="L1511" s="13">
        <f t="shared" si="286"/>
        <v>0</v>
      </c>
      <c r="M1511" s="13">
        <f t="shared" si="291"/>
        <v>5.9572847121114757E-9</v>
      </c>
      <c r="N1511" s="13">
        <f t="shared" si="287"/>
        <v>3.693516521509115E-9</v>
      </c>
      <c r="O1511" s="13">
        <f t="shared" si="288"/>
        <v>3.693516521509115E-9</v>
      </c>
      <c r="Q1511">
        <v>15.66510954370704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61.855106175790688</v>
      </c>
      <c r="G1512" s="13">
        <f t="shared" si="282"/>
        <v>3.9942835385466133</v>
      </c>
      <c r="H1512" s="13">
        <f t="shared" si="283"/>
        <v>57.860822637244077</v>
      </c>
      <c r="I1512" s="16">
        <f t="shared" si="290"/>
        <v>58.544863395587839</v>
      </c>
      <c r="J1512" s="13">
        <f t="shared" si="284"/>
        <v>46.859614263385396</v>
      </c>
      <c r="K1512" s="13">
        <f t="shared" si="285"/>
        <v>11.685249132202443</v>
      </c>
      <c r="L1512" s="13">
        <f t="shared" si="286"/>
        <v>0</v>
      </c>
      <c r="M1512" s="13">
        <f t="shared" si="291"/>
        <v>2.2637681906023607E-9</v>
      </c>
      <c r="N1512" s="13">
        <f t="shared" si="287"/>
        <v>1.4035362781734637E-9</v>
      </c>
      <c r="O1512" s="13">
        <f t="shared" si="288"/>
        <v>3.9942835399501497</v>
      </c>
      <c r="Q1512">
        <v>16.345819734881509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50.02570569789939</v>
      </c>
      <c r="G1513" s="13">
        <f t="shared" si="282"/>
        <v>2.286696504637034</v>
      </c>
      <c r="H1513" s="13">
        <f t="shared" si="283"/>
        <v>47.739009193262355</v>
      </c>
      <c r="I1513" s="16">
        <f t="shared" si="290"/>
        <v>59.424258325464798</v>
      </c>
      <c r="J1513" s="13">
        <f t="shared" si="284"/>
        <v>52.725458157489868</v>
      </c>
      <c r="K1513" s="13">
        <f t="shared" si="285"/>
        <v>6.6988001679749303</v>
      </c>
      <c r="L1513" s="13">
        <f t="shared" si="286"/>
        <v>0</v>
      </c>
      <c r="M1513" s="13">
        <f t="shared" si="291"/>
        <v>8.6023191242889703E-10</v>
      </c>
      <c r="N1513" s="13">
        <f t="shared" si="287"/>
        <v>5.3334378570591619E-10</v>
      </c>
      <c r="O1513" s="13">
        <f t="shared" si="288"/>
        <v>2.2866965051703776</v>
      </c>
      <c r="Q1513">
        <v>21.722898162175749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2.3836090528125138</v>
      </c>
      <c r="G1514" s="13">
        <f t="shared" si="282"/>
        <v>0</v>
      </c>
      <c r="H1514" s="13">
        <f t="shared" si="283"/>
        <v>2.3836090528125138</v>
      </c>
      <c r="I1514" s="16">
        <f t="shared" si="290"/>
        <v>9.0824092207874436</v>
      </c>
      <c r="J1514" s="13">
        <f t="shared" si="284"/>
        <v>9.0670084157912658</v>
      </c>
      <c r="K1514" s="13">
        <f t="shared" si="285"/>
        <v>1.5400804996177797E-2</v>
      </c>
      <c r="L1514" s="13">
        <f t="shared" si="286"/>
        <v>0</v>
      </c>
      <c r="M1514" s="13">
        <f t="shared" si="291"/>
        <v>3.2688812672298084E-10</v>
      </c>
      <c r="N1514" s="13">
        <f t="shared" si="287"/>
        <v>2.0267063856824811E-10</v>
      </c>
      <c r="O1514" s="13">
        <f t="shared" si="288"/>
        <v>2.0267063856824811E-10</v>
      </c>
      <c r="Q1514">
        <v>26.144768295388239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12.44172062209376</v>
      </c>
      <c r="G1515" s="13">
        <f t="shared" si="282"/>
        <v>0</v>
      </c>
      <c r="H1515" s="13">
        <f t="shared" si="283"/>
        <v>12.44172062209376</v>
      </c>
      <c r="I1515" s="16">
        <f t="shared" si="290"/>
        <v>12.457121427089938</v>
      </c>
      <c r="J1515" s="13">
        <f t="shared" si="284"/>
        <v>12.413818349127688</v>
      </c>
      <c r="K1515" s="13">
        <f t="shared" si="285"/>
        <v>4.3303077962249859E-2</v>
      </c>
      <c r="L1515" s="13">
        <f t="shared" si="286"/>
        <v>0</v>
      </c>
      <c r="M1515" s="13">
        <f t="shared" si="291"/>
        <v>1.2421748815473272E-10</v>
      </c>
      <c r="N1515" s="13">
        <f t="shared" si="287"/>
        <v>7.7014842655934287E-11</v>
      </c>
      <c r="O1515" s="13">
        <f t="shared" si="288"/>
        <v>7.7014842655934287E-11</v>
      </c>
      <c r="Q1515">
        <v>25.50446122804901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0.53513513499999998</v>
      </c>
      <c r="G1516" s="13">
        <f t="shared" si="282"/>
        <v>0</v>
      </c>
      <c r="H1516" s="13">
        <f t="shared" si="283"/>
        <v>0.53513513499999998</v>
      </c>
      <c r="I1516" s="16">
        <f t="shared" si="290"/>
        <v>0.57843821296224984</v>
      </c>
      <c r="J1516" s="13">
        <f t="shared" si="284"/>
        <v>0.57843469731991082</v>
      </c>
      <c r="K1516" s="13">
        <f t="shared" si="285"/>
        <v>3.5156423390247937E-6</v>
      </c>
      <c r="L1516" s="13">
        <f t="shared" si="286"/>
        <v>0</v>
      </c>
      <c r="M1516" s="13">
        <f t="shared" si="291"/>
        <v>4.7202645498798437E-11</v>
      </c>
      <c r="N1516" s="13">
        <f t="shared" si="287"/>
        <v>2.926564020925503E-11</v>
      </c>
      <c r="O1516" s="13">
        <f t="shared" si="288"/>
        <v>2.926564020925503E-11</v>
      </c>
      <c r="Q1516">
        <v>27.061992478604392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0.53513513499999998</v>
      </c>
      <c r="G1517" s="13">
        <f t="shared" si="282"/>
        <v>0</v>
      </c>
      <c r="H1517" s="13">
        <f t="shared" si="283"/>
        <v>0.53513513499999998</v>
      </c>
      <c r="I1517" s="16">
        <f t="shared" si="290"/>
        <v>0.53513865064233901</v>
      </c>
      <c r="J1517" s="13">
        <f t="shared" si="284"/>
        <v>0.53513592511472119</v>
      </c>
      <c r="K1517" s="13">
        <f t="shared" si="285"/>
        <v>2.7255276178195231E-6</v>
      </c>
      <c r="L1517" s="13">
        <f t="shared" si="286"/>
        <v>0</v>
      </c>
      <c r="M1517" s="13">
        <f t="shared" si="291"/>
        <v>1.7937005289543408E-11</v>
      </c>
      <c r="N1517" s="13">
        <f t="shared" si="287"/>
        <v>1.1120943279516912E-11</v>
      </c>
      <c r="O1517" s="13">
        <f t="shared" si="288"/>
        <v>1.1120943279516912E-11</v>
      </c>
      <c r="Q1517">
        <v>27.216338000000011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49.503180837941777</v>
      </c>
      <c r="G1518" s="13">
        <f t="shared" si="282"/>
        <v>2.2112694635603005</v>
      </c>
      <c r="H1518" s="13">
        <f t="shared" si="283"/>
        <v>47.291911374381478</v>
      </c>
      <c r="I1518" s="16">
        <f t="shared" si="290"/>
        <v>47.291914099909093</v>
      </c>
      <c r="J1518" s="13">
        <f t="shared" si="284"/>
        <v>45.639684689970117</v>
      </c>
      <c r="K1518" s="13">
        <f t="shared" si="285"/>
        <v>1.6522294099389754</v>
      </c>
      <c r="L1518" s="13">
        <f t="shared" si="286"/>
        <v>0</v>
      </c>
      <c r="M1518" s="13">
        <f t="shared" si="291"/>
        <v>6.8160620100264956E-12</v>
      </c>
      <c r="N1518" s="13">
        <f t="shared" si="287"/>
        <v>4.2259584462164276E-12</v>
      </c>
      <c r="O1518" s="13">
        <f t="shared" si="288"/>
        <v>2.2112694635645265</v>
      </c>
      <c r="Q1518">
        <v>27.774562045141231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5.9982511665176679</v>
      </c>
      <c r="G1519" s="13">
        <f t="shared" si="282"/>
        <v>0</v>
      </c>
      <c r="H1519" s="13">
        <f t="shared" si="283"/>
        <v>5.9982511665176679</v>
      </c>
      <c r="I1519" s="16">
        <f t="shared" si="290"/>
        <v>7.6504805764566433</v>
      </c>
      <c r="J1519" s="13">
        <f t="shared" si="284"/>
        <v>7.6384237407024926</v>
      </c>
      <c r="K1519" s="13">
        <f t="shared" si="285"/>
        <v>1.2056835754150619E-2</v>
      </c>
      <c r="L1519" s="13">
        <f t="shared" si="286"/>
        <v>0</v>
      </c>
      <c r="M1519" s="13">
        <f t="shared" si="291"/>
        <v>2.590103563810068E-12</v>
      </c>
      <c r="N1519" s="13">
        <f t="shared" si="287"/>
        <v>1.6058642095622422E-12</v>
      </c>
      <c r="O1519" s="13">
        <f t="shared" si="288"/>
        <v>1.6058642095622422E-12</v>
      </c>
      <c r="Q1519">
        <v>24.204362355984749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8.6067735350924632</v>
      </c>
      <c r="G1520" s="13">
        <f t="shared" si="282"/>
        <v>0</v>
      </c>
      <c r="H1520" s="13">
        <f t="shared" si="283"/>
        <v>8.6067735350924632</v>
      </c>
      <c r="I1520" s="16">
        <f t="shared" si="290"/>
        <v>8.618830370846613</v>
      </c>
      <c r="J1520" s="13">
        <f t="shared" si="284"/>
        <v>8.5833953222614241</v>
      </c>
      <c r="K1520" s="13">
        <f t="shared" si="285"/>
        <v>3.5435048585188866E-2</v>
      </c>
      <c r="L1520" s="13">
        <f t="shared" si="286"/>
        <v>0</v>
      </c>
      <c r="M1520" s="13">
        <f t="shared" si="291"/>
        <v>9.8423935424782577E-13</v>
      </c>
      <c r="N1520" s="13">
        <f t="shared" si="287"/>
        <v>6.1022839963365199E-13</v>
      </c>
      <c r="O1520" s="13">
        <f t="shared" si="288"/>
        <v>6.1022839963365199E-13</v>
      </c>
      <c r="Q1520">
        <v>19.072313295406229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36.667514047083792</v>
      </c>
      <c r="G1521" s="13">
        <f t="shared" si="282"/>
        <v>0.3584267751572135</v>
      </c>
      <c r="H1521" s="13">
        <f t="shared" si="283"/>
        <v>36.309087271926579</v>
      </c>
      <c r="I1521" s="16">
        <f t="shared" si="290"/>
        <v>36.344522320511771</v>
      </c>
      <c r="J1521" s="13">
        <f t="shared" si="284"/>
        <v>32.697707372806363</v>
      </c>
      <c r="K1521" s="13">
        <f t="shared" si="285"/>
        <v>3.6468149477054084</v>
      </c>
      <c r="L1521" s="13">
        <f t="shared" si="286"/>
        <v>0</v>
      </c>
      <c r="M1521" s="13">
        <f t="shared" si="291"/>
        <v>3.7401095461417379E-13</v>
      </c>
      <c r="N1521" s="13">
        <f t="shared" si="287"/>
        <v>2.3188679186078774E-13</v>
      </c>
      <c r="O1521" s="13">
        <f t="shared" si="288"/>
        <v>0.35842677515744537</v>
      </c>
      <c r="Q1521">
        <v>15.734831858537991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39.90886751891469</v>
      </c>
      <c r="G1522" s="13">
        <f t="shared" si="282"/>
        <v>0.82631973145375159</v>
      </c>
      <c r="H1522" s="13">
        <f t="shared" si="283"/>
        <v>39.082547787460939</v>
      </c>
      <c r="I1522" s="16">
        <f t="shared" si="290"/>
        <v>42.729362735166347</v>
      </c>
      <c r="J1522" s="13">
        <f t="shared" si="284"/>
        <v>35.842142969295175</v>
      </c>
      <c r="K1522" s="13">
        <f t="shared" si="285"/>
        <v>6.8872197658711727</v>
      </c>
      <c r="L1522" s="13">
        <f t="shared" si="286"/>
        <v>0</v>
      </c>
      <c r="M1522" s="13">
        <f t="shared" si="291"/>
        <v>1.4212416275338604E-13</v>
      </c>
      <c r="N1522" s="13">
        <f t="shared" si="287"/>
        <v>8.8116980907099349E-14</v>
      </c>
      <c r="O1522" s="13">
        <f t="shared" si="288"/>
        <v>0.82631973145383975</v>
      </c>
      <c r="Q1522">
        <v>13.880928193548391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12.832209353466119</v>
      </c>
      <c r="G1523" s="13">
        <f t="shared" si="282"/>
        <v>0</v>
      </c>
      <c r="H1523" s="13">
        <f t="shared" si="283"/>
        <v>12.832209353466119</v>
      </c>
      <c r="I1523" s="16">
        <f t="shared" si="290"/>
        <v>19.719429119337292</v>
      </c>
      <c r="J1523" s="13">
        <f t="shared" si="284"/>
        <v>18.900720097459384</v>
      </c>
      <c r="K1523" s="13">
        <f t="shared" si="285"/>
        <v>0.81870902187790762</v>
      </c>
      <c r="L1523" s="13">
        <f t="shared" si="286"/>
        <v>0</v>
      </c>
      <c r="M1523" s="13">
        <f t="shared" si="291"/>
        <v>5.4007181846286695E-14</v>
      </c>
      <c r="N1523" s="13">
        <f t="shared" si="287"/>
        <v>3.3484452744697751E-14</v>
      </c>
      <c r="O1523" s="13">
        <f t="shared" si="288"/>
        <v>3.3484452744697751E-14</v>
      </c>
      <c r="Q1523">
        <v>13.97877926992132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3.4507080154973262</v>
      </c>
      <c r="G1524" s="13">
        <f t="shared" si="282"/>
        <v>0</v>
      </c>
      <c r="H1524" s="13">
        <f t="shared" si="283"/>
        <v>3.4507080154973262</v>
      </c>
      <c r="I1524" s="16">
        <f t="shared" si="290"/>
        <v>4.2694170373752343</v>
      </c>
      <c r="J1524" s="13">
        <f t="shared" si="284"/>
        <v>4.2640700375852667</v>
      </c>
      <c r="K1524" s="13">
        <f t="shared" si="285"/>
        <v>5.3469997899675548E-3</v>
      </c>
      <c r="L1524" s="13">
        <f t="shared" si="286"/>
        <v>0</v>
      </c>
      <c r="M1524" s="13">
        <f t="shared" si="291"/>
        <v>2.0522729101588944E-14</v>
      </c>
      <c r="N1524" s="13">
        <f t="shared" si="287"/>
        <v>1.2724092042985146E-14</v>
      </c>
      <c r="O1524" s="13">
        <f t="shared" si="288"/>
        <v>1.2724092042985146E-14</v>
      </c>
      <c r="Q1524">
        <v>17.57353178906699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5.474355666224886</v>
      </c>
      <c r="G1525" s="13">
        <f t="shared" si="282"/>
        <v>0</v>
      </c>
      <c r="H1525" s="13">
        <f t="shared" si="283"/>
        <v>5.474355666224886</v>
      </c>
      <c r="I1525" s="16">
        <f t="shared" si="290"/>
        <v>5.4797026660148536</v>
      </c>
      <c r="J1525" s="13">
        <f t="shared" si="284"/>
        <v>5.4736254579794164</v>
      </c>
      <c r="K1525" s="13">
        <f t="shared" si="285"/>
        <v>6.0772080354372093E-3</v>
      </c>
      <c r="L1525" s="13">
        <f t="shared" si="286"/>
        <v>0</v>
      </c>
      <c r="M1525" s="13">
        <f t="shared" si="291"/>
        <v>7.798637058603798E-15</v>
      </c>
      <c r="N1525" s="13">
        <f t="shared" si="287"/>
        <v>4.8351549763343547E-15</v>
      </c>
      <c r="O1525" s="13">
        <f t="shared" si="288"/>
        <v>4.8351549763343547E-15</v>
      </c>
      <c r="Q1525">
        <v>21.961536890155219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8.3563526805183077</v>
      </c>
      <c r="G1526" s="13">
        <f t="shared" si="282"/>
        <v>0</v>
      </c>
      <c r="H1526" s="13">
        <f t="shared" si="283"/>
        <v>8.3563526805183077</v>
      </c>
      <c r="I1526" s="16">
        <f t="shared" si="290"/>
        <v>8.3624298885537449</v>
      </c>
      <c r="J1526" s="13">
        <f t="shared" si="284"/>
        <v>8.3449240424416935</v>
      </c>
      <c r="K1526" s="13">
        <f t="shared" si="285"/>
        <v>1.7505846112051415E-2</v>
      </c>
      <c r="L1526" s="13">
        <f t="shared" si="286"/>
        <v>0</v>
      </c>
      <c r="M1526" s="13">
        <f t="shared" si="291"/>
        <v>2.9634820822694434E-15</v>
      </c>
      <c r="N1526" s="13">
        <f t="shared" si="287"/>
        <v>1.8373588910070548E-15</v>
      </c>
      <c r="O1526" s="13">
        <f t="shared" si="288"/>
        <v>1.8373588910070548E-15</v>
      </c>
      <c r="Q1526">
        <v>23.442738682279259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0.53513513499999998</v>
      </c>
      <c r="G1527" s="13">
        <f t="shared" si="282"/>
        <v>0</v>
      </c>
      <c r="H1527" s="13">
        <f t="shared" si="283"/>
        <v>0.53513513499999998</v>
      </c>
      <c r="I1527" s="16">
        <f t="shared" si="290"/>
        <v>0.5526409811120514</v>
      </c>
      <c r="J1527" s="13">
        <f t="shared" si="284"/>
        <v>0.55263742793650394</v>
      </c>
      <c r="K1527" s="13">
        <f t="shared" si="285"/>
        <v>3.5531755474549342E-6</v>
      </c>
      <c r="L1527" s="13">
        <f t="shared" si="286"/>
        <v>0</v>
      </c>
      <c r="M1527" s="13">
        <f t="shared" si="291"/>
        <v>1.1261231912623885E-15</v>
      </c>
      <c r="N1527" s="13">
        <f t="shared" si="287"/>
        <v>6.9819637858268087E-16</v>
      </c>
      <c r="O1527" s="13">
        <f t="shared" si="288"/>
        <v>6.9819637858268087E-16</v>
      </c>
      <c r="Q1527">
        <v>25.990683061085221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0.53513513499999998</v>
      </c>
      <c r="G1528" s="13">
        <f t="shared" si="282"/>
        <v>0</v>
      </c>
      <c r="H1528" s="13">
        <f t="shared" si="283"/>
        <v>0.53513513499999998</v>
      </c>
      <c r="I1528" s="16">
        <f t="shared" si="290"/>
        <v>0.53513868817554744</v>
      </c>
      <c r="J1528" s="13">
        <f t="shared" si="284"/>
        <v>0.53513551466231513</v>
      </c>
      <c r="K1528" s="13">
        <f t="shared" si="285"/>
        <v>3.1735132323129633E-6</v>
      </c>
      <c r="L1528" s="13">
        <f t="shared" si="286"/>
        <v>0</v>
      </c>
      <c r="M1528" s="13">
        <f t="shared" si="291"/>
        <v>4.2792681267970766E-16</v>
      </c>
      <c r="N1528" s="13">
        <f t="shared" si="287"/>
        <v>2.6531462386141874E-16</v>
      </c>
      <c r="O1528" s="13">
        <f t="shared" si="288"/>
        <v>2.6531462386141874E-16</v>
      </c>
      <c r="Q1528">
        <v>26.109768426366699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8.2154114243628484</v>
      </c>
      <c r="G1529" s="13">
        <f t="shared" si="282"/>
        <v>0</v>
      </c>
      <c r="H1529" s="13">
        <f t="shared" si="283"/>
        <v>8.2154114243628484</v>
      </c>
      <c r="I1529" s="16">
        <f t="shared" si="290"/>
        <v>8.2154145978760802</v>
      </c>
      <c r="J1529" s="13">
        <f t="shared" si="284"/>
        <v>8.2037907244003918</v>
      </c>
      <c r="K1529" s="13">
        <f t="shared" si="285"/>
        <v>1.1623873475688384E-2</v>
      </c>
      <c r="L1529" s="13">
        <f t="shared" si="286"/>
        <v>0</v>
      </c>
      <c r="M1529" s="13">
        <f t="shared" si="291"/>
        <v>1.6261218881828892E-16</v>
      </c>
      <c r="N1529" s="13">
        <f t="shared" si="287"/>
        <v>1.0081955706733913E-16</v>
      </c>
      <c r="O1529" s="13">
        <f t="shared" si="288"/>
        <v>1.0081955706733913E-16</v>
      </c>
      <c r="Q1529">
        <v>26.005786000000011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21.965086148070991</v>
      </c>
      <c r="G1530" s="13">
        <f t="shared" si="282"/>
        <v>0</v>
      </c>
      <c r="H1530" s="13">
        <f t="shared" si="283"/>
        <v>21.965086148070991</v>
      </c>
      <c r="I1530" s="16">
        <f t="shared" si="290"/>
        <v>21.97671002154668</v>
      </c>
      <c r="J1530" s="13">
        <f t="shared" si="284"/>
        <v>21.789289319663752</v>
      </c>
      <c r="K1530" s="13">
        <f t="shared" si="285"/>
        <v>0.18742070188292814</v>
      </c>
      <c r="L1530" s="13">
        <f t="shared" si="286"/>
        <v>0</v>
      </c>
      <c r="M1530" s="13">
        <f t="shared" si="291"/>
        <v>6.1792631750949795E-17</v>
      </c>
      <c r="N1530" s="13">
        <f t="shared" si="287"/>
        <v>3.8311431685588871E-17</v>
      </c>
      <c r="O1530" s="13">
        <f t="shared" si="288"/>
        <v>3.8311431685588871E-17</v>
      </c>
      <c r="Q1530">
        <v>27.17500422913357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18.46241483823097</v>
      </c>
      <c r="G1531" s="13">
        <f t="shared" si="282"/>
        <v>0</v>
      </c>
      <c r="H1531" s="13">
        <f t="shared" si="283"/>
        <v>18.46241483823097</v>
      </c>
      <c r="I1531" s="16">
        <f t="shared" si="290"/>
        <v>18.649835540113898</v>
      </c>
      <c r="J1531" s="13">
        <f t="shared" si="284"/>
        <v>18.506361833326103</v>
      </c>
      <c r="K1531" s="13">
        <f t="shared" si="285"/>
        <v>0.1434737067877947</v>
      </c>
      <c r="L1531" s="13">
        <f t="shared" si="286"/>
        <v>0</v>
      </c>
      <c r="M1531" s="13">
        <f t="shared" si="291"/>
        <v>2.3481200065360923E-17</v>
      </c>
      <c r="N1531" s="13">
        <f t="shared" si="287"/>
        <v>1.4558344040523773E-17</v>
      </c>
      <c r="O1531" s="13">
        <f t="shared" si="288"/>
        <v>1.4558344040523773E-17</v>
      </c>
      <c r="Q1531">
        <v>25.550168713923899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1.352924670979847</v>
      </c>
      <c r="G1532" s="13">
        <f t="shared" si="282"/>
        <v>0</v>
      </c>
      <c r="H1532" s="13">
        <f t="shared" si="283"/>
        <v>1.352924670979847</v>
      </c>
      <c r="I1532" s="16">
        <f t="shared" si="290"/>
        <v>1.4963983777676417</v>
      </c>
      <c r="J1532" s="13">
        <f t="shared" si="284"/>
        <v>1.496224355060773</v>
      </c>
      <c r="K1532" s="13">
        <f t="shared" si="285"/>
        <v>1.7402270686872612E-4</v>
      </c>
      <c r="L1532" s="13">
        <f t="shared" si="286"/>
        <v>0</v>
      </c>
      <c r="M1532" s="13">
        <f t="shared" si="291"/>
        <v>8.9228560248371504E-18</v>
      </c>
      <c r="N1532" s="13">
        <f t="shared" si="287"/>
        <v>5.5321707353990334E-18</v>
      </c>
      <c r="O1532" s="13">
        <f t="shared" si="288"/>
        <v>5.5321707353990334E-18</v>
      </c>
      <c r="Q1532">
        <v>19.563793724590951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53.515305032724903</v>
      </c>
      <c r="G1533" s="13">
        <f t="shared" si="282"/>
        <v>2.7904240256406809</v>
      </c>
      <c r="H1533" s="13">
        <f t="shared" si="283"/>
        <v>50.724881007084221</v>
      </c>
      <c r="I1533" s="16">
        <f t="shared" si="290"/>
        <v>50.725055029791093</v>
      </c>
      <c r="J1533" s="13">
        <f t="shared" si="284"/>
        <v>41.942748018746983</v>
      </c>
      <c r="K1533" s="13">
        <f t="shared" si="285"/>
        <v>8.7823070110441108</v>
      </c>
      <c r="L1533" s="13">
        <f t="shared" si="286"/>
        <v>0</v>
      </c>
      <c r="M1533" s="13">
        <f t="shared" si="291"/>
        <v>3.3906852894381171E-18</v>
      </c>
      <c r="N1533" s="13">
        <f t="shared" si="287"/>
        <v>2.1022248794516325E-18</v>
      </c>
      <c r="O1533" s="13">
        <f t="shared" si="288"/>
        <v>2.7904240256406809</v>
      </c>
      <c r="Q1533">
        <v>15.674548699652011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136.79089557482419</v>
      </c>
      <c r="G1534" s="13">
        <f t="shared" si="282"/>
        <v>14.81134756412591</v>
      </c>
      <c r="H1534" s="13">
        <f t="shared" si="283"/>
        <v>121.97954801069828</v>
      </c>
      <c r="I1534" s="16">
        <f t="shared" si="290"/>
        <v>130.76185502174241</v>
      </c>
      <c r="J1534" s="13">
        <f t="shared" si="284"/>
        <v>58.242917633227222</v>
      </c>
      <c r="K1534" s="13">
        <f t="shared" si="285"/>
        <v>72.518937388515184</v>
      </c>
      <c r="L1534" s="13">
        <f t="shared" si="286"/>
        <v>34.013588113919234</v>
      </c>
      <c r="M1534" s="13">
        <f t="shared" si="291"/>
        <v>34.013588113919234</v>
      </c>
      <c r="N1534" s="13">
        <f t="shared" si="287"/>
        <v>21.088424630629923</v>
      </c>
      <c r="O1534" s="13">
        <f t="shared" si="288"/>
        <v>35.899772194755833</v>
      </c>
      <c r="Q1534">
        <v>13.707246193548389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8.360653521293683</v>
      </c>
      <c r="G1535" s="13">
        <f t="shared" si="282"/>
        <v>0</v>
      </c>
      <c r="H1535" s="13">
        <f t="shared" si="283"/>
        <v>8.360653521293683</v>
      </c>
      <c r="I1535" s="16">
        <f t="shared" si="290"/>
        <v>46.866002795889635</v>
      </c>
      <c r="J1535" s="13">
        <f t="shared" si="284"/>
        <v>39.776999455666946</v>
      </c>
      <c r="K1535" s="13">
        <f t="shared" si="285"/>
        <v>7.0890033402226891</v>
      </c>
      <c r="L1535" s="13">
        <f t="shared" si="286"/>
        <v>0</v>
      </c>
      <c r="M1535" s="13">
        <f t="shared" si="291"/>
        <v>12.92516348328931</v>
      </c>
      <c r="N1535" s="13">
        <f t="shared" si="287"/>
        <v>8.013601359639372</v>
      </c>
      <c r="O1535" s="13">
        <f t="shared" si="288"/>
        <v>8.013601359639372</v>
      </c>
      <c r="Q1535">
        <v>15.79697711194841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50.992606341092277</v>
      </c>
      <c r="G1536" s="13">
        <f t="shared" si="282"/>
        <v>2.4262696811881863</v>
      </c>
      <c r="H1536" s="13">
        <f t="shared" si="283"/>
        <v>48.566336659904088</v>
      </c>
      <c r="I1536" s="16">
        <f t="shared" si="290"/>
        <v>55.655340000126778</v>
      </c>
      <c r="J1536" s="13">
        <f t="shared" si="284"/>
        <v>46.309446210084246</v>
      </c>
      <c r="K1536" s="13">
        <f t="shared" si="285"/>
        <v>9.3458937900425312</v>
      </c>
      <c r="L1536" s="13">
        <f t="shared" si="286"/>
        <v>0</v>
      </c>
      <c r="M1536" s="13">
        <f t="shared" si="291"/>
        <v>4.9115621236499383</v>
      </c>
      <c r="N1536" s="13">
        <f t="shared" si="287"/>
        <v>3.0451685166629616</v>
      </c>
      <c r="O1536" s="13">
        <f t="shared" si="288"/>
        <v>5.4714381978511479</v>
      </c>
      <c r="Q1536">
        <v>17.281889738817458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42.995909411190802</v>
      </c>
      <c r="G1537" s="13">
        <f t="shared" si="282"/>
        <v>1.2719376406824072</v>
      </c>
      <c r="H1537" s="13">
        <f t="shared" si="283"/>
        <v>41.723971770508392</v>
      </c>
      <c r="I1537" s="16">
        <f t="shared" si="290"/>
        <v>51.069865560550923</v>
      </c>
      <c r="J1537" s="13">
        <f t="shared" si="284"/>
        <v>44.564781850417809</v>
      </c>
      <c r="K1537" s="13">
        <f t="shared" si="285"/>
        <v>6.505083710133114</v>
      </c>
      <c r="L1537" s="13">
        <f t="shared" si="286"/>
        <v>0</v>
      </c>
      <c r="M1537" s="13">
        <f t="shared" si="291"/>
        <v>1.8663936069869766</v>
      </c>
      <c r="N1537" s="13">
        <f t="shared" si="287"/>
        <v>1.1571640363319255</v>
      </c>
      <c r="O1537" s="13">
        <f t="shared" si="288"/>
        <v>2.4291016770143328</v>
      </c>
      <c r="Q1537">
        <v>18.539564850765942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14.179166712298301</v>
      </c>
      <c r="G1538" s="13">
        <f t="shared" si="282"/>
        <v>0</v>
      </c>
      <c r="H1538" s="13">
        <f t="shared" si="283"/>
        <v>14.179166712298301</v>
      </c>
      <c r="I1538" s="16">
        <f t="shared" si="290"/>
        <v>20.684250422431415</v>
      </c>
      <c r="J1538" s="13">
        <f t="shared" si="284"/>
        <v>20.325887730182153</v>
      </c>
      <c r="K1538" s="13">
        <f t="shared" si="285"/>
        <v>0.35836269224926198</v>
      </c>
      <c r="L1538" s="13">
        <f t="shared" si="286"/>
        <v>0</v>
      </c>
      <c r="M1538" s="13">
        <f t="shared" si="291"/>
        <v>0.7092295706550511</v>
      </c>
      <c r="N1538" s="13">
        <f t="shared" si="287"/>
        <v>0.43972233380613168</v>
      </c>
      <c r="O1538" s="13">
        <f t="shared" si="288"/>
        <v>0.43972233380613168</v>
      </c>
      <c r="Q1538">
        <v>21.136575240007399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4.0422458523800886</v>
      </c>
      <c r="G1539" s="13">
        <f t="shared" si="282"/>
        <v>0</v>
      </c>
      <c r="H1539" s="13">
        <f t="shared" si="283"/>
        <v>4.0422458523800886</v>
      </c>
      <c r="I1539" s="16">
        <f t="shared" si="290"/>
        <v>4.4006085446293506</v>
      </c>
      <c r="J1539" s="13">
        <f t="shared" si="284"/>
        <v>4.3987044550592724</v>
      </c>
      <c r="K1539" s="13">
        <f t="shared" si="285"/>
        <v>1.9040895700781491E-3</v>
      </c>
      <c r="L1539" s="13">
        <f t="shared" si="286"/>
        <v>0</v>
      </c>
      <c r="M1539" s="13">
        <f t="shared" si="291"/>
        <v>0.26950723684891942</v>
      </c>
      <c r="N1539" s="13">
        <f t="shared" si="287"/>
        <v>0.16709448684633005</v>
      </c>
      <c r="O1539" s="13">
        <f t="shared" si="288"/>
        <v>0.16709448684633005</v>
      </c>
      <c r="Q1539">
        <v>25.555986191731069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1.4627187022164989</v>
      </c>
      <c r="G1540" s="13">
        <f t="shared" si="282"/>
        <v>0</v>
      </c>
      <c r="H1540" s="13">
        <f t="shared" si="283"/>
        <v>1.4627187022164989</v>
      </c>
      <c r="I1540" s="16">
        <f t="shared" si="290"/>
        <v>1.4646227917865771</v>
      </c>
      <c r="J1540" s="13">
        <f t="shared" si="284"/>
        <v>1.4645526691936306</v>
      </c>
      <c r="K1540" s="13">
        <f t="shared" si="285"/>
        <v>7.0122592946475493E-5</v>
      </c>
      <c r="L1540" s="13">
        <f t="shared" si="286"/>
        <v>0</v>
      </c>
      <c r="M1540" s="13">
        <f t="shared" si="291"/>
        <v>0.10241275000258937</v>
      </c>
      <c r="N1540" s="13">
        <f t="shared" si="287"/>
        <v>6.3495905001605416E-2</v>
      </c>
      <c r="O1540" s="13">
        <f t="shared" si="288"/>
        <v>6.3495905001605416E-2</v>
      </c>
      <c r="Q1540">
        <v>25.567930224763121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0.53513513499999998</v>
      </c>
      <c r="G1541" s="13">
        <f t="shared" si="282"/>
        <v>0</v>
      </c>
      <c r="H1541" s="13">
        <f t="shared" si="283"/>
        <v>0.53513513499999998</v>
      </c>
      <c r="I1541" s="16">
        <f t="shared" si="290"/>
        <v>0.53520525759294646</v>
      </c>
      <c r="J1541" s="13">
        <f t="shared" si="284"/>
        <v>0.53520078582179231</v>
      </c>
      <c r="K1541" s="13">
        <f t="shared" si="285"/>
        <v>4.4717711541464311E-6</v>
      </c>
      <c r="L1541" s="13">
        <f t="shared" si="286"/>
        <v>0</v>
      </c>
      <c r="M1541" s="13">
        <f t="shared" si="291"/>
        <v>3.8916845000983954E-2</v>
      </c>
      <c r="N1541" s="13">
        <f t="shared" si="287"/>
        <v>2.4128443900610051E-2</v>
      </c>
      <c r="O1541" s="13">
        <f t="shared" si="288"/>
        <v>2.4128443900610051E-2</v>
      </c>
      <c r="Q1541">
        <v>23.649906000000001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2.9582101379101542</v>
      </c>
      <c r="G1542" s="13">
        <f t="shared" ref="G1542:G1605" si="293">IF((F1542-$J$2)&gt;0,$I$2*(F1542-$J$2),0)</f>
        <v>0</v>
      </c>
      <c r="H1542" s="13">
        <f t="shared" ref="H1542:H1605" si="294">F1542-G1542</f>
        <v>2.9582101379101542</v>
      </c>
      <c r="I1542" s="16">
        <f t="shared" si="290"/>
        <v>2.9582146096813084</v>
      </c>
      <c r="J1542" s="13">
        <f t="shared" ref="J1542:J1605" si="295">I1542/SQRT(1+(I1542/($K$2*(300+(25*Q1542)+0.05*(Q1542)^3)))^2)</f>
        <v>2.9576057522337265</v>
      </c>
      <c r="K1542" s="13">
        <f t="shared" ref="K1542:K1605" si="296">I1542-J1542</f>
        <v>6.0885744758198967E-4</v>
      </c>
      <c r="L1542" s="13">
        <f t="shared" ref="L1542:L1605" si="297">IF(K1542&gt;$N$2,(K1542-$N$2)/$L$2,0)</f>
        <v>0</v>
      </c>
      <c r="M1542" s="13">
        <f t="shared" si="291"/>
        <v>1.4788401100373903E-2</v>
      </c>
      <c r="N1542" s="13">
        <f t="shared" ref="N1542:N1605" si="298">$M$2*M1542</f>
        <v>9.1688086822318202E-3</v>
      </c>
      <c r="O1542" s="13">
        <f t="shared" ref="O1542:O1605" si="299">N1542+G1542</f>
        <v>9.1688086822318202E-3</v>
      </c>
      <c r="Q1542">
        <v>25.189006414244339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5.6554803656410506</v>
      </c>
      <c r="G1543" s="13">
        <f t="shared" si="293"/>
        <v>0</v>
      </c>
      <c r="H1543" s="13">
        <f t="shared" si="294"/>
        <v>5.6554803656410506</v>
      </c>
      <c r="I1543" s="16">
        <f t="shared" ref="I1543:I1606" si="301">H1543+K1542-L1542</f>
        <v>5.6560892230886326</v>
      </c>
      <c r="J1543" s="13">
        <f t="shared" si="295"/>
        <v>5.6510518410714514</v>
      </c>
      <c r="K1543" s="13">
        <f t="shared" si="296"/>
        <v>5.0373820171811801E-3</v>
      </c>
      <c r="L1543" s="13">
        <f t="shared" si="297"/>
        <v>0</v>
      </c>
      <c r="M1543" s="13">
        <f t="shared" ref="M1543:M1606" si="302">L1543+M1542-N1542</f>
        <v>5.6195924181420831E-3</v>
      </c>
      <c r="N1543" s="13">
        <f t="shared" si="298"/>
        <v>3.4841472992480915E-3</v>
      </c>
      <c r="O1543" s="13">
        <f t="shared" si="299"/>
        <v>3.4841472992480915E-3</v>
      </c>
      <c r="Q1543">
        <v>23.97333707807919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0.53513513499999998</v>
      </c>
      <c r="G1544" s="13">
        <f t="shared" si="293"/>
        <v>0</v>
      </c>
      <c r="H1544" s="13">
        <f t="shared" si="294"/>
        <v>0.53513513499999998</v>
      </c>
      <c r="I1544" s="16">
        <f t="shared" si="301"/>
        <v>0.54017251701718116</v>
      </c>
      <c r="J1544" s="13">
        <f t="shared" si="295"/>
        <v>0.5401647777283054</v>
      </c>
      <c r="K1544" s="13">
        <f t="shared" si="296"/>
        <v>7.7392888757632505E-6</v>
      </c>
      <c r="L1544" s="13">
        <f t="shared" si="297"/>
        <v>0</v>
      </c>
      <c r="M1544" s="13">
        <f t="shared" si="302"/>
        <v>2.1354451188939916E-3</v>
      </c>
      <c r="N1544" s="13">
        <f t="shared" si="298"/>
        <v>1.3239759737142748E-3</v>
      </c>
      <c r="O1544" s="13">
        <f t="shared" si="299"/>
        <v>1.3239759737142748E-3</v>
      </c>
      <c r="Q1544">
        <v>19.96081676425564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15.728655294163021</v>
      </c>
      <c r="G1545" s="13">
        <f t="shared" si="293"/>
        <v>0</v>
      </c>
      <c r="H1545" s="13">
        <f t="shared" si="294"/>
        <v>15.728655294163021</v>
      </c>
      <c r="I1545" s="16">
        <f t="shared" si="301"/>
        <v>15.728663033451896</v>
      </c>
      <c r="J1545" s="13">
        <f t="shared" si="295"/>
        <v>15.352508036479804</v>
      </c>
      <c r="K1545" s="13">
        <f t="shared" si="296"/>
        <v>0.37615499697209209</v>
      </c>
      <c r="L1545" s="13">
        <f t="shared" si="297"/>
        <v>0</v>
      </c>
      <c r="M1545" s="13">
        <f t="shared" si="302"/>
        <v>8.1146914517971677E-4</v>
      </c>
      <c r="N1545" s="13">
        <f t="shared" si="298"/>
        <v>5.0311087001142442E-4</v>
      </c>
      <c r="O1545" s="13">
        <f t="shared" si="299"/>
        <v>5.0311087001142442E-4</v>
      </c>
      <c r="Q1545">
        <v>14.893232485443241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38.205793939547704</v>
      </c>
      <c r="G1546" s="13">
        <f t="shared" si="293"/>
        <v>0.58047917788079084</v>
      </c>
      <c r="H1546" s="13">
        <f t="shared" si="294"/>
        <v>37.625314761666914</v>
      </c>
      <c r="I1546" s="16">
        <f t="shared" si="301"/>
        <v>38.001469758639004</v>
      </c>
      <c r="J1546" s="13">
        <f t="shared" si="295"/>
        <v>33.006499389385688</v>
      </c>
      <c r="K1546" s="13">
        <f t="shared" si="296"/>
        <v>4.9949703692533163</v>
      </c>
      <c r="L1546" s="13">
        <f t="shared" si="297"/>
        <v>0</v>
      </c>
      <c r="M1546" s="13">
        <f t="shared" si="302"/>
        <v>3.0835827516829234E-4</v>
      </c>
      <c r="N1546" s="13">
        <f t="shared" si="298"/>
        <v>1.9118213060434125E-4</v>
      </c>
      <c r="O1546" s="13">
        <f t="shared" si="299"/>
        <v>0.58067036001139516</v>
      </c>
      <c r="Q1546">
        <v>14.048041193548389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19.290619433932481</v>
      </c>
      <c r="G1547" s="13">
        <f t="shared" si="293"/>
        <v>0</v>
      </c>
      <c r="H1547" s="13">
        <f t="shared" si="294"/>
        <v>19.290619433932481</v>
      </c>
      <c r="I1547" s="16">
        <f t="shared" si="301"/>
        <v>24.285589803185797</v>
      </c>
      <c r="J1547" s="13">
        <f t="shared" si="295"/>
        <v>23.284488424785962</v>
      </c>
      <c r="K1547" s="13">
        <f t="shared" si="296"/>
        <v>1.0011013783998344</v>
      </c>
      <c r="L1547" s="13">
        <f t="shared" si="297"/>
        <v>0</v>
      </c>
      <c r="M1547" s="13">
        <f t="shared" si="302"/>
        <v>1.1717614456395109E-4</v>
      </c>
      <c r="N1547" s="13">
        <f t="shared" si="298"/>
        <v>7.2649209629649673E-5</v>
      </c>
      <c r="O1547" s="13">
        <f t="shared" si="299"/>
        <v>7.2649209629649673E-5</v>
      </c>
      <c r="Q1547">
        <v>17.016155142883861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53.860109285881897</v>
      </c>
      <c r="G1548" s="13">
        <f t="shared" si="293"/>
        <v>2.8401969006928165</v>
      </c>
      <c r="H1548" s="13">
        <f t="shared" si="294"/>
        <v>51.01991238518908</v>
      </c>
      <c r="I1548" s="16">
        <f t="shared" si="301"/>
        <v>52.021013763588911</v>
      </c>
      <c r="J1548" s="13">
        <f t="shared" si="295"/>
        <v>44.279027902436759</v>
      </c>
      <c r="K1548" s="13">
        <f t="shared" si="296"/>
        <v>7.7419858611521519</v>
      </c>
      <c r="L1548" s="13">
        <f t="shared" si="297"/>
        <v>0</v>
      </c>
      <c r="M1548" s="13">
        <f t="shared" si="302"/>
        <v>4.4526934934301419E-5</v>
      </c>
      <c r="N1548" s="13">
        <f t="shared" si="298"/>
        <v>2.760669965926688E-5</v>
      </c>
      <c r="O1548" s="13">
        <f t="shared" si="299"/>
        <v>2.8402245073924757</v>
      </c>
      <c r="Q1548">
        <v>17.428719392713798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10.17979242489794</v>
      </c>
      <c r="G1549" s="13">
        <f t="shared" si="293"/>
        <v>0</v>
      </c>
      <c r="H1549" s="13">
        <f t="shared" si="294"/>
        <v>10.17979242489794</v>
      </c>
      <c r="I1549" s="16">
        <f t="shared" si="301"/>
        <v>17.921778286050092</v>
      </c>
      <c r="J1549" s="13">
        <f t="shared" si="295"/>
        <v>17.7265180540766</v>
      </c>
      <c r="K1549" s="13">
        <f t="shared" si="296"/>
        <v>0.19526023197349218</v>
      </c>
      <c r="L1549" s="13">
        <f t="shared" si="297"/>
        <v>0</v>
      </c>
      <c r="M1549" s="13">
        <f t="shared" si="302"/>
        <v>1.6920235275034539E-5</v>
      </c>
      <c r="N1549" s="13">
        <f t="shared" si="298"/>
        <v>1.0490545870521414E-5</v>
      </c>
      <c r="O1549" s="13">
        <f t="shared" si="299"/>
        <v>1.0490545870521414E-5</v>
      </c>
      <c r="Q1549">
        <v>22.45992264541912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0.53513513499999998</v>
      </c>
      <c r="G1550" s="13">
        <f t="shared" si="293"/>
        <v>0</v>
      </c>
      <c r="H1550" s="13">
        <f t="shared" si="294"/>
        <v>0.53513513499999998</v>
      </c>
      <c r="I1550" s="16">
        <f t="shared" si="301"/>
        <v>0.73039536697349217</v>
      </c>
      <c r="J1550" s="13">
        <f t="shared" si="295"/>
        <v>0.73038251480823091</v>
      </c>
      <c r="K1550" s="13">
        <f t="shared" si="296"/>
        <v>1.2852165261256765E-5</v>
      </c>
      <c r="L1550" s="13">
        <f t="shared" si="297"/>
        <v>0</v>
      </c>
      <c r="M1550" s="13">
        <f t="shared" si="302"/>
        <v>6.4296894045131255E-6</v>
      </c>
      <c r="N1550" s="13">
        <f t="shared" si="298"/>
        <v>3.9864074307981377E-6</v>
      </c>
      <c r="O1550" s="13">
        <f t="shared" si="299"/>
        <v>3.9864074307981377E-6</v>
      </c>
      <c r="Q1550">
        <v>22.77529841130346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3.5102807787539958</v>
      </c>
      <c r="G1551" s="13">
        <f t="shared" si="293"/>
        <v>0</v>
      </c>
      <c r="H1551" s="13">
        <f t="shared" si="294"/>
        <v>3.5102807787539958</v>
      </c>
      <c r="I1551" s="16">
        <f t="shared" si="301"/>
        <v>3.5102936309192572</v>
      </c>
      <c r="J1551" s="13">
        <f t="shared" si="295"/>
        <v>3.5091865673579306</v>
      </c>
      <c r="K1551" s="13">
        <f t="shared" si="296"/>
        <v>1.1070635613266155E-3</v>
      </c>
      <c r="L1551" s="13">
        <f t="shared" si="297"/>
        <v>0</v>
      </c>
      <c r="M1551" s="13">
        <f t="shared" si="302"/>
        <v>2.4432819737149878E-6</v>
      </c>
      <c r="N1551" s="13">
        <f t="shared" si="298"/>
        <v>1.5148348237032924E-6</v>
      </c>
      <c r="O1551" s="13">
        <f t="shared" si="299"/>
        <v>1.5148348237032924E-6</v>
      </c>
      <c r="Q1551">
        <v>24.580903421164859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1.6174297116619789</v>
      </c>
      <c r="G1552" s="13">
        <f t="shared" si="293"/>
        <v>0</v>
      </c>
      <c r="H1552" s="13">
        <f t="shared" si="294"/>
        <v>1.6174297116619789</v>
      </c>
      <c r="I1552" s="16">
        <f t="shared" si="301"/>
        <v>1.6185367752233055</v>
      </c>
      <c r="J1552" s="13">
        <f t="shared" si="295"/>
        <v>1.6184642457427869</v>
      </c>
      <c r="K1552" s="13">
        <f t="shared" si="296"/>
        <v>7.2529480518612743E-5</v>
      </c>
      <c r="L1552" s="13">
        <f t="shared" si="297"/>
        <v>0</v>
      </c>
      <c r="M1552" s="13">
        <f t="shared" si="302"/>
        <v>9.2844715001169542E-7</v>
      </c>
      <c r="N1552" s="13">
        <f t="shared" si="298"/>
        <v>5.7563723300725114E-7</v>
      </c>
      <c r="O1552" s="13">
        <f t="shared" si="299"/>
        <v>5.7563723300725114E-7</v>
      </c>
      <c r="Q1552">
        <v>27.500570522009419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12.449026343848541</v>
      </c>
      <c r="G1553" s="13">
        <f t="shared" si="293"/>
        <v>0</v>
      </c>
      <c r="H1553" s="13">
        <f t="shared" si="294"/>
        <v>12.449026343848541</v>
      </c>
      <c r="I1553" s="16">
        <f t="shared" si="301"/>
        <v>12.44909887332906</v>
      </c>
      <c r="J1553" s="13">
        <f t="shared" si="295"/>
        <v>12.412748370814807</v>
      </c>
      <c r="K1553" s="13">
        <f t="shared" si="296"/>
        <v>3.635050251425298E-2</v>
      </c>
      <c r="L1553" s="13">
        <f t="shared" si="297"/>
        <v>0</v>
      </c>
      <c r="M1553" s="13">
        <f t="shared" si="302"/>
        <v>3.5280991700444429E-7</v>
      </c>
      <c r="N1553" s="13">
        <f t="shared" si="298"/>
        <v>2.1874214854275547E-7</v>
      </c>
      <c r="O1553" s="13">
        <f t="shared" si="299"/>
        <v>2.1874214854275547E-7</v>
      </c>
      <c r="Q1553">
        <v>26.763966000000011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13.817524197914681</v>
      </c>
      <c r="G1554" s="13">
        <f t="shared" si="293"/>
        <v>0</v>
      </c>
      <c r="H1554" s="13">
        <f t="shared" si="294"/>
        <v>13.817524197914681</v>
      </c>
      <c r="I1554" s="16">
        <f t="shared" si="301"/>
        <v>13.853874700428934</v>
      </c>
      <c r="J1554" s="13">
        <f t="shared" si="295"/>
        <v>13.795721213462091</v>
      </c>
      <c r="K1554" s="13">
        <f t="shared" si="296"/>
        <v>5.8153486966842749E-2</v>
      </c>
      <c r="L1554" s="13">
        <f t="shared" si="297"/>
        <v>0</v>
      </c>
      <c r="M1554" s="13">
        <f t="shared" si="302"/>
        <v>1.3406776846168882E-7</v>
      </c>
      <c r="N1554" s="13">
        <f t="shared" si="298"/>
        <v>8.3122016446247066E-8</v>
      </c>
      <c r="O1554" s="13">
        <f t="shared" si="299"/>
        <v>8.3122016446247066E-8</v>
      </c>
      <c r="Q1554">
        <v>25.669402451793239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18.155573220084548</v>
      </c>
      <c r="G1555" s="13">
        <f t="shared" si="293"/>
        <v>0</v>
      </c>
      <c r="H1555" s="13">
        <f t="shared" si="294"/>
        <v>18.155573220084548</v>
      </c>
      <c r="I1555" s="16">
        <f t="shared" si="301"/>
        <v>18.213726707051393</v>
      </c>
      <c r="J1555" s="13">
        <f t="shared" si="295"/>
        <v>18.049569113300187</v>
      </c>
      <c r="K1555" s="13">
        <f t="shared" si="296"/>
        <v>0.16415759375120587</v>
      </c>
      <c r="L1555" s="13">
        <f t="shared" si="297"/>
        <v>0</v>
      </c>
      <c r="M1555" s="13">
        <f t="shared" si="302"/>
        <v>5.0945752015441753E-8</v>
      </c>
      <c r="N1555" s="13">
        <f t="shared" si="298"/>
        <v>3.1586366249573884E-8</v>
      </c>
      <c r="O1555" s="13">
        <f t="shared" si="299"/>
        <v>3.1586366249573884E-8</v>
      </c>
      <c r="Q1555">
        <v>24.060002900600139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42.812311565796989</v>
      </c>
      <c r="G1556" s="13">
        <f t="shared" si="293"/>
        <v>1.245435088770825</v>
      </c>
      <c r="H1556" s="13">
        <f t="shared" si="294"/>
        <v>41.566876477026163</v>
      </c>
      <c r="I1556" s="16">
        <f t="shared" si="301"/>
        <v>41.731034070777369</v>
      </c>
      <c r="J1556" s="13">
        <f t="shared" si="295"/>
        <v>37.471431457721557</v>
      </c>
      <c r="K1556" s="13">
        <f t="shared" si="296"/>
        <v>4.2596026130558116</v>
      </c>
      <c r="L1556" s="13">
        <f t="shared" si="297"/>
        <v>0</v>
      </c>
      <c r="M1556" s="13">
        <f t="shared" si="302"/>
        <v>1.935938576586787E-8</v>
      </c>
      <c r="N1556" s="13">
        <f t="shared" si="298"/>
        <v>1.2002819174838079E-8</v>
      </c>
      <c r="O1556" s="13">
        <f t="shared" si="299"/>
        <v>1.2454351007736442</v>
      </c>
      <c r="Q1556">
        <v>17.55822789390502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76.242566612982145</v>
      </c>
      <c r="G1557" s="13">
        <f t="shared" si="293"/>
        <v>6.0711293549809744</v>
      </c>
      <c r="H1557" s="13">
        <f t="shared" si="294"/>
        <v>70.171437258001177</v>
      </c>
      <c r="I1557" s="16">
        <f t="shared" si="301"/>
        <v>74.431039871056981</v>
      </c>
      <c r="J1557" s="13">
        <f t="shared" si="295"/>
        <v>50.923669801611425</v>
      </c>
      <c r="K1557" s="13">
        <f t="shared" si="296"/>
        <v>23.507370069445557</v>
      </c>
      <c r="L1557" s="13">
        <f t="shared" si="297"/>
        <v>0</v>
      </c>
      <c r="M1557" s="13">
        <f t="shared" si="302"/>
        <v>7.3565665910297905E-9</v>
      </c>
      <c r="N1557" s="13">
        <f t="shared" si="298"/>
        <v>4.5610712864384705E-9</v>
      </c>
      <c r="O1557" s="13">
        <f t="shared" si="299"/>
        <v>6.0711293595420459</v>
      </c>
      <c r="Q1557">
        <v>14.72973219354839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6.2391365512495884</v>
      </c>
      <c r="G1558" s="13">
        <f t="shared" si="293"/>
        <v>0</v>
      </c>
      <c r="H1558" s="13">
        <f t="shared" si="294"/>
        <v>6.2391365512495884</v>
      </c>
      <c r="I1558" s="16">
        <f t="shared" si="301"/>
        <v>29.746506620695143</v>
      </c>
      <c r="J1558" s="13">
        <f t="shared" si="295"/>
        <v>28.009292621459586</v>
      </c>
      <c r="K1558" s="13">
        <f t="shared" si="296"/>
        <v>1.7372139992355571</v>
      </c>
      <c r="L1558" s="13">
        <f t="shared" si="297"/>
        <v>0</v>
      </c>
      <c r="M1558" s="13">
        <f t="shared" si="302"/>
        <v>2.79549530459132E-9</v>
      </c>
      <c r="N1558" s="13">
        <f t="shared" si="298"/>
        <v>1.7332070888466184E-9</v>
      </c>
      <c r="O1558" s="13">
        <f t="shared" si="299"/>
        <v>1.7332070888466184E-9</v>
      </c>
      <c r="Q1558">
        <v>17.228734118642919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3.5108398681896391</v>
      </c>
      <c r="G1559" s="13">
        <f t="shared" si="293"/>
        <v>0</v>
      </c>
      <c r="H1559" s="13">
        <f t="shared" si="294"/>
        <v>3.5108398681896391</v>
      </c>
      <c r="I1559" s="16">
        <f t="shared" si="301"/>
        <v>5.2480538674251962</v>
      </c>
      <c r="J1559" s="13">
        <f t="shared" si="295"/>
        <v>5.2379716860078362</v>
      </c>
      <c r="K1559" s="13">
        <f t="shared" si="296"/>
        <v>1.0082181417359948E-2</v>
      </c>
      <c r="L1559" s="13">
        <f t="shared" si="297"/>
        <v>0</v>
      </c>
      <c r="M1559" s="13">
        <f t="shared" si="302"/>
        <v>1.0622882157447017E-9</v>
      </c>
      <c r="N1559" s="13">
        <f t="shared" si="298"/>
        <v>6.5861869376171499E-10</v>
      </c>
      <c r="O1559" s="13">
        <f t="shared" si="299"/>
        <v>6.5861869376171499E-10</v>
      </c>
      <c r="Q1559">
        <v>17.459445051804799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49.486022354830503</v>
      </c>
      <c r="G1560" s="13">
        <f t="shared" si="293"/>
        <v>2.2087926175580765</v>
      </c>
      <c r="H1560" s="13">
        <f t="shared" si="294"/>
        <v>47.277229737272428</v>
      </c>
      <c r="I1560" s="16">
        <f t="shared" si="301"/>
        <v>47.287311918689788</v>
      </c>
      <c r="J1560" s="13">
        <f t="shared" si="295"/>
        <v>41.732973815508146</v>
      </c>
      <c r="K1560" s="13">
        <f t="shared" si="296"/>
        <v>5.5543381031816423</v>
      </c>
      <c r="L1560" s="13">
        <f t="shared" si="297"/>
        <v>0</v>
      </c>
      <c r="M1560" s="13">
        <f t="shared" si="302"/>
        <v>4.0366952198298669E-10</v>
      </c>
      <c r="N1560" s="13">
        <f t="shared" si="298"/>
        <v>2.5027510362945173E-10</v>
      </c>
      <c r="O1560" s="13">
        <f t="shared" si="299"/>
        <v>2.2087926178083515</v>
      </c>
      <c r="Q1560">
        <v>18.146926374710389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31.62758272337258</v>
      </c>
      <c r="G1561" s="13">
        <f t="shared" si="293"/>
        <v>0</v>
      </c>
      <c r="H1561" s="13">
        <f t="shared" si="294"/>
        <v>31.62758272337258</v>
      </c>
      <c r="I1561" s="16">
        <f t="shared" si="301"/>
        <v>37.181920826554219</v>
      </c>
      <c r="J1561" s="13">
        <f t="shared" si="295"/>
        <v>34.218157721901306</v>
      </c>
      <c r="K1561" s="13">
        <f t="shared" si="296"/>
        <v>2.9637631046529123</v>
      </c>
      <c r="L1561" s="13">
        <f t="shared" si="297"/>
        <v>0</v>
      </c>
      <c r="M1561" s="13">
        <f t="shared" si="302"/>
        <v>1.5339441835353496E-10</v>
      </c>
      <c r="N1561" s="13">
        <f t="shared" si="298"/>
        <v>9.5104539379191667E-11</v>
      </c>
      <c r="O1561" s="13">
        <f t="shared" si="299"/>
        <v>9.5104539379191667E-11</v>
      </c>
      <c r="Q1561">
        <v>17.94015694175587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6.7061274847751067</v>
      </c>
      <c r="G1562" s="13">
        <f t="shared" si="293"/>
        <v>0</v>
      </c>
      <c r="H1562" s="13">
        <f t="shared" si="294"/>
        <v>6.7061274847751067</v>
      </c>
      <c r="I1562" s="16">
        <f t="shared" si="301"/>
        <v>9.669890589428018</v>
      </c>
      <c r="J1562" s="13">
        <f t="shared" si="295"/>
        <v>9.6486430004361523</v>
      </c>
      <c r="K1562" s="13">
        <f t="shared" si="296"/>
        <v>2.124758899186574E-2</v>
      </c>
      <c r="L1562" s="13">
        <f t="shared" si="297"/>
        <v>0</v>
      </c>
      <c r="M1562" s="13">
        <f t="shared" si="302"/>
        <v>5.8289878974343288E-11</v>
      </c>
      <c r="N1562" s="13">
        <f t="shared" si="298"/>
        <v>3.613972496409284E-11</v>
      </c>
      <c r="O1562" s="13">
        <f t="shared" si="299"/>
        <v>3.613972496409284E-11</v>
      </c>
      <c r="Q1562">
        <v>25.17381028741827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0.53513513499999998</v>
      </c>
      <c r="G1563" s="13">
        <f t="shared" si="293"/>
        <v>0</v>
      </c>
      <c r="H1563" s="13">
        <f t="shared" si="294"/>
        <v>0.53513513499999998</v>
      </c>
      <c r="I1563" s="16">
        <f t="shared" si="301"/>
        <v>0.55638272399186572</v>
      </c>
      <c r="J1563" s="13">
        <f t="shared" si="295"/>
        <v>0.55637933044178733</v>
      </c>
      <c r="K1563" s="13">
        <f t="shared" si="296"/>
        <v>3.3935500783899286E-6</v>
      </c>
      <c r="L1563" s="13">
        <f t="shared" si="297"/>
        <v>0</v>
      </c>
      <c r="M1563" s="13">
        <f t="shared" si="302"/>
        <v>2.2150154010250449E-11</v>
      </c>
      <c r="N1563" s="13">
        <f t="shared" si="298"/>
        <v>1.3733095486355279E-11</v>
      </c>
      <c r="O1563" s="13">
        <f t="shared" si="299"/>
        <v>1.3733095486355279E-11</v>
      </c>
      <c r="Q1563">
        <v>26.47048610907461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2.495264271544801</v>
      </c>
      <c r="G1564" s="13">
        <f t="shared" si="293"/>
        <v>0</v>
      </c>
      <c r="H1564" s="13">
        <f t="shared" si="294"/>
        <v>2.495264271544801</v>
      </c>
      <c r="I1564" s="16">
        <f t="shared" si="301"/>
        <v>2.4952676650948793</v>
      </c>
      <c r="J1564" s="13">
        <f t="shared" si="295"/>
        <v>2.4950138634182442</v>
      </c>
      <c r="K1564" s="13">
        <f t="shared" si="296"/>
        <v>2.5380167663513475E-4</v>
      </c>
      <c r="L1564" s="13">
        <f t="shared" si="297"/>
        <v>0</v>
      </c>
      <c r="M1564" s="13">
        <f t="shared" si="302"/>
        <v>8.4170585238951703E-12</v>
      </c>
      <c r="N1564" s="13">
        <f t="shared" si="298"/>
        <v>5.2185762848150057E-12</v>
      </c>
      <c r="O1564" s="13">
        <f t="shared" si="299"/>
        <v>5.2185762848150057E-12</v>
      </c>
      <c r="Q1564">
        <v>27.8377107952522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6.0590075902520093</v>
      </c>
      <c r="G1565" s="13">
        <f t="shared" si="293"/>
        <v>0</v>
      </c>
      <c r="H1565" s="13">
        <f t="shared" si="294"/>
        <v>6.0590075902520093</v>
      </c>
      <c r="I1565" s="16">
        <f t="shared" si="301"/>
        <v>6.0592613919286444</v>
      </c>
      <c r="J1565" s="13">
        <f t="shared" si="295"/>
        <v>6.0562600707401204</v>
      </c>
      <c r="K1565" s="13">
        <f t="shared" si="296"/>
        <v>3.001321188524031E-3</v>
      </c>
      <c r="L1565" s="13">
        <f t="shared" si="297"/>
        <v>0</v>
      </c>
      <c r="M1565" s="13">
        <f t="shared" si="302"/>
        <v>3.1984822390801646E-12</v>
      </c>
      <c r="N1565" s="13">
        <f t="shared" si="298"/>
        <v>1.9830589882297022E-12</v>
      </c>
      <c r="O1565" s="13">
        <f t="shared" si="299"/>
        <v>1.9830589882297022E-12</v>
      </c>
      <c r="Q1565">
        <v>29.24765300000001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132.20456656544741</v>
      </c>
      <c r="G1566" s="13">
        <f t="shared" si="293"/>
        <v>14.14930590239571</v>
      </c>
      <c r="H1566" s="13">
        <f t="shared" si="294"/>
        <v>118.0552606630517</v>
      </c>
      <c r="I1566" s="16">
        <f t="shared" si="301"/>
        <v>118.05826198424022</v>
      </c>
      <c r="J1566" s="13">
        <f t="shared" si="295"/>
        <v>97.039076059054608</v>
      </c>
      <c r="K1566" s="13">
        <f t="shared" si="296"/>
        <v>21.01918592518561</v>
      </c>
      <c r="L1566" s="13">
        <f t="shared" si="297"/>
        <v>0</v>
      </c>
      <c r="M1566" s="13">
        <f t="shared" si="302"/>
        <v>1.2154232508504624E-12</v>
      </c>
      <c r="N1566" s="13">
        <f t="shared" si="298"/>
        <v>7.5356241552728672E-13</v>
      </c>
      <c r="O1566" s="13">
        <f t="shared" si="299"/>
        <v>14.149305902396463</v>
      </c>
      <c r="Q1566">
        <v>27.450695326523721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2.4896098988252939</v>
      </c>
      <c r="G1567" s="13">
        <f t="shared" si="293"/>
        <v>0</v>
      </c>
      <c r="H1567" s="13">
        <f t="shared" si="294"/>
        <v>2.4896098988252939</v>
      </c>
      <c r="I1567" s="16">
        <f t="shared" si="301"/>
        <v>23.508795824010903</v>
      </c>
      <c r="J1567" s="13">
        <f t="shared" si="295"/>
        <v>23.144855407602083</v>
      </c>
      <c r="K1567" s="13">
        <f t="shared" si="296"/>
        <v>0.3639404164088198</v>
      </c>
      <c r="L1567" s="13">
        <f t="shared" si="297"/>
        <v>0</v>
      </c>
      <c r="M1567" s="13">
        <f t="shared" si="302"/>
        <v>4.6186083532317566E-13</v>
      </c>
      <c r="N1567" s="13">
        <f t="shared" si="298"/>
        <v>2.863537179003689E-13</v>
      </c>
      <c r="O1567" s="13">
        <f t="shared" si="299"/>
        <v>2.863537179003689E-13</v>
      </c>
      <c r="Q1567">
        <v>23.77153930709224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53.821956386053067</v>
      </c>
      <c r="G1568" s="13">
        <f t="shared" si="293"/>
        <v>2.8346894874324806</v>
      </c>
      <c r="H1568" s="13">
        <f t="shared" si="294"/>
        <v>50.987266898620589</v>
      </c>
      <c r="I1568" s="16">
        <f t="shared" si="301"/>
        <v>51.351207315029413</v>
      </c>
      <c r="J1568" s="13">
        <f t="shared" si="295"/>
        <v>43.938048811566858</v>
      </c>
      <c r="K1568" s="13">
        <f t="shared" si="296"/>
        <v>7.4131585034625544</v>
      </c>
      <c r="L1568" s="13">
        <f t="shared" si="297"/>
        <v>0</v>
      </c>
      <c r="M1568" s="13">
        <f t="shared" si="302"/>
        <v>1.7550711742280676E-13</v>
      </c>
      <c r="N1568" s="13">
        <f t="shared" si="298"/>
        <v>1.0881441280214019E-13</v>
      </c>
      <c r="O1568" s="13">
        <f t="shared" si="299"/>
        <v>2.8346894874325894</v>
      </c>
      <c r="Q1568">
        <v>17.51783775981658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8.3557979509895812</v>
      </c>
      <c r="G1569" s="13">
        <f t="shared" si="293"/>
        <v>0</v>
      </c>
      <c r="H1569" s="13">
        <f t="shared" si="294"/>
        <v>8.3557979509895812</v>
      </c>
      <c r="I1569" s="16">
        <f t="shared" si="301"/>
        <v>15.768956454452136</v>
      </c>
      <c r="J1569" s="13">
        <f t="shared" si="295"/>
        <v>15.424264429769234</v>
      </c>
      <c r="K1569" s="13">
        <f t="shared" si="296"/>
        <v>0.34469202468290128</v>
      </c>
      <c r="L1569" s="13">
        <f t="shared" si="297"/>
        <v>0</v>
      </c>
      <c r="M1569" s="13">
        <f t="shared" si="302"/>
        <v>6.6692704620666568E-14</v>
      </c>
      <c r="N1569" s="13">
        <f t="shared" si="298"/>
        <v>4.1349476864813274E-14</v>
      </c>
      <c r="O1569" s="13">
        <f t="shared" si="299"/>
        <v>4.1349476864813274E-14</v>
      </c>
      <c r="Q1569">
        <v>15.597193446512691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42.810881097631352</v>
      </c>
      <c r="G1570" s="13">
        <f t="shared" si="293"/>
        <v>1.2452285991100323</v>
      </c>
      <c r="H1570" s="13">
        <f t="shared" si="294"/>
        <v>41.565652498521317</v>
      </c>
      <c r="I1570" s="16">
        <f t="shared" si="301"/>
        <v>41.910344523204216</v>
      </c>
      <c r="J1570" s="13">
        <f t="shared" si="295"/>
        <v>36.444841916243107</v>
      </c>
      <c r="K1570" s="13">
        <f t="shared" si="296"/>
        <v>5.4655026069611097</v>
      </c>
      <c r="L1570" s="13">
        <f t="shared" si="297"/>
        <v>0</v>
      </c>
      <c r="M1570" s="13">
        <f t="shared" si="302"/>
        <v>2.5343227755853295E-14</v>
      </c>
      <c r="N1570" s="13">
        <f t="shared" si="298"/>
        <v>1.5712801208629044E-14</v>
      </c>
      <c r="O1570" s="13">
        <f t="shared" si="299"/>
        <v>1.245228599110048</v>
      </c>
      <c r="Q1570">
        <v>15.52624919354839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53.806456699507542</v>
      </c>
      <c r="G1571" s="13">
        <f t="shared" si="293"/>
        <v>2.8324520905479753</v>
      </c>
      <c r="H1571" s="13">
        <f t="shared" si="294"/>
        <v>50.974004608959568</v>
      </c>
      <c r="I1571" s="16">
        <f t="shared" si="301"/>
        <v>56.439507215920678</v>
      </c>
      <c r="J1571" s="13">
        <f t="shared" si="295"/>
        <v>46.057187376871006</v>
      </c>
      <c r="K1571" s="13">
        <f t="shared" si="296"/>
        <v>10.382319839049671</v>
      </c>
      <c r="L1571" s="13">
        <f t="shared" si="297"/>
        <v>0</v>
      </c>
      <c r="M1571" s="13">
        <f t="shared" si="302"/>
        <v>9.6304265472242505E-15</v>
      </c>
      <c r="N1571" s="13">
        <f t="shared" si="298"/>
        <v>5.9708644592790349E-15</v>
      </c>
      <c r="O1571" s="13">
        <f t="shared" si="299"/>
        <v>2.8324520905479811</v>
      </c>
      <c r="Q1571">
        <v>16.61916466096568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86.647362549617711</v>
      </c>
      <c r="G1572" s="13">
        <f t="shared" si="293"/>
        <v>7.5730731487581817</v>
      </c>
      <c r="H1572" s="13">
        <f t="shared" si="294"/>
        <v>79.074289400859527</v>
      </c>
      <c r="I1572" s="16">
        <f t="shared" si="301"/>
        <v>89.456609239909199</v>
      </c>
      <c r="J1572" s="13">
        <f t="shared" si="295"/>
        <v>60.669451978084005</v>
      </c>
      <c r="K1572" s="13">
        <f t="shared" si="296"/>
        <v>28.787157261825193</v>
      </c>
      <c r="L1572" s="13">
        <f t="shared" si="297"/>
        <v>0</v>
      </c>
      <c r="M1572" s="13">
        <f t="shared" si="302"/>
        <v>3.6595620879452156E-15</v>
      </c>
      <c r="N1572" s="13">
        <f t="shared" si="298"/>
        <v>2.2689284945260337E-15</v>
      </c>
      <c r="O1572" s="13">
        <f t="shared" si="299"/>
        <v>7.5730731487581844</v>
      </c>
      <c r="Q1572">
        <v>17.122256417214651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13.82818861595169</v>
      </c>
      <c r="G1573" s="13">
        <f t="shared" si="293"/>
        <v>0</v>
      </c>
      <c r="H1573" s="13">
        <f t="shared" si="294"/>
        <v>13.82818861595169</v>
      </c>
      <c r="I1573" s="16">
        <f t="shared" si="301"/>
        <v>42.615345877776882</v>
      </c>
      <c r="J1573" s="13">
        <f t="shared" si="295"/>
        <v>39.566363618261164</v>
      </c>
      <c r="K1573" s="13">
        <f t="shared" si="296"/>
        <v>3.0489822595157179</v>
      </c>
      <c r="L1573" s="13">
        <f t="shared" si="297"/>
        <v>0</v>
      </c>
      <c r="M1573" s="13">
        <f t="shared" si="302"/>
        <v>1.3906335934191819E-15</v>
      </c>
      <c r="N1573" s="13">
        <f t="shared" si="298"/>
        <v>8.6219282791989281E-16</v>
      </c>
      <c r="O1573" s="13">
        <f t="shared" si="299"/>
        <v>8.6219282791989281E-16</v>
      </c>
      <c r="Q1573">
        <v>20.724841966625782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0.53513513499999998</v>
      </c>
      <c r="G1574" s="13">
        <f t="shared" si="293"/>
        <v>0</v>
      </c>
      <c r="H1574" s="13">
        <f t="shared" si="294"/>
        <v>0.53513513499999998</v>
      </c>
      <c r="I1574" s="16">
        <f t="shared" si="301"/>
        <v>3.5841173945157179</v>
      </c>
      <c r="J1574" s="13">
        <f t="shared" si="295"/>
        <v>3.5827400911826497</v>
      </c>
      <c r="K1574" s="13">
        <f t="shared" si="296"/>
        <v>1.3773033330681805E-3</v>
      </c>
      <c r="L1574" s="13">
        <f t="shared" si="297"/>
        <v>0</v>
      </c>
      <c r="M1574" s="13">
        <f t="shared" si="302"/>
        <v>5.2844076549928912E-16</v>
      </c>
      <c r="N1574" s="13">
        <f t="shared" si="298"/>
        <v>3.2763327460955927E-16</v>
      </c>
      <c r="O1574" s="13">
        <f t="shared" si="299"/>
        <v>3.2763327460955927E-16</v>
      </c>
      <c r="Q1574">
        <v>23.465988146116139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0.53513513499999998</v>
      </c>
      <c r="G1575" s="13">
        <f t="shared" si="293"/>
        <v>0</v>
      </c>
      <c r="H1575" s="13">
        <f t="shared" si="294"/>
        <v>0.53513513499999998</v>
      </c>
      <c r="I1575" s="16">
        <f t="shared" si="301"/>
        <v>0.53651243833306816</v>
      </c>
      <c r="J1575" s="13">
        <f t="shared" si="295"/>
        <v>0.53650969539403093</v>
      </c>
      <c r="K1575" s="13">
        <f t="shared" si="296"/>
        <v>2.74293903723688E-6</v>
      </c>
      <c r="L1575" s="13">
        <f t="shared" si="297"/>
        <v>0</v>
      </c>
      <c r="M1575" s="13">
        <f t="shared" si="302"/>
        <v>2.0080749088972985E-16</v>
      </c>
      <c r="N1575" s="13">
        <f t="shared" si="298"/>
        <v>1.2450064435163249E-16</v>
      </c>
      <c r="O1575" s="13">
        <f t="shared" si="299"/>
        <v>1.2450064435163249E-16</v>
      </c>
      <c r="Q1575">
        <v>27.226006788796369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0.53513513499999998</v>
      </c>
      <c r="G1576" s="13">
        <f t="shared" si="293"/>
        <v>0</v>
      </c>
      <c r="H1576" s="13">
        <f t="shared" si="294"/>
        <v>0.53513513499999998</v>
      </c>
      <c r="I1576" s="16">
        <f t="shared" si="301"/>
        <v>0.53513787793903722</v>
      </c>
      <c r="J1576" s="13">
        <f t="shared" si="295"/>
        <v>0.53513516237760106</v>
      </c>
      <c r="K1576" s="13">
        <f t="shared" si="296"/>
        <v>2.7155614361618063E-6</v>
      </c>
      <c r="L1576" s="13">
        <f t="shared" si="297"/>
        <v>0</v>
      </c>
      <c r="M1576" s="13">
        <f t="shared" si="302"/>
        <v>7.6306846538097354E-17</v>
      </c>
      <c r="N1576" s="13">
        <f t="shared" si="298"/>
        <v>4.7310244853620361E-17</v>
      </c>
      <c r="O1576" s="13">
        <f t="shared" si="299"/>
        <v>4.7310244853620361E-17</v>
      </c>
      <c r="Q1576">
        <v>27.243068000000001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0.53513513499999998</v>
      </c>
      <c r="G1577" s="13">
        <f t="shared" si="293"/>
        <v>0</v>
      </c>
      <c r="H1577" s="13">
        <f t="shared" si="294"/>
        <v>0.53513513499999998</v>
      </c>
      <c r="I1577" s="16">
        <f t="shared" si="301"/>
        <v>0.53513785056143615</v>
      </c>
      <c r="J1577" s="13">
        <f t="shared" si="295"/>
        <v>0.53513522242164679</v>
      </c>
      <c r="K1577" s="13">
        <f t="shared" si="296"/>
        <v>2.6281397893512803E-6</v>
      </c>
      <c r="L1577" s="13">
        <f t="shared" si="297"/>
        <v>0</v>
      </c>
      <c r="M1577" s="13">
        <f t="shared" si="302"/>
        <v>2.8996601684476993E-17</v>
      </c>
      <c r="N1577" s="13">
        <f t="shared" si="298"/>
        <v>1.7977893044375736E-17</v>
      </c>
      <c r="O1577" s="13">
        <f t="shared" si="299"/>
        <v>1.7977893044375736E-17</v>
      </c>
      <c r="Q1577">
        <v>27.482386500827388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107.5137767952788</v>
      </c>
      <c r="G1578" s="13">
        <f t="shared" si="293"/>
        <v>10.585163108572324</v>
      </c>
      <c r="H1578" s="13">
        <f t="shared" si="294"/>
        <v>96.928613686706484</v>
      </c>
      <c r="I1578" s="16">
        <f t="shared" si="301"/>
        <v>96.928616314846266</v>
      </c>
      <c r="J1578" s="13">
        <f t="shared" si="295"/>
        <v>83.839823882782142</v>
      </c>
      <c r="K1578" s="13">
        <f t="shared" si="296"/>
        <v>13.088792432064125</v>
      </c>
      <c r="L1578" s="13">
        <f t="shared" si="297"/>
        <v>0</v>
      </c>
      <c r="M1578" s="13">
        <f t="shared" si="302"/>
        <v>1.1018708640101257E-17</v>
      </c>
      <c r="N1578" s="13">
        <f t="shared" si="298"/>
        <v>6.8315993568627797E-18</v>
      </c>
      <c r="O1578" s="13">
        <f t="shared" si="299"/>
        <v>10.585163108572324</v>
      </c>
      <c r="Q1578">
        <v>27.1636637920091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5.1250675161109864</v>
      </c>
      <c r="G1579" s="13">
        <f t="shared" si="293"/>
        <v>0</v>
      </c>
      <c r="H1579" s="13">
        <f t="shared" si="294"/>
        <v>5.1250675161109864</v>
      </c>
      <c r="I1579" s="16">
        <f t="shared" si="301"/>
        <v>18.213859948175113</v>
      </c>
      <c r="J1579" s="13">
        <f t="shared" si="295"/>
        <v>18.024341164716173</v>
      </c>
      <c r="K1579" s="13">
        <f t="shared" si="296"/>
        <v>0.18951878345894002</v>
      </c>
      <c r="L1579" s="13">
        <f t="shared" si="297"/>
        <v>0</v>
      </c>
      <c r="M1579" s="13">
        <f t="shared" si="302"/>
        <v>4.1871092832384774E-18</v>
      </c>
      <c r="N1579" s="13">
        <f t="shared" si="298"/>
        <v>2.5960077556078561E-18</v>
      </c>
      <c r="O1579" s="13">
        <f t="shared" si="299"/>
        <v>2.5960077556078561E-18</v>
      </c>
      <c r="Q1579">
        <v>23.021461195744649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12.948023381874521</v>
      </c>
      <c r="G1580" s="13">
        <f t="shared" si="293"/>
        <v>0</v>
      </c>
      <c r="H1580" s="13">
        <f t="shared" si="294"/>
        <v>12.948023381874521</v>
      </c>
      <c r="I1580" s="16">
        <f t="shared" si="301"/>
        <v>13.137542165333461</v>
      </c>
      <c r="J1580" s="13">
        <f t="shared" si="295"/>
        <v>13.029352397821954</v>
      </c>
      <c r="K1580" s="13">
        <f t="shared" si="296"/>
        <v>0.10818976751150622</v>
      </c>
      <c r="L1580" s="13">
        <f t="shared" si="297"/>
        <v>0</v>
      </c>
      <c r="M1580" s="13">
        <f t="shared" si="302"/>
        <v>1.5911015276306213E-18</v>
      </c>
      <c r="N1580" s="13">
        <f t="shared" si="298"/>
        <v>9.8648294713098522E-19</v>
      </c>
      <c r="O1580" s="13">
        <f t="shared" si="299"/>
        <v>9.8648294713098522E-19</v>
      </c>
      <c r="Q1580">
        <v>20.075867580300759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38.054980001636459</v>
      </c>
      <c r="G1581" s="13">
        <f t="shared" si="293"/>
        <v>0.55870901925006433</v>
      </c>
      <c r="H1581" s="13">
        <f t="shared" si="294"/>
        <v>37.496270982386392</v>
      </c>
      <c r="I1581" s="16">
        <f t="shared" si="301"/>
        <v>37.604460749897896</v>
      </c>
      <c r="J1581" s="13">
        <f t="shared" si="295"/>
        <v>33.312914775169489</v>
      </c>
      <c r="K1581" s="13">
        <f t="shared" si="296"/>
        <v>4.2915459747284075</v>
      </c>
      <c r="L1581" s="13">
        <f t="shared" si="297"/>
        <v>0</v>
      </c>
      <c r="M1581" s="13">
        <f t="shared" si="302"/>
        <v>6.0461858049963604E-19</v>
      </c>
      <c r="N1581" s="13">
        <f t="shared" si="298"/>
        <v>3.7486351990977437E-19</v>
      </c>
      <c r="O1581" s="13">
        <f t="shared" si="299"/>
        <v>0.55870901925006433</v>
      </c>
      <c r="Q1581">
        <v>15.13229282676499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60.309819564017488</v>
      </c>
      <c r="G1582" s="13">
        <f t="shared" si="293"/>
        <v>3.7712197081462784</v>
      </c>
      <c r="H1582" s="13">
        <f t="shared" si="294"/>
        <v>56.538599855871212</v>
      </c>
      <c r="I1582" s="16">
        <f t="shared" si="301"/>
        <v>60.830145830599619</v>
      </c>
      <c r="J1582" s="13">
        <f t="shared" si="295"/>
        <v>44.730565859677732</v>
      </c>
      <c r="K1582" s="13">
        <f t="shared" si="296"/>
        <v>16.099579970921887</v>
      </c>
      <c r="L1582" s="13">
        <f t="shared" si="297"/>
        <v>0</v>
      </c>
      <c r="M1582" s="13">
        <f t="shared" si="302"/>
        <v>2.2975506058986167E-19</v>
      </c>
      <c r="N1582" s="13">
        <f t="shared" si="298"/>
        <v>1.4244813756571424E-19</v>
      </c>
      <c r="O1582" s="13">
        <f t="shared" si="299"/>
        <v>3.7712197081462784</v>
      </c>
      <c r="Q1582">
        <v>13.9175749284018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2.2874871782596058</v>
      </c>
      <c r="G1583" s="13">
        <f t="shared" si="293"/>
        <v>0</v>
      </c>
      <c r="H1583" s="13">
        <f t="shared" si="294"/>
        <v>2.2874871782596058</v>
      </c>
      <c r="I1583" s="16">
        <f t="shared" si="301"/>
        <v>18.387067149181494</v>
      </c>
      <c r="J1583" s="13">
        <f t="shared" si="295"/>
        <v>17.758066649132715</v>
      </c>
      <c r="K1583" s="13">
        <f t="shared" si="296"/>
        <v>0.62900050004877883</v>
      </c>
      <c r="L1583" s="13">
        <f t="shared" si="297"/>
        <v>0</v>
      </c>
      <c r="M1583" s="13">
        <f t="shared" si="302"/>
        <v>8.7306923024147437E-20</v>
      </c>
      <c r="N1583" s="13">
        <f t="shared" si="298"/>
        <v>5.4130292274971409E-20</v>
      </c>
      <c r="O1583" s="13">
        <f t="shared" si="299"/>
        <v>5.4130292274971409E-20</v>
      </c>
      <c r="Q1583">
        <v>14.44967819354839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23.12814543175271</v>
      </c>
      <c r="G1584" s="13">
        <f t="shared" si="293"/>
        <v>0</v>
      </c>
      <c r="H1584" s="13">
        <f t="shared" si="294"/>
        <v>23.12814543175271</v>
      </c>
      <c r="I1584" s="16">
        <f t="shared" si="301"/>
        <v>23.757145931801489</v>
      </c>
      <c r="J1584" s="13">
        <f t="shared" si="295"/>
        <v>23.212797797050424</v>
      </c>
      <c r="K1584" s="13">
        <f t="shared" si="296"/>
        <v>0.5443481347510648</v>
      </c>
      <c r="L1584" s="13">
        <f t="shared" si="297"/>
        <v>0</v>
      </c>
      <c r="M1584" s="13">
        <f t="shared" si="302"/>
        <v>3.3176630749176028E-20</v>
      </c>
      <c r="N1584" s="13">
        <f t="shared" si="298"/>
        <v>2.0569511064489138E-20</v>
      </c>
      <c r="O1584" s="13">
        <f t="shared" si="299"/>
        <v>2.0569511064489138E-20</v>
      </c>
      <c r="Q1584">
        <v>21.05818006994226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6.1131241836737749</v>
      </c>
      <c r="G1585" s="13">
        <f t="shared" si="293"/>
        <v>0</v>
      </c>
      <c r="H1585" s="13">
        <f t="shared" si="294"/>
        <v>6.1131241836737749</v>
      </c>
      <c r="I1585" s="16">
        <f t="shared" si="301"/>
        <v>6.6574723184248397</v>
      </c>
      <c r="J1585" s="13">
        <f t="shared" si="295"/>
        <v>6.6461590232461702</v>
      </c>
      <c r="K1585" s="13">
        <f t="shared" si="296"/>
        <v>1.1313295178669414E-2</v>
      </c>
      <c r="L1585" s="13">
        <f t="shared" si="297"/>
        <v>0</v>
      </c>
      <c r="M1585" s="13">
        <f t="shared" si="302"/>
        <v>1.260711968468689E-20</v>
      </c>
      <c r="N1585" s="13">
        <f t="shared" si="298"/>
        <v>7.8164142045058722E-21</v>
      </c>
      <c r="O1585" s="13">
        <f t="shared" si="299"/>
        <v>7.8164142045058722E-21</v>
      </c>
      <c r="Q1585">
        <v>21.690764329185061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6.943815637366467</v>
      </c>
      <c r="G1586" s="13">
        <f t="shared" si="293"/>
        <v>0</v>
      </c>
      <c r="H1586" s="13">
        <f t="shared" si="294"/>
        <v>6.943815637366467</v>
      </c>
      <c r="I1586" s="16">
        <f t="shared" si="301"/>
        <v>6.9551289325451364</v>
      </c>
      <c r="J1586" s="13">
        <f t="shared" si="295"/>
        <v>6.9449402165076979</v>
      </c>
      <c r="K1586" s="13">
        <f t="shared" si="296"/>
        <v>1.0188716037438539E-2</v>
      </c>
      <c r="L1586" s="13">
        <f t="shared" si="297"/>
        <v>0</v>
      </c>
      <c r="M1586" s="13">
        <f t="shared" si="302"/>
        <v>4.7907054801810183E-21</v>
      </c>
      <c r="N1586" s="13">
        <f t="shared" si="298"/>
        <v>2.9702373977122315E-21</v>
      </c>
      <c r="O1586" s="13">
        <f t="shared" si="299"/>
        <v>2.9702373977122315E-21</v>
      </c>
      <c r="Q1586">
        <v>23.367188628330361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2.4260065272902089</v>
      </c>
      <c r="G1587" s="13">
        <f t="shared" si="293"/>
        <v>0</v>
      </c>
      <c r="H1587" s="13">
        <f t="shared" si="294"/>
        <v>2.4260065272902089</v>
      </c>
      <c r="I1587" s="16">
        <f t="shared" si="301"/>
        <v>2.4361952433276475</v>
      </c>
      <c r="J1587" s="13">
        <f t="shared" si="295"/>
        <v>2.4359161819047457</v>
      </c>
      <c r="K1587" s="13">
        <f t="shared" si="296"/>
        <v>2.7906142290179403E-4</v>
      </c>
      <c r="L1587" s="13">
        <f t="shared" si="297"/>
        <v>0</v>
      </c>
      <c r="M1587" s="13">
        <f t="shared" si="302"/>
        <v>1.8204680824687869E-21</v>
      </c>
      <c r="N1587" s="13">
        <f t="shared" si="298"/>
        <v>1.1286902111306478E-21</v>
      </c>
      <c r="O1587" s="13">
        <f t="shared" si="299"/>
        <v>1.1286902111306478E-21</v>
      </c>
      <c r="Q1587">
        <v>26.61934200000001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0.53513513499999998</v>
      </c>
      <c r="G1588" s="13">
        <f t="shared" si="293"/>
        <v>0</v>
      </c>
      <c r="H1588" s="13">
        <f t="shared" si="294"/>
        <v>0.53513513499999998</v>
      </c>
      <c r="I1588" s="16">
        <f t="shared" si="301"/>
        <v>0.53541419642290178</v>
      </c>
      <c r="J1588" s="13">
        <f t="shared" si="295"/>
        <v>0.53541089501293393</v>
      </c>
      <c r="K1588" s="13">
        <f t="shared" si="296"/>
        <v>3.3014099678485564E-6</v>
      </c>
      <c r="L1588" s="13">
        <f t="shared" si="297"/>
        <v>0</v>
      </c>
      <c r="M1588" s="13">
        <f t="shared" si="302"/>
        <v>6.9177787133813907E-22</v>
      </c>
      <c r="N1588" s="13">
        <f t="shared" si="298"/>
        <v>4.2890228022964623E-22</v>
      </c>
      <c r="O1588" s="13">
        <f t="shared" si="299"/>
        <v>4.2890228022964623E-22</v>
      </c>
      <c r="Q1588">
        <v>25.83516621358601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13.7709514357503</v>
      </c>
      <c r="G1589" s="13">
        <f t="shared" si="293"/>
        <v>0</v>
      </c>
      <c r="H1589" s="13">
        <f t="shared" si="294"/>
        <v>13.7709514357503</v>
      </c>
      <c r="I1589" s="16">
        <f t="shared" si="301"/>
        <v>13.770954737160269</v>
      </c>
      <c r="J1589" s="13">
        <f t="shared" si="295"/>
        <v>13.729194877007748</v>
      </c>
      <c r="K1589" s="13">
        <f t="shared" si="296"/>
        <v>4.1759860152520645E-2</v>
      </c>
      <c r="L1589" s="13">
        <f t="shared" si="297"/>
        <v>0</v>
      </c>
      <c r="M1589" s="13">
        <f t="shared" si="302"/>
        <v>2.6287559110849285E-22</v>
      </c>
      <c r="N1589" s="13">
        <f t="shared" si="298"/>
        <v>1.6298286648726556E-22</v>
      </c>
      <c r="O1589" s="13">
        <f t="shared" si="299"/>
        <v>1.6298286648726556E-22</v>
      </c>
      <c r="Q1589">
        <v>27.962299748559172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196.67837840000001</v>
      </c>
      <c r="G1590" s="13">
        <f t="shared" si="293"/>
        <v>23.456171903016006</v>
      </c>
      <c r="H1590" s="13">
        <f t="shared" si="294"/>
        <v>173.222206496984</v>
      </c>
      <c r="I1590" s="16">
        <f t="shared" si="301"/>
        <v>173.26396635713652</v>
      </c>
      <c r="J1590" s="13">
        <f t="shared" si="295"/>
        <v>112.83100232817225</v>
      </c>
      <c r="K1590" s="13">
        <f t="shared" si="296"/>
        <v>60.432964028964278</v>
      </c>
      <c r="L1590" s="13">
        <f t="shared" si="297"/>
        <v>22.417828537967456</v>
      </c>
      <c r="M1590" s="13">
        <f t="shared" si="302"/>
        <v>22.417828537967456</v>
      </c>
      <c r="N1590" s="13">
        <f t="shared" si="298"/>
        <v>13.899053693539823</v>
      </c>
      <c r="O1590" s="13">
        <f t="shared" si="299"/>
        <v>37.355225596555826</v>
      </c>
      <c r="Q1590">
        <v>25.472166026560888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3.493895690885306</v>
      </c>
      <c r="G1591" s="13">
        <f t="shared" si="293"/>
        <v>0</v>
      </c>
      <c r="H1591" s="13">
        <f t="shared" si="294"/>
        <v>3.493895690885306</v>
      </c>
      <c r="I1591" s="16">
        <f t="shared" si="301"/>
        <v>41.509031181882122</v>
      </c>
      <c r="J1591" s="13">
        <f t="shared" si="295"/>
        <v>39.795598325144738</v>
      </c>
      <c r="K1591" s="13">
        <f t="shared" si="296"/>
        <v>1.7134328567373842</v>
      </c>
      <c r="L1591" s="13">
        <f t="shared" si="297"/>
        <v>0</v>
      </c>
      <c r="M1591" s="13">
        <f t="shared" si="302"/>
        <v>8.5187748444276323</v>
      </c>
      <c r="N1591" s="13">
        <f t="shared" si="298"/>
        <v>5.2816404035451319</v>
      </c>
      <c r="O1591" s="13">
        <f t="shared" si="299"/>
        <v>5.2816404035451319</v>
      </c>
      <c r="Q1591">
        <v>24.60318879352025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74.971931173085153</v>
      </c>
      <c r="G1592" s="13">
        <f t="shared" si="293"/>
        <v>5.8877117248103481</v>
      </c>
      <c r="H1592" s="13">
        <f t="shared" si="294"/>
        <v>69.084219448274808</v>
      </c>
      <c r="I1592" s="16">
        <f t="shared" si="301"/>
        <v>70.797652305012193</v>
      </c>
      <c r="J1592" s="13">
        <f t="shared" si="295"/>
        <v>54.984110690624391</v>
      </c>
      <c r="K1592" s="13">
        <f t="shared" si="296"/>
        <v>15.813541614387802</v>
      </c>
      <c r="L1592" s="13">
        <f t="shared" si="297"/>
        <v>0</v>
      </c>
      <c r="M1592" s="13">
        <f t="shared" si="302"/>
        <v>3.2371344408825005</v>
      </c>
      <c r="N1592" s="13">
        <f t="shared" si="298"/>
        <v>2.0070233533471504</v>
      </c>
      <c r="O1592" s="13">
        <f t="shared" si="299"/>
        <v>7.894735078157499</v>
      </c>
      <c r="Q1592">
        <v>17.911321434901719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53.503917223336579</v>
      </c>
      <c r="G1593" s="13">
        <f t="shared" si="293"/>
        <v>2.7887801827686367</v>
      </c>
      <c r="H1593" s="13">
        <f t="shared" si="294"/>
        <v>50.715137040567939</v>
      </c>
      <c r="I1593" s="16">
        <f t="shared" si="301"/>
        <v>66.528678654955741</v>
      </c>
      <c r="J1593" s="13">
        <f t="shared" si="295"/>
        <v>47.751917174874947</v>
      </c>
      <c r="K1593" s="13">
        <f t="shared" si="296"/>
        <v>18.776761480080793</v>
      </c>
      <c r="L1593" s="13">
        <f t="shared" si="297"/>
        <v>0</v>
      </c>
      <c r="M1593" s="13">
        <f t="shared" si="302"/>
        <v>1.23011108753535</v>
      </c>
      <c r="N1593" s="13">
        <f t="shared" si="298"/>
        <v>0.76266887427191699</v>
      </c>
      <c r="O1593" s="13">
        <f t="shared" si="299"/>
        <v>3.5514490570405535</v>
      </c>
      <c r="Q1593">
        <v>14.471104693548391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36.379034936003343</v>
      </c>
      <c r="G1594" s="13">
        <f t="shared" si="293"/>
        <v>0.31678449661948099</v>
      </c>
      <c r="H1594" s="13">
        <f t="shared" si="294"/>
        <v>36.06225043938386</v>
      </c>
      <c r="I1594" s="16">
        <f t="shared" si="301"/>
        <v>54.839011919464653</v>
      </c>
      <c r="J1594" s="13">
        <f t="shared" si="295"/>
        <v>45.310423771783086</v>
      </c>
      <c r="K1594" s="13">
        <f t="shared" si="296"/>
        <v>9.5285881476815675</v>
      </c>
      <c r="L1594" s="13">
        <f t="shared" si="297"/>
        <v>0</v>
      </c>
      <c r="M1594" s="13">
        <f t="shared" si="302"/>
        <v>0.46744221326343305</v>
      </c>
      <c r="N1594" s="13">
        <f t="shared" si="298"/>
        <v>0.2898141722233285</v>
      </c>
      <c r="O1594" s="13">
        <f t="shared" si="299"/>
        <v>0.60659866884280955</v>
      </c>
      <c r="Q1594">
        <v>16.752460301770618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34.998012341318407</v>
      </c>
      <c r="G1595" s="13">
        <f t="shared" si="293"/>
        <v>0.11743235864532268</v>
      </c>
      <c r="H1595" s="13">
        <f t="shared" si="294"/>
        <v>34.880579982673083</v>
      </c>
      <c r="I1595" s="16">
        <f t="shared" si="301"/>
        <v>44.409168130354651</v>
      </c>
      <c r="J1595" s="13">
        <f t="shared" si="295"/>
        <v>37.237839468482122</v>
      </c>
      <c r="K1595" s="13">
        <f t="shared" si="296"/>
        <v>7.1713286618725292</v>
      </c>
      <c r="L1595" s="13">
        <f t="shared" si="297"/>
        <v>0</v>
      </c>
      <c r="M1595" s="13">
        <f t="shared" si="302"/>
        <v>0.17762804104010455</v>
      </c>
      <c r="N1595" s="13">
        <f t="shared" si="298"/>
        <v>0.11012938544486482</v>
      </c>
      <c r="O1595" s="13">
        <f t="shared" si="299"/>
        <v>0.22756174409018751</v>
      </c>
      <c r="Q1595">
        <v>14.42077035603862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18.458235881959819</v>
      </c>
      <c r="G1596" s="13">
        <f t="shared" si="293"/>
        <v>0</v>
      </c>
      <c r="H1596" s="13">
        <f t="shared" si="294"/>
        <v>18.458235881959819</v>
      </c>
      <c r="I1596" s="16">
        <f t="shared" si="301"/>
        <v>25.629564543832348</v>
      </c>
      <c r="J1596" s="13">
        <f t="shared" si="295"/>
        <v>24.399007363094018</v>
      </c>
      <c r="K1596" s="13">
        <f t="shared" si="296"/>
        <v>1.2305571807383302</v>
      </c>
      <c r="L1596" s="13">
        <f t="shared" si="297"/>
        <v>0</v>
      </c>
      <c r="M1596" s="13">
        <f t="shared" si="302"/>
        <v>6.7498655595239723E-2</v>
      </c>
      <c r="N1596" s="13">
        <f t="shared" si="298"/>
        <v>4.1849166469048626E-2</v>
      </c>
      <c r="O1596" s="13">
        <f t="shared" si="299"/>
        <v>4.1849166469048626E-2</v>
      </c>
      <c r="Q1596">
        <v>16.621619284435781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8.3207266606226469</v>
      </c>
      <c r="G1597" s="13">
        <f t="shared" si="293"/>
        <v>0</v>
      </c>
      <c r="H1597" s="13">
        <f t="shared" si="294"/>
        <v>8.3207266606226469</v>
      </c>
      <c r="I1597" s="16">
        <f t="shared" si="301"/>
        <v>9.5512838413609771</v>
      </c>
      <c r="J1597" s="13">
        <f t="shared" si="295"/>
        <v>9.5125566007601279</v>
      </c>
      <c r="K1597" s="13">
        <f t="shared" si="296"/>
        <v>3.87272406008492E-2</v>
      </c>
      <c r="L1597" s="13">
        <f t="shared" si="297"/>
        <v>0</v>
      </c>
      <c r="M1597" s="13">
        <f t="shared" si="302"/>
        <v>2.5649489126191097E-2</v>
      </c>
      <c r="N1597" s="13">
        <f t="shared" si="298"/>
        <v>1.590268325823848E-2</v>
      </c>
      <c r="O1597" s="13">
        <f t="shared" si="299"/>
        <v>1.590268325823848E-2</v>
      </c>
      <c r="Q1597">
        <v>20.621367291618519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1.44741700762153</v>
      </c>
      <c r="G1598" s="13">
        <f t="shared" si="293"/>
        <v>0</v>
      </c>
      <c r="H1598" s="13">
        <f t="shared" si="294"/>
        <v>1.44741700762153</v>
      </c>
      <c r="I1598" s="16">
        <f t="shared" si="301"/>
        <v>1.4861442482223792</v>
      </c>
      <c r="J1598" s="13">
        <f t="shared" si="295"/>
        <v>1.4860139390183311</v>
      </c>
      <c r="K1598" s="13">
        <f t="shared" si="296"/>
        <v>1.3030920404810686E-4</v>
      </c>
      <c r="L1598" s="13">
        <f t="shared" si="297"/>
        <v>0</v>
      </c>
      <c r="M1598" s="13">
        <f t="shared" si="302"/>
        <v>9.7468058679526168E-3</v>
      </c>
      <c r="N1598" s="13">
        <f t="shared" si="298"/>
        <v>6.0430196381306223E-3</v>
      </c>
      <c r="O1598" s="13">
        <f t="shared" si="299"/>
        <v>6.0430196381306223E-3</v>
      </c>
      <c r="Q1598">
        <v>21.461423304782471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0.78026781427289882</v>
      </c>
      <c r="G1599" s="13">
        <f t="shared" si="293"/>
        <v>0</v>
      </c>
      <c r="H1599" s="13">
        <f t="shared" si="294"/>
        <v>0.78026781427289882</v>
      </c>
      <c r="I1599" s="16">
        <f t="shared" si="301"/>
        <v>0.78039812347694693</v>
      </c>
      <c r="J1599" s="13">
        <f t="shared" si="295"/>
        <v>0.78038803369793908</v>
      </c>
      <c r="K1599" s="13">
        <f t="shared" si="296"/>
        <v>1.0089779007849131E-5</v>
      </c>
      <c r="L1599" s="13">
        <f t="shared" si="297"/>
        <v>0</v>
      </c>
      <c r="M1599" s="13">
        <f t="shared" si="302"/>
        <v>3.7037862298219945E-3</v>
      </c>
      <c r="N1599" s="13">
        <f t="shared" si="298"/>
        <v>2.2963474624896367E-3</v>
      </c>
      <c r="O1599" s="13">
        <f t="shared" si="299"/>
        <v>2.2963474624896367E-3</v>
      </c>
      <c r="Q1599">
        <v>25.92990445918424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0.53513513499999998</v>
      </c>
      <c r="G1600" s="13">
        <f t="shared" si="293"/>
        <v>0</v>
      </c>
      <c r="H1600" s="13">
        <f t="shared" si="294"/>
        <v>0.53513513499999998</v>
      </c>
      <c r="I1600" s="16">
        <f t="shared" si="301"/>
        <v>0.53514522477900783</v>
      </c>
      <c r="J1600" s="13">
        <f t="shared" si="295"/>
        <v>0.5351428948815744</v>
      </c>
      <c r="K1600" s="13">
        <f t="shared" si="296"/>
        <v>2.329897433428485E-6</v>
      </c>
      <c r="L1600" s="13">
        <f t="shared" si="297"/>
        <v>0</v>
      </c>
      <c r="M1600" s="13">
        <f t="shared" si="302"/>
        <v>1.4074387673323578E-3</v>
      </c>
      <c r="N1600" s="13">
        <f t="shared" si="298"/>
        <v>8.7261203574606186E-4</v>
      </c>
      <c r="O1600" s="13">
        <f t="shared" si="299"/>
        <v>8.7261203574606186E-4</v>
      </c>
      <c r="Q1600">
        <v>28.368022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0.53513513499999998</v>
      </c>
      <c r="G1601" s="13">
        <f t="shared" si="293"/>
        <v>0</v>
      </c>
      <c r="H1601" s="13">
        <f t="shared" si="294"/>
        <v>0.53513513499999998</v>
      </c>
      <c r="I1601" s="16">
        <f t="shared" si="301"/>
        <v>0.53513746489743341</v>
      </c>
      <c r="J1601" s="13">
        <f t="shared" si="295"/>
        <v>0.53513511521441171</v>
      </c>
      <c r="K1601" s="13">
        <f t="shared" si="296"/>
        <v>2.3496830217073494E-6</v>
      </c>
      <c r="L1601" s="13">
        <f t="shared" si="297"/>
        <v>0</v>
      </c>
      <c r="M1601" s="13">
        <f t="shared" si="302"/>
        <v>5.3482673158629596E-4</v>
      </c>
      <c r="N1601" s="13">
        <f t="shared" si="298"/>
        <v>3.3159257358350347E-4</v>
      </c>
      <c r="O1601" s="13">
        <f t="shared" si="299"/>
        <v>3.3159257358350347E-4</v>
      </c>
      <c r="Q1601">
        <v>28.30531378696762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2.603100809138446</v>
      </c>
      <c r="G1602" s="13">
        <f t="shared" si="293"/>
        <v>0</v>
      </c>
      <c r="H1602" s="13">
        <f t="shared" si="294"/>
        <v>2.603100809138446</v>
      </c>
      <c r="I1602" s="16">
        <f t="shared" si="301"/>
        <v>2.6031031588214679</v>
      </c>
      <c r="J1602" s="13">
        <f t="shared" si="295"/>
        <v>2.6027746008704704</v>
      </c>
      <c r="K1602" s="13">
        <f t="shared" si="296"/>
        <v>3.2855795099751006E-4</v>
      </c>
      <c r="L1602" s="13">
        <f t="shared" si="297"/>
        <v>0</v>
      </c>
      <c r="M1602" s="13">
        <f t="shared" si="302"/>
        <v>2.0323415800279249E-4</v>
      </c>
      <c r="N1602" s="13">
        <f t="shared" si="298"/>
        <v>1.2600517796173134E-4</v>
      </c>
      <c r="O1602" s="13">
        <f t="shared" si="299"/>
        <v>1.2600517796173134E-4</v>
      </c>
      <c r="Q1602">
        <v>26.87765940622516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2.838433354892691</v>
      </c>
      <c r="G1603" s="13">
        <f t="shared" si="293"/>
        <v>0</v>
      </c>
      <c r="H1603" s="13">
        <f t="shared" si="294"/>
        <v>2.838433354892691</v>
      </c>
      <c r="I1603" s="16">
        <f t="shared" si="301"/>
        <v>2.8387619128436885</v>
      </c>
      <c r="J1603" s="13">
        <f t="shared" si="295"/>
        <v>2.8381459193281953</v>
      </c>
      <c r="K1603" s="13">
        <f t="shared" si="296"/>
        <v>6.1599351549324055E-4</v>
      </c>
      <c r="L1603" s="13">
        <f t="shared" si="297"/>
        <v>0</v>
      </c>
      <c r="M1603" s="13">
        <f t="shared" si="302"/>
        <v>7.7228980041061149E-5</v>
      </c>
      <c r="N1603" s="13">
        <f t="shared" si="298"/>
        <v>4.7881967625457913E-5</v>
      </c>
      <c r="O1603" s="13">
        <f t="shared" si="299"/>
        <v>4.7881967625457913E-5</v>
      </c>
      <c r="Q1603">
        <v>24.21858996956415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1.35209780331022</v>
      </c>
      <c r="G1604" s="13">
        <f t="shared" si="293"/>
        <v>0</v>
      </c>
      <c r="H1604" s="13">
        <f t="shared" si="294"/>
        <v>1.35209780331022</v>
      </c>
      <c r="I1604" s="16">
        <f t="shared" si="301"/>
        <v>1.3527137968257132</v>
      </c>
      <c r="J1604" s="13">
        <f t="shared" si="295"/>
        <v>1.3526157789061735</v>
      </c>
      <c r="K1604" s="13">
        <f t="shared" si="296"/>
        <v>9.8017919539783449E-5</v>
      </c>
      <c r="L1604" s="13">
        <f t="shared" si="297"/>
        <v>0</v>
      </c>
      <c r="M1604" s="13">
        <f t="shared" si="302"/>
        <v>2.9347012415603236E-5</v>
      </c>
      <c r="N1604" s="13">
        <f t="shared" si="298"/>
        <v>1.8195147697674005E-5</v>
      </c>
      <c r="O1604" s="13">
        <f t="shared" si="299"/>
        <v>1.8195147697674005E-5</v>
      </c>
      <c r="Q1604">
        <v>21.479570201212681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0.82460570008010003</v>
      </c>
      <c r="G1605" s="13">
        <f t="shared" si="293"/>
        <v>0</v>
      </c>
      <c r="H1605" s="13">
        <f t="shared" si="294"/>
        <v>0.82460570008010003</v>
      </c>
      <c r="I1605" s="16">
        <f t="shared" si="301"/>
        <v>0.82470371799963982</v>
      </c>
      <c r="J1605" s="13">
        <f t="shared" si="295"/>
        <v>0.82465216984269918</v>
      </c>
      <c r="K1605" s="13">
        <f t="shared" si="296"/>
        <v>5.1548156940639522E-5</v>
      </c>
      <c r="L1605" s="13">
        <f t="shared" si="297"/>
        <v>0</v>
      </c>
      <c r="M1605" s="13">
        <f t="shared" si="302"/>
        <v>1.1151864717929231E-5</v>
      </c>
      <c r="N1605" s="13">
        <f t="shared" si="298"/>
        <v>6.9141561251161238E-6</v>
      </c>
      <c r="O1605" s="13">
        <f t="shared" si="299"/>
        <v>6.9141561251161238E-6</v>
      </c>
      <c r="Q1605">
        <v>15.516251509517661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36.199465996034768</v>
      </c>
      <c r="G1606" s="13">
        <f t="shared" ref="G1606:G1669" si="304">IF((F1606-$J$2)&gt;0,$I$2*(F1606-$J$2),0)</f>
        <v>0.29086352165914331</v>
      </c>
      <c r="H1606" s="13">
        <f t="shared" ref="H1606:H1669" si="305">F1606-G1606</f>
        <v>35.908602474375627</v>
      </c>
      <c r="I1606" s="16">
        <f t="shared" si="301"/>
        <v>35.908654022532566</v>
      </c>
      <c r="J1606" s="13">
        <f t="shared" ref="J1606:J1669" si="306">I1606/SQRT(1+(I1606/($K$2*(300+(25*Q1606)+0.05*(Q1606)^3)))^2)</f>
        <v>32.208900351606964</v>
      </c>
      <c r="K1606" s="13">
        <f t="shared" ref="K1606:K1669" si="307">I1606-J1606</f>
        <v>3.6997536709256025</v>
      </c>
      <c r="L1606" s="13">
        <f t="shared" ref="L1606:L1669" si="308">IF(K1606&gt;$N$2,(K1606-$N$2)/$L$2,0)</f>
        <v>0</v>
      </c>
      <c r="M1606" s="13">
        <f t="shared" si="302"/>
        <v>4.2377085928131075E-6</v>
      </c>
      <c r="N1606" s="13">
        <f t="shared" ref="N1606:N1669" si="309">$M$2*M1606</f>
        <v>2.6273793275441265E-6</v>
      </c>
      <c r="O1606" s="13">
        <f t="shared" ref="O1606:O1669" si="310">N1606+G1606</f>
        <v>0.29086614903847086</v>
      </c>
      <c r="Q1606">
        <v>15.33997319354839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18.219407616268072</v>
      </c>
      <c r="G1607" s="13">
        <f t="shared" si="304"/>
        <v>0</v>
      </c>
      <c r="H1607" s="13">
        <f t="shared" si="305"/>
        <v>18.219407616268072</v>
      </c>
      <c r="I1607" s="16">
        <f t="shared" ref="I1607:I1670" si="312">H1607+K1606-L1606</f>
        <v>21.919161287193674</v>
      </c>
      <c r="J1607" s="13">
        <f t="shared" si="306"/>
        <v>21.032731373351879</v>
      </c>
      <c r="K1607" s="13">
        <f t="shared" si="307"/>
        <v>0.88642991384179481</v>
      </c>
      <c r="L1607" s="13">
        <f t="shared" si="308"/>
        <v>0</v>
      </c>
      <c r="M1607" s="13">
        <f t="shared" ref="M1607:M1670" si="313">L1607+M1606-N1606</f>
        <v>1.6103292652689811E-6</v>
      </c>
      <c r="N1607" s="13">
        <f t="shared" si="309"/>
        <v>9.9840414446676835E-7</v>
      </c>
      <c r="O1607" s="13">
        <f t="shared" si="310"/>
        <v>9.9840414446676835E-7</v>
      </c>
      <c r="Q1607">
        <v>15.70074019446615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36.403788880888307</v>
      </c>
      <c r="G1608" s="13">
        <f t="shared" si="304"/>
        <v>0.32035775592392979</v>
      </c>
      <c r="H1608" s="13">
        <f t="shared" si="305"/>
        <v>36.083431124964378</v>
      </c>
      <c r="I1608" s="16">
        <f t="shared" si="312"/>
        <v>36.969861038806172</v>
      </c>
      <c r="J1608" s="13">
        <f t="shared" si="306"/>
        <v>33.158933905642918</v>
      </c>
      <c r="K1608" s="13">
        <f t="shared" si="307"/>
        <v>3.8109271331632542</v>
      </c>
      <c r="L1608" s="13">
        <f t="shared" si="308"/>
        <v>0</v>
      </c>
      <c r="M1608" s="13">
        <f t="shared" si="313"/>
        <v>6.1192512080221271E-7</v>
      </c>
      <c r="N1608" s="13">
        <f t="shared" si="309"/>
        <v>3.7939357489737186E-7</v>
      </c>
      <c r="O1608" s="13">
        <f t="shared" si="310"/>
        <v>0.32035813531750468</v>
      </c>
      <c r="Q1608">
        <v>15.752697508840731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51.075252625928968</v>
      </c>
      <c r="G1609" s="13">
        <f t="shared" si="304"/>
        <v>2.4381997637525301</v>
      </c>
      <c r="H1609" s="13">
        <f t="shared" si="305"/>
        <v>48.637052862176439</v>
      </c>
      <c r="I1609" s="16">
        <f t="shared" si="312"/>
        <v>52.447979995339693</v>
      </c>
      <c r="J1609" s="13">
        <f t="shared" si="306"/>
        <v>42.690484404944399</v>
      </c>
      <c r="K1609" s="13">
        <f t="shared" si="307"/>
        <v>9.757495590395294</v>
      </c>
      <c r="L1609" s="13">
        <f t="shared" si="308"/>
        <v>0</v>
      </c>
      <c r="M1609" s="13">
        <f t="shared" si="313"/>
        <v>2.3253154590484085E-7</v>
      </c>
      <c r="N1609" s="13">
        <f t="shared" si="309"/>
        <v>1.4416955846100132E-7</v>
      </c>
      <c r="O1609" s="13">
        <f t="shared" si="310"/>
        <v>2.4381999079220886</v>
      </c>
      <c r="Q1609">
        <v>15.463763721408521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1.3516108833070679</v>
      </c>
      <c r="G1610" s="13">
        <f t="shared" si="304"/>
        <v>0</v>
      </c>
      <c r="H1610" s="13">
        <f t="shared" si="305"/>
        <v>1.3516108833070679</v>
      </c>
      <c r="I1610" s="16">
        <f t="shared" si="312"/>
        <v>11.109106473702361</v>
      </c>
      <c r="J1610" s="13">
        <f t="shared" si="306"/>
        <v>11.049277192546079</v>
      </c>
      <c r="K1610" s="13">
        <f t="shared" si="307"/>
        <v>5.9829281156282832E-2</v>
      </c>
      <c r="L1610" s="13">
        <f t="shared" si="308"/>
        <v>0</v>
      </c>
      <c r="M1610" s="13">
        <f t="shared" si="313"/>
        <v>8.8361987443839534E-8</v>
      </c>
      <c r="N1610" s="13">
        <f t="shared" si="309"/>
        <v>5.4784432215180509E-8</v>
      </c>
      <c r="O1610" s="13">
        <f t="shared" si="310"/>
        <v>5.4784432215180509E-8</v>
      </c>
      <c r="Q1610">
        <v>20.736549277980519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0.71871491347599636</v>
      </c>
      <c r="G1611" s="13">
        <f t="shared" si="304"/>
        <v>0</v>
      </c>
      <c r="H1611" s="13">
        <f t="shared" si="305"/>
        <v>0.71871491347599636</v>
      </c>
      <c r="I1611" s="16">
        <f t="shared" si="312"/>
        <v>0.7785441946322792</v>
      </c>
      <c r="J1611" s="13">
        <f t="shared" si="306"/>
        <v>0.77853450768960419</v>
      </c>
      <c r="K1611" s="13">
        <f t="shared" si="307"/>
        <v>9.6869426750023635E-6</v>
      </c>
      <c r="L1611" s="13">
        <f t="shared" si="308"/>
        <v>0</v>
      </c>
      <c r="M1611" s="13">
        <f t="shared" si="313"/>
        <v>3.3577555228659024E-8</v>
      </c>
      <c r="N1611" s="13">
        <f t="shared" si="309"/>
        <v>2.0818084241768596E-8</v>
      </c>
      <c r="O1611" s="13">
        <f t="shared" si="310"/>
        <v>2.0818084241768596E-8</v>
      </c>
      <c r="Q1611">
        <v>26.17313488854025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0.53513513499999998</v>
      </c>
      <c r="G1612" s="13">
        <f t="shared" si="304"/>
        <v>0</v>
      </c>
      <c r="H1612" s="13">
        <f t="shared" si="305"/>
        <v>0.53513513499999998</v>
      </c>
      <c r="I1612" s="16">
        <f t="shared" si="312"/>
        <v>0.53514482194267499</v>
      </c>
      <c r="J1612" s="13">
        <f t="shared" si="306"/>
        <v>0.53514176759157406</v>
      </c>
      <c r="K1612" s="13">
        <f t="shared" si="307"/>
        <v>3.054351100928443E-6</v>
      </c>
      <c r="L1612" s="13">
        <f t="shared" si="308"/>
        <v>0</v>
      </c>
      <c r="M1612" s="13">
        <f t="shared" si="313"/>
        <v>1.2759470986890428E-8</v>
      </c>
      <c r="N1612" s="13">
        <f t="shared" si="309"/>
        <v>7.9108720118720645E-9</v>
      </c>
      <c r="O1612" s="13">
        <f t="shared" si="310"/>
        <v>7.9108720118720645E-9</v>
      </c>
      <c r="Q1612">
        <v>26.387406000000009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0.53513513499999998</v>
      </c>
      <c r="G1613" s="13">
        <f t="shared" si="304"/>
        <v>0</v>
      </c>
      <c r="H1613" s="13">
        <f t="shared" si="305"/>
        <v>0.53513513499999998</v>
      </c>
      <c r="I1613" s="16">
        <f t="shared" si="312"/>
        <v>0.53513818935110091</v>
      </c>
      <c r="J1613" s="13">
        <f t="shared" si="306"/>
        <v>0.53513517631669671</v>
      </c>
      <c r="K1613" s="13">
        <f t="shared" si="307"/>
        <v>3.0130344041978674E-6</v>
      </c>
      <c r="L1613" s="13">
        <f t="shared" si="308"/>
        <v>0</v>
      </c>
      <c r="M1613" s="13">
        <f t="shared" si="313"/>
        <v>4.8485989750183635E-9</v>
      </c>
      <c r="N1613" s="13">
        <f t="shared" si="309"/>
        <v>3.0061313645113853E-9</v>
      </c>
      <c r="O1613" s="13">
        <f t="shared" si="310"/>
        <v>3.0061313645113853E-9</v>
      </c>
      <c r="Q1613">
        <v>26.48599057192364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2.4601900722098931</v>
      </c>
      <c r="G1614" s="13">
        <f t="shared" si="304"/>
        <v>0</v>
      </c>
      <c r="H1614" s="13">
        <f t="shared" si="305"/>
        <v>2.4601900722098931</v>
      </c>
      <c r="I1614" s="16">
        <f t="shared" si="312"/>
        <v>2.4601930852442973</v>
      </c>
      <c r="J1614" s="13">
        <f t="shared" si="306"/>
        <v>2.459888050713066</v>
      </c>
      <c r="K1614" s="13">
        <f t="shared" si="307"/>
        <v>3.050345312312075E-4</v>
      </c>
      <c r="L1614" s="13">
        <f t="shared" si="308"/>
        <v>0</v>
      </c>
      <c r="M1614" s="13">
        <f t="shared" si="313"/>
        <v>1.8424676105069782E-9</v>
      </c>
      <c r="N1614" s="13">
        <f t="shared" si="309"/>
        <v>1.1423299185143265E-9</v>
      </c>
      <c r="O1614" s="13">
        <f t="shared" si="310"/>
        <v>1.1423299185143265E-9</v>
      </c>
      <c r="Q1614">
        <v>26.186859360293258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8.3361113625200147</v>
      </c>
      <c r="G1615" s="13">
        <f t="shared" si="304"/>
        <v>0</v>
      </c>
      <c r="H1615" s="13">
        <f t="shared" si="305"/>
        <v>8.3361113625200147</v>
      </c>
      <c r="I1615" s="16">
        <f t="shared" si="312"/>
        <v>8.336416397051245</v>
      </c>
      <c r="J1615" s="13">
        <f t="shared" si="306"/>
        <v>8.3198235540184484</v>
      </c>
      <c r="K1615" s="13">
        <f t="shared" si="307"/>
        <v>1.6592843032796623E-2</v>
      </c>
      <c r="L1615" s="13">
        <f t="shared" si="308"/>
        <v>0</v>
      </c>
      <c r="M1615" s="13">
        <f t="shared" si="313"/>
        <v>7.001376919926517E-10</v>
      </c>
      <c r="N1615" s="13">
        <f t="shared" si="309"/>
        <v>4.3408536903544407E-10</v>
      </c>
      <c r="O1615" s="13">
        <f t="shared" si="310"/>
        <v>4.3408536903544407E-10</v>
      </c>
      <c r="Q1615">
        <v>23.758982344895159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29.355828219950741</v>
      </c>
      <c r="G1616" s="13">
        <f t="shared" si="304"/>
        <v>0</v>
      </c>
      <c r="H1616" s="13">
        <f t="shared" si="305"/>
        <v>29.355828219950741</v>
      </c>
      <c r="I1616" s="16">
        <f t="shared" si="312"/>
        <v>29.372421062983538</v>
      </c>
      <c r="J1616" s="13">
        <f t="shared" si="306"/>
        <v>27.864612757592226</v>
      </c>
      <c r="K1616" s="13">
        <f t="shared" si="307"/>
        <v>1.5078083053913112</v>
      </c>
      <c r="L1616" s="13">
        <f t="shared" si="308"/>
        <v>0</v>
      </c>
      <c r="M1616" s="13">
        <f t="shared" si="313"/>
        <v>2.6605232295720763E-10</v>
      </c>
      <c r="N1616" s="13">
        <f t="shared" si="309"/>
        <v>1.6495244023346873E-10</v>
      </c>
      <c r="O1616" s="13">
        <f t="shared" si="310"/>
        <v>1.6495244023346873E-10</v>
      </c>
      <c r="Q1616">
        <v>18.043255949002301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7.4763926580985727</v>
      </c>
      <c r="G1617" s="13">
        <f t="shared" si="304"/>
        <v>0</v>
      </c>
      <c r="H1617" s="13">
        <f t="shared" si="305"/>
        <v>7.4763926580985727</v>
      </c>
      <c r="I1617" s="16">
        <f t="shared" si="312"/>
        <v>8.984200963489883</v>
      </c>
      <c r="J1617" s="13">
        <f t="shared" si="306"/>
        <v>8.9086596631081711</v>
      </c>
      <c r="K1617" s="13">
        <f t="shared" si="307"/>
        <v>7.5541300381711807E-2</v>
      </c>
      <c r="L1617" s="13">
        <f t="shared" si="308"/>
        <v>0</v>
      </c>
      <c r="M1617" s="13">
        <f t="shared" si="313"/>
        <v>1.010998827237389E-10</v>
      </c>
      <c r="N1617" s="13">
        <f t="shared" si="309"/>
        <v>6.2681927288718117E-11</v>
      </c>
      <c r="O1617" s="13">
        <f t="shared" si="310"/>
        <v>6.2681927288718117E-11</v>
      </c>
      <c r="Q1617">
        <v>14.52608660527865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8.228348992328419</v>
      </c>
      <c r="G1618" s="13">
        <f t="shared" si="304"/>
        <v>0</v>
      </c>
      <c r="H1618" s="13">
        <f t="shared" si="305"/>
        <v>8.228348992328419</v>
      </c>
      <c r="I1618" s="16">
        <f t="shared" si="312"/>
        <v>8.3038902927101308</v>
      </c>
      <c r="J1618" s="13">
        <f t="shared" si="306"/>
        <v>8.2435942664042763</v>
      </c>
      <c r="K1618" s="13">
        <f t="shared" si="307"/>
        <v>6.0296026305854511E-2</v>
      </c>
      <c r="L1618" s="13">
        <f t="shared" si="308"/>
        <v>0</v>
      </c>
      <c r="M1618" s="13">
        <f t="shared" si="313"/>
        <v>3.8417955435020782E-11</v>
      </c>
      <c r="N1618" s="13">
        <f t="shared" si="309"/>
        <v>2.3819132369712884E-11</v>
      </c>
      <c r="O1618" s="13">
        <f t="shared" si="310"/>
        <v>2.3819132369712884E-11</v>
      </c>
      <c r="Q1618">
        <v>14.46063919354839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27.275054614555991</v>
      </c>
      <c r="G1619" s="13">
        <f t="shared" si="304"/>
        <v>0</v>
      </c>
      <c r="H1619" s="13">
        <f t="shared" si="305"/>
        <v>27.275054614555991</v>
      </c>
      <c r="I1619" s="16">
        <f t="shared" si="312"/>
        <v>27.335350640861847</v>
      </c>
      <c r="J1619" s="13">
        <f t="shared" si="306"/>
        <v>25.658869732572398</v>
      </c>
      <c r="K1619" s="13">
        <f t="shared" si="307"/>
        <v>1.6764809082894487</v>
      </c>
      <c r="L1619" s="13">
        <f t="shared" si="308"/>
        <v>0</v>
      </c>
      <c r="M1619" s="13">
        <f t="shared" si="313"/>
        <v>1.4598823065307899E-11</v>
      </c>
      <c r="N1619" s="13">
        <f t="shared" si="309"/>
        <v>9.051270300490898E-12</v>
      </c>
      <c r="O1619" s="13">
        <f t="shared" si="310"/>
        <v>9.051270300490898E-12</v>
      </c>
      <c r="Q1619">
        <v>15.642871256850389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0.53513513499999998</v>
      </c>
      <c r="G1620" s="13">
        <f t="shared" si="304"/>
        <v>0</v>
      </c>
      <c r="H1620" s="13">
        <f t="shared" si="305"/>
        <v>0.53513513499999998</v>
      </c>
      <c r="I1620" s="16">
        <f t="shared" si="312"/>
        <v>2.2116160432894487</v>
      </c>
      <c r="J1620" s="13">
        <f t="shared" si="306"/>
        <v>2.2110351233514662</v>
      </c>
      <c r="K1620" s="13">
        <f t="shared" si="307"/>
        <v>5.8091993798248254E-4</v>
      </c>
      <c r="L1620" s="13">
        <f t="shared" si="308"/>
        <v>0</v>
      </c>
      <c r="M1620" s="13">
        <f t="shared" si="313"/>
        <v>5.5475527648170009E-12</v>
      </c>
      <c r="N1620" s="13">
        <f t="shared" si="309"/>
        <v>3.4394827141865406E-12</v>
      </c>
      <c r="O1620" s="13">
        <f t="shared" si="310"/>
        <v>3.4394827141865406E-12</v>
      </c>
      <c r="Q1620">
        <v>19.32617432052929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32.885924569867903</v>
      </c>
      <c r="G1621" s="13">
        <f t="shared" si="304"/>
        <v>0</v>
      </c>
      <c r="H1621" s="13">
        <f t="shared" si="305"/>
        <v>32.885924569867903</v>
      </c>
      <c r="I1621" s="16">
        <f t="shared" si="312"/>
        <v>32.886505489805884</v>
      </c>
      <c r="J1621" s="13">
        <f t="shared" si="306"/>
        <v>31.063688648642579</v>
      </c>
      <c r="K1621" s="13">
        <f t="shared" si="307"/>
        <v>1.8228168411633057</v>
      </c>
      <c r="L1621" s="13">
        <f t="shared" si="308"/>
        <v>0</v>
      </c>
      <c r="M1621" s="13">
        <f t="shared" si="313"/>
        <v>2.1080700506304602E-12</v>
      </c>
      <c r="N1621" s="13">
        <f t="shared" si="309"/>
        <v>1.3070034313908854E-12</v>
      </c>
      <c r="O1621" s="13">
        <f t="shared" si="310"/>
        <v>1.3070034313908854E-12</v>
      </c>
      <c r="Q1621">
        <v>19.052140620425082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0.83450047046377385</v>
      </c>
      <c r="G1622" s="13">
        <f t="shared" si="304"/>
        <v>0</v>
      </c>
      <c r="H1622" s="13">
        <f t="shared" si="305"/>
        <v>0.83450047046377385</v>
      </c>
      <c r="I1622" s="16">
        <f t="shared" si="312"/>
        <v>2.6573173116270796</v>
      </c>
      <c r="J1622" s="13">
        <f t="shared" si="306"/>
        <v>2.6568074469484295</v>
      </c>
      <c r="K1622" s="13">
        <f t="shared" si="307"/>
        <v>5.0986467865010709E-4</v>
      </c>
      <c r="L1622" s="13">
        <f t="shared" si="308"/>
        <v>0</v>
      </c>
      <c r="M1622" s="13">
        <f t="shared" si="313"/>
        <v>8.0106661923957481E-13</v>
      </c>
      <c r="N1622" s="13">
        <f t="shared" si="309"/>
        <v>4.9666130392853636E-13</v>
      </c>
      <c r="O1622" s="13">
        <f t="shared" si="310"/>
        <v>4.9666130392853636E-13</v>
      </c>
      <c r="Q1622">
        <v>24.154076180514171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0.53513513499999998</v>
      </c>
      <c r="G1623" s="13">
        <f t="shared" si="304"/>
        <v>0</v>
      </c>
      <c r="H1623" s="13">
        <f t="shared" si="305"/>
        <v>0.53513513499999998</v>
      </c>
      <c r="I1623" s="16">
        <f t="shared" si="312"/>
        <v>0.53564499967865009</v>
      </c>
      <c r="J1623" s="13">
        <f t="shared" si="306"/>
        <v>0.53564161882322703</v>
      </c>
      <c r="K1623" s="13">
        <f t="shared" si="307"/>
        <v>3.3808554230629895E-6</v>
      </c>
      <c r="L1623" s="13">
        <f t="shared" si="308"/>
        <v>0</v>
      </c>
      <c r="M1623" s="13">
        <f t="shared" si="313"/>
        <v>3.0440531531103844E-13</v>
      </c>
      <c r="N1623" s="13">
        <f t="shared" si="309"/>
        <v>1.8873129549284384E-13</v>
      </c>
      <c r="O1623" s="13">
        <f t="shared" si="310"/>
        <v>1.8873129549284384E-13</v>
      </c>
      <c r="Q1623">
        <v>25.67278709755756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8.3281465019272574</v>
      </c>
      <c r="G1624" s="13">
        <f t="shared" si="304"/>
        <v>0</v>
      </c>
      <c r="H1624" s="13">
        <f t="shared" si="305"/>
        <v>8.3281465019272574</v>
      </c>
      <c r="I1624" s="16">
        <f t="shared" si="312"/>
        <v>8.3281498827826805</v>
      </c>
      <c r="J1624" s="13">
        <f t="shared" si="306"/>
        <v>8.3164010244492808</v>
      </c>
      <c r="K1624" s="13">
        <f t="shared" si="307"/>
        <v>1.1748858333399781E-2</v>
      </c>
      <c r="L1624" s="13">
        <f t="shared" si="308"/>
        <v>0</v>
      </c>
      <c r="M1624" s="13">
        <f t="shared" si="313"/>
        <v>1.1567401981819461E-13</v>
      </c>
      <c r="N1624" s="13">
        <f t="shared" si="309"/>
        <v>7.1717892287280659E-14</v>
      </c>
      <c r="O1624" s="13">
        <f t="shared" si="310"/>
        <v>7.1717892287280659E-14</v>
      </c>
      <c r="Q1624">
        <v>26.224435557204998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6.3970698660439629</v>
      </c>
      <c r="G1625" s="13">
        <f t="shared" si="304"/>
        <v>0</v>
      </c>
      <c r="H1625" s="13">
        <f t="shared" si="305"/>
        <v>6.3970698660439629</v>
      </c>
      <c r="I1625" s="16">
        <f t="shared" si="312"/>
        <v>6.4088187243773627</v>
      </c>
      <c r="J1625" s="13">
        <f t="shared" si="306"/>
        <v>6.4021650563000962</v>
      </c>
      <c r="K1625" s="13">
        <f t="shared" si="307"/>
        <v>6.653668077266417E-3</v>
      </c>
      <c r="L1625" s="13">
        <f t="shared" si="308"/>
        <v>0</v>
      </c>
      <c r="M1625" s="13">
        <f t="shared" si="313"/>
        <v>4.3956127530913947E-14</v>
      </c>
      <c r="N1625" s="13">
        <f t="shared" si="309"/>
        <v>2.7252799069166647E-14</v>
      </c>
      <c r="O1625" s="13">
        <f t="shared" si="310"/>
        <v>2.7252799069166647E-14</v>
      </c>
      <c r="Q1625">
        <v>24.662492000000011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0.82191824113809664</v>
      </c>
      <c r="G1626" s="13">
        <f t="shared" si="304"/>
        <v>0</v>
      </c>
      <c r="H1626" s="13">
        <f t="shared" si="305"/>
        <v>0.82191824113809664</v>
      </c>
      <c r="I1626" s="16">
        <f t="shared" si="312"/>
        <v>0.82857190921536306</v>
      </c>
      <c r="J1626" s="13">
        <f t="shared" si="306"/>
        <v>0.82855939145629298</v>
      </c>
      <c r="K1626" s="13">
        <f t="shared" si="307"/>
        <v>1.2517759070074241E-5</v>
      </c>
      <c r="L1626" s="13">
        <f t="shared" si="308"/>
        <v>0</v>
      </c>
      <c r="M1626" s="13">
        <f t="shared" si="313"/>
        <v>1.67033284617473E-14</v>
      </c>
      <c r="N1626" s="13">
        <f t="shared" si="309"/>
        <v>1.0356063646283326E-14</v>
      </c>
      <c r="O1626" s="13">
        <f t="shared" si="310"/>
        <v>1.0356063646283326E-14</v>
      </c>
      <c r="Q1626">
        <v>25.670356464298479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0.86591333020151806</v>
      </c>
      <c r="G1627" s="13">
        <f t="shared" si="304"/>
        <v>0</v>
      </c>
      <c r="H1627" s="13">
        <f t="shared" si="305"/>
        <v>0.86591333020151806</v>
      </c>
      <c r="I1627" s="16">
        <f t="shared" si="312"/>
        <v>0.86592584796058814</v>
      </c>
      <c r="J1627" s="13">
        <f t="shared" si="306"/>
        <v>0.86590915736557528</v>
      </c>
      <c r="K1627" s="13">
        <f t="shared" si="307"/>
        <v>1.6690595012858189E-5</v>
      </c>
      <c r="L1627" s="13">
        <f t="shared" si="308"/>
        <v>0</v>
      </c>
      <c r="M1627" s="13">
        <f t="shared" si="313"/>
        <v>6.3472648154639737E-15</v>
      </c>
      <c r="N1627" s="13">
        <f t="shared" si="309"/>
        <v>3.9353041855876634E-15</v>
      </c>
      <c r="O1627" s="13">
        <f t="shared" si="310"/>
        <v>3.9353041855876634E-15</v>
      </c>
      <c r="Q1627">
        <v>24.55294694086319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55.045296941646548</v>
      </c>
      <c r="G1628" s="13">
        <f t="shared" si="304"/>
        <v>3.0112800487793012</v>
      </c>
      <c r="H1628" s="13">
        <f t="shared" si="305"/>
        <v>52.03401689286725</v>
      </c>
      <c r="I1628" s="16">
        <f t="shared" si="312"/>
        <v>52.034033583462261</v>
      </c>
      <c r="J1628" s="13">
        <f t="shared" si="306"/>
        <v>44.4590142073951</v>
      </c>
      <c r="K1628" s="13">
        <f t="shared" si="307"/>
        <v>7.5750193760671607</v>
      </c>
      <c r="L1628" s="13">
        <f t="shared" si="308"/>
        <v>0</v>
      </c>
      <c r="M1628" s="13">
        <f t="shared" si="313"/>
        <v>2.4119606298763103E-15</v>
      </c>
      <c r="N1628" s="13">
        <f t="shared" si="309"/>
        <v>1.4954155905233123E-15</v>
      </c>
      <c r="O1628" s="13">
        <f t="shared" si="310"/>
        <v>3.0112800487793026</v>
      </c>
      <c r="Q1628">
        <v>17.63006805245519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37.116805267985683</v>
      </c>
      <c r="G1629" s="13">
        <f t="shared" si="304"/>
        <v>0.42328245949179566</v>
      </c>
      <c r="H1629" s="13">
        <f t="shared" si="305"/>
        <v>36.693522808493888</v>
      </c>
      <c r="I1629" s="16">
        <f t="shared" si="312"/>
        <v>44.268542184561049</v>
      </c>
      <c r="J1629" s="13">
        <f t="shared" si="306"/>
        <v>36.979191151218615</v>
      </c>
      <c r="K1629" s="13">
        <f t="shared" si="307"/>
        <v>7.2893510333424345</v>
      </c>
      <c r="L1629" s="13">
        <f t="shared" si="308"/>
        <v>0</v>
      </c>
      <c r="M1629" s="13">
        <f t="shared" si="313"/>
        <v>9.1654503935299796E-16</v>
      </c>
      <c r="N1629" s="13">
        <f t="shared" si="309"/>
        <v>5.6825792439885877E-16</v>
      </c>
      <c r="O1629" s="13">
        <f t="shared" si="310"/>
        <v>0.42328245949179621</v>
      </c>
      <c r="Q1629">
        <v>14.19193419354839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19.618433244691349</v>
      </c>
      <c r="G1630" s="13">
        <f t="shared" si="304"/>
        <v>0</v>
      </c>
      <c r="H1630" s="13">
        <f t="shared" si="305"/>
        <v>19.618433244691349</v>
      </c>
      <c r="I1630" s="16">
        <f t="shared" si="312"/>
        <v>26.907784278033784</v>
      </c>
      <c r="J1630" s="13">
        <f t="shared" si="306"/>
        <v>24.962506824039298</v>
      </c>
      <c r="K1630" s="13">
        <f t="shared" si="307"/>
        <v>1.9452774539944855</v>
      </c>
      <c r="L1630" s="13">
        <f t="shared" si="308"/>
        <v>0</v>
      </c>
      <c r="M1630" s="13">
        <f t="shared" si="313"/>
        <v>3.4828711495413919E-16</v>
      </c>
      <c r="N1630" s="13">
        <f t="shared" si="309"/>
        <v>2.159380112715663E-16</v>
      </c>
      <c r="O1630" s="13">
        <f t="shared" si="310"/>
        <v>2.159380112715663E-16</v>
      </c>
      <c r="Q1630">
        <v>14.10585371470294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27.99067153798287</v>
      </c>
      <c r="G1631" s="13">
        <f t="shared" si="304"/>
        <v>0</v>
      </c>
      <c r="H1631" s="13">
        <f t="shared" si="305"/>
        <v>27.99067153798287</v>
      </c>
      <c r="I1631" s="16">
        <f t="shared" si="312"/>
        <v>29.935948991977355</v>
      </c>
      <c r="J1631" s="13">
        <f t="shared" si="306"/>
        <v>27.816013524492909</v>
      </c>
      <c r="K1631" s="13">
        <f t="shared" si="307"/>
        <v>2.1199354674844457</v>
      </c>
      <c r="L1631" s="13">
        <f t="shared" si="308"/>
        <v>0</v>
      </c>
      <c r="M1631" s="13">
        <f t="shared" si="313"/>
        <v>1.3234910368257289E-16</v>
      </c>
      <c r="N1631" s="13">
        <f t="shared" si="309"/>
        <v>8.2056444283195186E-17</v>
      </c>
      <c r="O1631" s="13">
        <f t="shared" si="310"/>
        <v>8.2056444283195186E-17</v>
      </c>
      <c r="Q1631">
        <v>15.803972323952371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40.617912924066253</v>
      </c>
      <c r="G1632" s="13">
        <f t="shared" si="304"/>
        <v>0.92867121938865016</v>
      </c>
      <c r="H1632" s="13">
        <f t="shared" si="305"/>
        <v>39.689241704677606</v>
      </c>
      <c r="I1632" s="16">
        <f t="shared" si="312"/>
        <v>41.809177172162052</v>
      </c>
      <c r="J1632" s="13">
        <f t="shared" si="306"/>
        <v>37.857922514486667</v>
      </c>
      <c r="K1632" s="13">
        <f t="shared" si="307"/>
        <v>3.9512546576753849</v>
      </c>
      <c r="L1632" s="13">
        <f t="shared" si="308"/>
        <v>0</v>
      </c>
      <c r="M1632" s="13">
        <f t="shared" si="313"/>
        <v>5.0292659399377702E-17</v>
      </c>
      <c r="N1632" s="13">
        <f t="shared" si="309"/>
        <v>3.1181448827614176E-17</v>
      </c>
      <c r="O1632" s="13">
        <f t="shared" si="310"/>
        <v>0.92867121938865016</v>
      </c>
      <c r="Q1632">
        <v>18.220474541563501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0.85988700246181005</v>
      </c>
      <c r="G1633" s="13">
        <f t="shared" si="304"/>
        <v>0</v>
      </c>
      <c r="H1633" s="13">
        <f t="shared" si="305"/>
        <v>0.85988700246181005</v>
      </c>
      <c r="I1633" s="16">
        <f t="shared" si="312"/>
        <v>4.8111416601371948</v>
      </c>
      <c r="J1633" s="13">
        <f t="shared" si="306"/>
        <v>4.8069300240220016</v>
      </c>
      <c r="K1633" s="13">
        <f t="shared" si="307"/>
        <v>4.2116361151931514E-3</v>
      </c>
      <c r="L1633" s="13">
        <f t="shared" si="308"/>
        <v>0</v>
      </c>
      <c r="M1633" s="13">
        <f t="shared" si="313"/>
        <v>1.9111210571763526E-17</v>
      </c>
      <c r="N1633" s="13">
        <f t="shared" si="309"/>
        <v>1.1848950554493386E-17</v>
      </c>
      <c r="O1633" s="13">
        <f t="shared" si="310"/>
        <v>1.1848950554493386E-17</v>
      </c>
      <c r="Q1633">
        <v>21.79655469932219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1.8266498707056571</v>
      </c>
      <c r="G1634" s="13">
        <f t="shared" si="304"/>
        <v>0</v>
      </c>
      <c r="H1634" s="13">
        <f t="shared" si="305"/>
        <v>1.8266498707056571</v>
      </c>
      <c r="I1634" s="16">
        <f t="shared" si="312"/>
        <v>1.8308615068208502</v>
      </c>
      <c r="J1634" s="13">
        <f t="shared" si="306"/>
        <v>1.8306797589940176</v>
      </c>
      <c r="K1634" s="13">
        <f t="shared" si="307"/>
        <v>1.8174782683266777E-4</v>
      </c>
      <c r="L1634" s="13">
        <f t="shared" si="308"/>
        <v>0</v>
      </c>
      <c r="M1634" s="13">
        <f t="shared" si="313"/>
        <v>7.2622600172701402E-18</v>
      </c>
      <c r="N1634" s="13">
        <f t="shared" si="309"/>
        <v>4.502601210707487E-18</v>
      </c>
      <c r="O1634" s="13">
        <f t="shared" si="310"/>
        <v>4.502601210707487E-18</v>
      </c>
      <c r="Q1634">
        <v>23.540882944202021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1.3929641737617979</v>
      </c>
      <c r="G1635" s="13">
        <f t="shared" si="304"/>
        <v>0</v>
      </c>
      <c r="H1635" s="13">
        <f t="shared" si="305"/>
        <v>1.3929641737617979</v>
      </c>
      <c r="I1635" s="16">
        <f t="shared" si="312"/>
        <v>1.3931459215886306</v>
      </c>
      <c r="J1635" s="13">
        <f t="shared" si="306"/>
        <v>1.3930788113767589</v>
      </c>
      <c r="K1635" s="13">
        <f t="shared" si="307"/>
        <v>6.7110211871668213E-5</v>
      </c>
      <c r="L1635" s="13">
        <f t="shared" si="308"/>
        <v>0</v>
      </c>
      <c r="M1635" s="13">
        <f t="shared" si="313"/>
        <v>2.7596588065626532E-18</v>
      </c>
      <c r="N1635" s="13">
        <f t="shared" si="309"/>
        <v>1.710988460068845E-18</v>
      </c>
      <c r="O1635" s="13">
        <f t="shared" si="310"/>
        <v>1.710988460068845E-18</v>
      </c>
      <c r="Q1635">
        <v>24.804082919593579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0.53513513499999998</v>
      </c>
      <c r="G1636" s="13">
        <f t="shared" si="304"/>
        <v>0</v>
      </c>
      <c r="H1636" s="13">
        <f t="shared" si="305"/>
        <v>0.53513513499999998</v>
      </c>
      <c r="I1636" s="16">
        <f t="shared" si="312"/>
        <v>0.53520224521187165</v>
      </c>
      <c r="J1636" s="13">
        <f t="shared" si="306"/>
        <v>0.53519878352159811</v>
      </c>
      <c r="K1636" s="13">
        <f t="shared" si="307"/>
        <v>3.4616902735429278E-6</v>
      </c>
      <c r="L1636" s="13">
        <f t="shared" si="308"/>
        <v>0</v>
      </c>
      <c r="M1636" s="13">
        <f t="shared" si="313"/>
        <v>1.0486703464938083E-18</v>
      </c>
      <c r="N1636" s="13">
        <f t="shared" si="309"/>
        <v>6.5017561482616112E-19</v>
      </c>
      <c r="O1636" s="13">
        <f t="shared" si="310"/>
        <v>6.5017561482616112E-19</v>
      </c>
      <c r="Q1636">
        <v>25.484481016292651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0.53513513499999998</v>
      </c>
      <c r="G1637" s="13">
        <f t="shared" si="304"/>
        <v>0</v>
      </c>
      <c r="H1637" s="13">
        <f t="shared" si="305"/>
        <v>0.53513513499999998</v>
      </c>
      <c r="I1637" s="16">
        <f t="shared" si="312"/>
        <v>0.53513859669027353</v>
      </c>
      <c r="J1637" s="13">
        <f t="shared" si="306"/>
        <v>0.53513582472083199</v>
      </c>
      <c r="K1637" s="13">
        <f t="shared" si="307"/>
        <v>2.7719694415395679E-6</v>
      </c>
      <c r="L1637" s="13">
        <f t="shared" si="308"/>
        <v>0</v>
      </c>
      <c r="M1637" s="13">
        <f t="shared" si="313"/>
        <v>3.9849473166764717E-19</v>
      </c>
      <c r="N1637" s="13">
        <f t="shared" si="309"/>
        <v>2.4706673363394126E-19</v>
      </c>
      <c r="O1637" s="13">
        <f t="shared" si="310"/>
        <v>2.4706673363394126E-19</v>
      </c>
      <c r="Q1637">
        <v>27.092983000000011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99.984976739751474</v>
      </c>
      <c r="G1638" s="13">
        <f t="shared" si="304"/>
        <v>9.4983724990445051</v>
      </c>
      <c r="H1638" s="13">
        <f t="shared" si="305"/>
        <v>90.486604240706967</v>
      </c>
      <c r="I1638" s="16">
        <f t="shared" si="312"/>
        <v>90.486607012676416</v>
      </c>
      <c r="J1638" s="13">
        <f t="shared" si="306"/>
        <v>77.888257951002089</v>
      </c>
      <c r="K1638" s="13">
        <f t="shared" si="307"/>
        <v>12.598349061674327</v>
      </c>
      <c r="L1638" s="13">
        <f t="shared" si="308"/>
        <v>0</v>
      </c>
      <c r="M1638" s="13">
        <f t="shared" si="313"/>
        <v>1.5142799803370591E-19</v>
      </c>
      <c r="N1638" s="13">
        <f t="shared" si="309"/>
        <v>9.3885358780897662E-20</v>
      </c>
      <c r="O1638" s="13">
        <f t="shared" si="310"/>
        <v>9.4983724990445051</v>
      </c>
      <c r="Q1638">
        <v>25.8881744498701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0.53513513499999998</v>
      </c>
      <c r="G1639" s="13">
        <f t="shared" si="304"/>
        <v>0</v>
      </c>
      <c r="H1639" s="13">
        <f t="shared" si="305"/>
        <v>0.53513513499999998</v>
      </c>
      <c r="I1639" s="16">
        <f t="shared" si="312"/>
        <v>13.133484196674328</v>
      </c>
      <c r="J1639" s="13">
        <f t="shared" si="306"/>
        <v>13.064712440139262</v>
      </c>
      <c r="K1639" s="13">
        <f t="shared" si="307"/>
        <v>6.877175653506562E-2</v>
      </c>
      <c r="L1639" s="13">
        <f t="shared" si="308"/>
        <v>0</v>
      </c>
      <c r="M1639" s="13">
        <f t="shared" si="313"/>
        <v>5.7542639252808248E-20</v>
      </c>
      <c r="N1639" s="13">
        <f t="shared" si="309"/>
        <v>3.5676436336741113E-20</v>
      </c>
      <c r="O1639" s="13">
        <f t="shared" si="310"/>
        <v>3.5676436336741113E-20</v>
      </c>
      <c r="Q1639">
        <v>23.309283869490731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2.568918849330585</v>
      </c>
      <c r="G1640" s="13">
        <f t="shared" si="304"/>
        <v>0</v>
      </c>
      <c r="H1640" s="13">
        <f t="shared" si="305"/>
        <v>2.568918849330585</v>
      </c>
      <c r="I1640" s="16">
        <f t="shared" si="312"/>
        <v>2.6376906058656506</v>
      </c>
      <c r="J1640" s="13">
        <f t="shared" si="306"/>
        <v>2.63657563730913</v>
      </c>
      <c r="K1640" s="13">
        <f t="shared" si="307"/>
        <v>1.1149685565206013E-3</v>
      </c>
      <c r="L1640" s="13">
        <f t="shared" si="308"/>
        <v>0</v>
      </c>
      <c r="M1640" s="13">
        <f t="shared" si="313"/>
        <v>2.1866202916067134E-20</v>
      </c>
      <c r="N1640" s="13">
        <f t="shared" si="309"/>
        <v>1.3557045807961623E-20</v>
      </c>
      <c r="O1640" s="13">
        <f t="shared" si="310"/>
        <v>1.3557045807961623E-20</v>
      </c>
      <c r="Q1640">
        <v>18.45263761385544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35.802947275027407</v>
      </c>
      <c r="G1641" s="13">
        <f t="shared" si="304"/>
        <v>0.23362560601328827</v>
      </c>
      <c r="H1641" s="13">
        <f t="shared" si="305"/>
        <v>35.569321669014116</v>
      </c>
      <c r="I1641" s="16">
        <f t="shared" si="312"/>
        <v>35.570436637570637</v>
      </c>
      <c r="J1641" s="13">
        <f t="shared" si="306"/>
        <v>32.347268613985172</v>
      </c>
      <c r="K1641" s="13">
        <f t="shared" si="307"/>
        <v>3.2231680235854654</v>
      </c>
      <c r="L1641" s="13">
        <f t="shared" si="308"/>
        <v>0</v>
      </c>
      <c r="M1641" s="13">
        <f t="shared" si="313"/>
        <v>8.309157108105511E-21</v>
      </c>
      <c r="N1641" s="13">
        <f t="shared" si="309"/>
        <v>5.1516774070254168E-21</v>
      </c>
      <c r="O1641" s="13">
        <f t="shared" si="310"/>
        <v>0.23362560601328827</v>
      </c>
      <c r="Q1641">
        <v>16.272165578183792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82.742586481989008</v>
      </c>
      <c r="G1642" s="13">
        <f t="shared" si="304"/>
        <v>7.0094144074834261</v>
      </c>
      <c r="H1642" s="13">
        <f t="shared" si="305"/>
        <v>75.733172074505575</v>
      </c>
      <c r="I1642" s="16">
        <f t="shared" si="312"/>
        <v>78.956340098091033</v>
      </c>
      <c r="J1642" s="13">
        <f t="shared" si="306"/>
        <v>54.021858283527258</v>
      </c>
      <c r="K1642" s="13">
        <f t="shared" si="307"/>
        <v>24.934481814563775</v>
      </c>
      <c r="L1642" s="13">
        <f t="shared" si="308"/>
        <v>0</v>
      </c>
      <c r="M1642" s="13">
        <f t="shared" si="313"/>
        <v>3.1574797010800943E-21</v>
      </c>
      <c r="N1642" s="13">
        <f t="shared" si="309"/>
        <v>1.9576374146696585E-21</v>
      </c>
      <c r="O1642" s="13">
        <f t="shared" si="310"/>
        <v>7.0094144074834261</v>
      </c>
      <c r="Q1642">
        <v>15.57757507546027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22.64953309462491</v>
      </c>
      <c r="G1643" s="13">
        <f t="shared" si="304"/>
        <v>0</v>
      </c>
      <c r="H1643" s="13">
        <f t="shared" si="305"/>
        <v>22.64953309462491</v>
      </c>
      <c r="I1643" s="16">
        <f t="shared" si="312"/>
        <v>47.584014909188681</v>
      </c>
      <c r="J1643" s="13">
        <f t="shared" si="306"/>
        <v>40.434378632537452</v>
      </c>
      <c r="K1643" s="13">
        <f t="shared" si="307"/>
        <v>7.1496362766512291</v>
      </c>
      <c r="L1643" s="13">
        <f t="shared" si="308"/>
        <v>0</v>
      </c>
      <c r="M1643" s="13">
        <f t="shared" si="313"/>
        <v>1.1998422864104357E-21</v>
      </c>
      <c r="N1643" s="13">
        <f t="shared" si="309"/>
        <v>7.4390221757447015E-22</v>
      </c>
      <c r="O1643" s="13">
        <f t="shared" si="310"/>
        <v>7.4390221757447015E-22</v>
      </c>
      <c r="Q1643">
        <v>16.074838193548391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32.990147887387103</v>
      </c>
      <c r="G1644" s="13">
        <f t="shared" si="304"/>
        <v>0</v>
      </c>
      <c r="H1644" s="13">
        <f t="shared" si="305"/>
        <v>32.990147887387103</v>
      </c>
      <c r="I1644" s="16">
        <f t="shared" si="312"/>
        <v>40.139784164038332</v>
      </c>
      <c r="J1644" s="13">
        <f t="shared" si="306"/>
        <v>36.008491581352068</v>
      </c>
      <c r="K1644" s="13">
        <f t="shared" si="307"/>
        <v>4.1312925826862639</v>
      </c>
      <c r="L1644" s="13">
        <f t="shared" si="308"/>
        <v>0</v>
      </c>
      <c r="M1644" s="13">
        <f t="shared" si="313"/>
        <v>4.5594006883596559E-22</v>
      </c>
      <c r="N1644" s="13">
        <f t="shared" si="309"/>
        <v>2.8268284267829867E-22</v>
      </c>
      <c r="O1644" s="13">
        <f t="shared" si="310"/>
        <v>2.8268284267829867E-22</v>
      </c>
      <c r="Q1644">
        <v>16.937588926860581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4.5733517201117868</v>
      </c>
      <c r="G1645" s="13">
        <f t="shared" si="304"/>
        <v>0</v>
      </c>
      <c r="H1645" s="13">
        <f t="shared" si="305"/>
        <v>4.5733517201117868</v>
      </c>
      <c r="I1645" s="16">
        <f t="shared" si="312"/>
        <v>8.7046443027980516</v>
      </c>
      <c r="J1645" s="13">
        <f t="shared" si="306"/>
        <v>8.669878340759313</v>
      </c>
      <c r="K1645" s="13">
        <f t="shared" si="307"/>
        <v>3.4765962038738607E-2</v>
      </c>
      <c r="L1645" s="13">
        <f t="shared" si="308"/>
        <v>0</v>
      </c>
      <c r="M1645" s="13">
        <f t="shared" si="313"/>
        <v>1.7325722615766692E-22</v>
      </c>
      <c r="N1645" s="13">
        <f t="shared" si="309"/>
        <v>1.0741948021775348E-22</v>
      </c>
      <c r="O1645" s="13">
        <f t="shared" si="310"/>
        <v>1.0741948021775348E-22</v>
      </c>
      <c r="Q1645">
        <v>19.418005195150691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4.6003756778032541</v>
      </c>
      <c r="G1646" s="13">
        <f t="shared" si="304"/>
        <v>0</v>
      </c>
      <c r="H1646" s="13">
        <f t="shared" si="305"/>
        <v>4.6003756778032541</v>
      </c>
      <c r="I1646" s="16">
        <f t="shared" si="312"/>
        <v>4.6351416398419927</v>
      </c>
      <c r="J1646" s="13">
        <f t="shared" si="306"/>
        <v>4.6326319920150345</v>
      </c>
      <c r="K1646" s="13">
        <f t="shared" si="307"/>
        <v>2.5096478269581723E-3</v>
      </c>
      <c r="L1646" s="13">
        <f t="shared" si="308"/>
        <v>0</v>
      </c>
      <c r="M1646" s="13">
        <f t="shared" si="313"/>
        <v>6.5837745939913441E-23</v>
      </c>
      <c r="N1646" s="13">
        <f t="shared" si="309"/>
        <v>4.0819402482746332E-23</v>
      </c>
      <c r="O1646" s="13">
        <f t="shared" si="310"/>
        <v>4.0819402482746332E-23</v>
      </c>
      <c r="Q1646">
        <v>24.68935701805626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8.1161294588121358</v>
      </c>
      <c r="G1647" s="13">
        <f t="shared" si="304"/>
        <v>0</v>
      </c>
      <c r="H1647" s="13">
        <f t="shared" si="305"/>
        <v>8.1161294588121358</v>
      </c>
      <c r="I1647" s="16">
        <f t="shared" si="312"/>
        <v>8.1186391066390939</v>
      </c>
      <c r="J1647" s="13">
        <f t="shared" si="306"/>
        <v>8.1059857489414373</v>
      </c>
      <c r="K1647" s="13">
        <f t="shared" si="307"/>
        <v>1.2653357697656631E-2</v>
      </c>
      <c r="L1647" s="13">
        <f t="shared" si="308"/>
        <v>0</v>
      </c>
      <c r="M1647" s="13">
        <f t="shared" si="313"/>
        <v>2.5018343457167108E-23</v>
      </c>
      <c r="N1647" s="13">
        <f t="shared" si="309"/>
        <v>1.5511372943443608E-23</v>
      </c>
      <c r="O1647" s="13">
        <f t="shared" si="310"/>
        <v>1.5511372943443608E-23</v>
      </c>
      <c r="Q1647">
        <v>25.135822608883011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0.53513513499999998</v>
      </c>
      <c r="G1648" s="13">
        <f t="shared" si="304"/>
        <v>0</v>
      </c>
      <c r="H1648" s="13">
        <f t="shared" si="305"/>
        <v>0.53513513499999998</v>
      </c>
      <c r="I1648" s="16">
        <f t="shared" si="312"/>
        <v>0.54778849269765661</v>
      </c>
      <c r="J1648" s="13">
        <f t="shared" si="306"/>
        <v>0.54778487318861735</v>
      </c>
      <c r="K1648" s="13">
        <f t="shared" si="307"/>
        <v>3.619509039265445E-6</v>
      </c>
      <c r="L1648" s="13">
        <f t="shared" si="308"/>
        <v>0</v>
      </c>
      <c r="M1648" s="13">
        <f t="shared" si="313"/>
        <v>9.5069705137235004E-24</v>
      </c>
      <c r="N1648" s="13">
        <f t="shared" si="309"/>
        <v>5.8943217185085699E-24</v>
      </c>
      <c r="O1648" s="13">
        <f t="shared" si="310"/>
        <v>5.8943217185085699E-24</v>
      </c>
      <c r="Q1648">
        <v>25.66587908284335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82.147749771467957</v>
      </c>
      <c r="G1649" s="13">
        <f t="shared" si="304"/>
        <v>6.9235490708522462</v>
      </c>
      <c r="H1649" s="13">
        <f t="shared" si="305"/>
        <v>75.224200700615711</v>
      </c>
      <c r="I1649" s="16">
        <f t="shared" si="312"/>
        <v>75.224204320124755</v>
      </c>
      <c r="J1649" s="13">
        <f t="shared" si="306"/>
        <v>68.062912265211935</v>
      </c>
      <c r="K1649" s="13">
        <f t="shared" si="307"/>
        <v>7.1612920549128205</v>
      </c>
      <c r="L1649" s="13">
        <f t="shared" si="308"/>
        <v>0</v>
      </c>
      <c r="M1649" s="13">
        <f t="shared" si="313"/>
        <v>3.6126487952149305E-24</v>
      </c>
      <c r="N1649" s="13">
        <f t="shared" si="309"/>
        <v>2.239842253033257E-24</v>
      </c>
      <c r="O1649" s="13">
        <f t="shared" si="310"/>
        <v>6.9235490708522462</v>
      </c>
      <c r="Q1649">
        <v>26.51905956714895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0.53513513499999998</v>
      </c>
      <c r="G1650" s="13">
        <f t="shared" si="304"/>
        <v>0</v>
      </c>
      <c r="H1650" s="13">
        <f t="shared" si="305"/>
        <v>0.53513513499999998</v>
      </c>
      <c r="I1650" s="16">
        <f t="shared" si="312"/>
        <v>7.6964271899128205</v>
      </c>
      <c r="J1650" s="13">
        <f t="shared" si="306"/>
        <v>7.6861986426811661</v>
      </c>
      <c r="K1650" s="13">
        <f t="shared" si="307"/>
        <v>1.0228547231654339E-2</v>
      </c>
      <c r="L1650" s="13">
        <f t="shared" si="308"/>
        <v>0</v>
      </c>
      <c r="M1650" s="13">
        <f t="shared" si="313"/>
        <v>1.3728065421816735E-24</v>
      </c>
      <c r="N1650" s="13">
        <f t="shared" si="309"/>
        <v>8.5114005615263761E-25</v>
      </c>
      <c r="O1650" s="13">
        <f t="shared" si="310"/>
        <v>8.5114005615263761E-25</v>
      </c>
      <c r="Q1650">
        <v>25.516444000000011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5.11957318390224</v>
      </c>
      <c r="G1651" s="13">
        <f t="shared" si="304"/>
        <v>0</v>
      </c>
      <c r="H1651" s="13">
        <f t="shared" si="305"/>
        <v>5.11957318390224</v>
      </c>
      <c r="I1651" s="16">
        <f t="shared" si="312"/>
        <v>5.1298017311338944</v>
      </c>
      <c r="J1651" s="13">
        <f t="shared" si="306"/>
        <v>5.1255620903180441</v>
      </c>
      <c r="K1651" s="13">
        <f t="shared" si="307"/>
        <v>4.2396408158502652E-3</v>
      </c>
      <c r="L1651" s="13">
        <f t="shared" si="308"/>
        <v>0</v>
      </c>
      <c r="M1651" s="13">
        <f t="shared" si="313"/>
        <v>5.2166648602903586E-25</v>
      </c>
      <c r="N1651" s="13">
        <f t="shared" si="309"/>
        <v>3.2343322133800221E-25</v>
      </c>
      <c r="O1651" s="13">
        <f t="shared" si="310"/>
        <v>3.2343322133800221E-25</v>
      </c>
      <c r="Q1651">
        <v>23.11477540968389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23.140617127802319</v>
      </c>
      <c r="G1652" s="13">
        <f t="shared" si="304"/>
        <v>0</v>
      </c>
      <c r="H1652" s="13">
        <f t="shared" si="305"/>
        <v>23.140617127802319</v>
      </c>
      <c r="I1652" s="16">
        <f t="shared" si="312"/>
        <v>23.144856768618169</v>
      </c>
      <c r="J1652" s="13">
        <f t="shared" si="306"/>
        <v>22.452324347438921</v>
      </c>
      <c r="K1652" s="13">
        <f t="shared" si="307"/>
        <v>0.69253242117924785</v>
      </c>
      <c r="L1652" s="13">
        <f t="shared" si="308"/>
        <v>0</v>
      </c>
      <c r="M1652" s="13">
        <f t="shared" si="313"/>
        <v>1.9823326469103365E-25</v>
      </c>
      <c r="N1652" s="13">
        <f t="shared" si="309"/>
        <v>1.2290462410844086E-25</v>
      </c>
      <c r="O1652" s="13">
        <f t="shared" si="310"/>
        <v>1.2290462410844086E-25</v>
      </c>
      <c r="Q1652">
        <v>18.72844076291689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16.480191406418889</v>
      </c>
      <c r="G1653" s="13">
        <f t="shared" si="304"/>
        <v>0</v>
      </c>
      <c r="H1653" s="13">
        <f t="shared" si="305"/>
        <v>16.480191406418889</v>
      </c>
      <c r="I1653" s="16">
        <f t="shared" si="312"/>
        <v>17.172723827598137</v>
      </c>
      <c r="J1653" s="13">
        <f t="shared" si="306"/>
        <v>16.800737251283703</v>
      </c>
      <c r="K1653" s="13">
        <f t="shared" si="307"/>
        <v>0.3719865763144341</v>
      </c>
      <c r="L1653" s="13">
        <f t="shared" si="308"/>
        <v>0</v>
      </c>
      <c r="M1653" s="13">
        <f t="shared" si="313"/>
        <v>7.5328640582592791E-26</v>
      </c>
      <c r="N1653" s="13">
        <f t="shared" si="309"/>
        <v>4.6703757161207529E-26</v>
      </c>
      <c r="O1653" s="13">
        <f t="shared" si="310"/>
        <v>4.6703757161207529E-26</v>
      </c>
      <c r="Q1653">
        <v>16.879591784496391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58.471354890847479</v>
      </c>
      <c r="G1654" s="13">
        <f t="shared" si="304"/>
        <v>3.5058353005363387</v>
      </c>
      <c r="H1654" s="13">
        <f t="shared" si="305"/>
        <v>54.965519590311139</v>
      </c>
      <c r="I1654" s="16">
        <f t="shared" si="312"/>
        <v>55.337506166625573</v>
      </c>
      <c r="J1654" s="13">
        <f t="shared" si="306"/>
        <v>44.7502247566146</v>
      </c>
      <c r="K1654" s="13">
        <f t="shared" si="307"/>
        <v>10.587281410010974</v>
      </c>
      <c r="L1654" s="13">
        <f t="shared" si="308"/>
        <v>0</v>
      </c>
      <c r="M1654" s="13">
        <f t="shared" si="313"/>
        <v>2.8624883421385262E-26</v>
      </c>
      <c r="N1654" s="13">
        <f t="shared" si="309"/>
        <v>1.7747427721258863E-26</v>
      </c>
      <c r="O1654" s="13">
        <f t="shared" si="310"/>
        <v>3.5058353005363387</v>
      </c>
      <c r="Q1654">
        <v>15.958159694734199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38.717727891110428</v>
      </c>
      <c r="G1655" s="13">
        <f t="shared" si="304"/>
        <v>0.65437740962469004</v>
      </c>
      <c r="H1655" s="13">
        <f t="shared" si="305"/>
        <v>38.063350481485735</v>
      </c>
      <c r="I1655" s="16">
        <f t="shared" si="312"/>
        <v>48.650631891496708</v>
      </c>
      <c r="J1655" s="13">
        <f t="shared" si="306"/>
        <v>40.052245025349769</v>
      </c>
      <c r="K1655" s="13">
        <f t="shared" si="307"/>
        <v>8.5983868661469387</v>
      </c>
      <c r="L1655" s="13">
        <f t="shared" si="308"/>
        <v>0</v>
      </c>
      <c r="M1655" s="13">
        <f t="shared" si="313"/>
        <v>1.0877455700126399E-26</v>
      </c>
      <c r="N1655" s="13">
        <f t="shared" si="309"/>
        <v>6.7440225340783682E-27</v>
      </c>
      <c r="O1655" s="13">
        <f t="shared" si="310"/>
        <v>0.65437740962469004</v>
      </c>
      <c r="Q1655">
        <v>14.87996019354839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14.450619852689259</v>
      </c>
      <c r="G1656" s="13">
        <f t="shared" si="304"/>
        <v>0</v>
      </c>
      <c r="H1656" s="13">
        <f t="shared" si="305"/>
        <v>14.450619852689259</v>
      </c>
      <c r="I1656" s="16">
        <f t="shared" si="312"/>
        <v>23.049006718836196</v>
      </c>
      <c r="J1656" s="13">
        <f t="shared" si="306"/>
        <v>22.335307200611712</v>
      </c>
      <c r="K1656" s="13">
        <f t="shared" si="307"/>
        <v>0.71369951822448385</v>
      </c>
      <c r="L1656" s="13">
        <f t="shared" si="308"/>
        <v>0</v>
      </c>
      <c r="M1656" s="13">
        <f t="shared" si="313"/>
        <v>4.1334331660480312E-27</v>
      </c>
      <c r="N1656" s="13">
        <f t="shared" si="309"/>
        <v>2.5627285629497794E-27</v>
      </c>
      <c r="O1656" s="13">
        <f t="shared" si="310"/>
        <v>2.5627285629497794E-27</v>
      </c>
      <c r="Q1656">
        <v>18.41623709385577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16.991982172278469</v>
      </c>
      <c r="G1657" s="13">
        <f t="shared" si="304"/>
        <v>0</v>
      </c>
      <c r="H1657" s="13">
        <f t="shared" si="305"/>
        <v>16.991982172278469</v>
      </c>
      <c r="I1657" s="16">
        <f t="shared" si="312"/>
        <v>17.705681690502953</v>
      </c>
      <c r="J1657" s="13">
        <f t="shared" si="306"/>
        <v>17.518934966074074</v>
      </c>
      <c r="K1657" s="13">
        <f t="shared" si="307"/>
        <v>0.18674672442887896</v>
      </c>
      <c r="L1657" s="13">
        <f t="shared" si="308"/>
        <v>0</v>
      </c>
      <c r="M1657" s="13">
        <f t="shared" si="313"/>
        <v>1.5707046030982518E-27</v>
      </c>
      <c r="N1657" s="13">
        <f t="shared" si="309"/>
        <v>9.7383685392091621E-28</v>
      </c>
      <c r="O1657" s="13">
        <f t="shared" si="310"/>
        <v>9.7383685392091621E-28</v>
      </c>
      <c r="Q1657">
        <v>22.52174287583497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3.499239853400582</v>
      </c>
      <c r="G1658" s="13">
        <f t="shared" si="304"/>
        <v>0</v>
      </c>
      <c r="H1658" s="13">
        <f t="shared" si="305"/>
        <v>3.499239853400582</v>
      </c>
      <c r="I1658" s="16">
        <f t="shared" si="312"/>
        <v>3.6859865778294609</v>
      </c>
      <c r="J1658" s="13">
        <f t="shared" si="306"/>
        <v>3.6841719743567394</v>
      </c>
      <c r="K1658" s="13">
        <f t="shared" si="307"/>
        <v>1.8146034727215543E-3</v>
      </c>
      <c r="L1658" s="13">
        <f t="shared" si="308"/>
        <v>0</v>
      </c>
      <c r="M1658" s="13">
        <f t="shared" si="313"/>
        <v>5.9686774917733564E-28</v>
      </c>
      <c r="N1658" s="13">
        <f t="shared" si="309"/>
        <v>3.7005800448994811E-28</v>
      </c>
      <c r="O1658" s="13">
        <f t="shared" si="310"/>
        <v>3.7005800448994811E-28</v>
      </c>
      <c r="Q1658">
        <v>22.103661385991881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1.351719145288742</v>
      </c>
      <c r="G1659" s="13">
        <f t="shared" si="304"/>
        <v>0</v>
      </c>
      <c r="H1659" s="13">
        <f t="shared" si="305"/>
        <v>1.351719145288742</v>
      </c>
      <c r="I1659" s="16">
        <f t="shared" si="312"/>
        <v>1.3535337487614636</v>
      </c>
      <c r="J1659" s="13">
        <f t="shared" si="306"/>
        <v>1.3534741093896245</v>
      </c>
      <c r="K1659" s="13">
        <f t="shared" si="307"/>
        <v>5.9639371839059763E-5</v>
      </c>
      <c r="L1659" s="13">
        <f t="shared" si="308"/>
        <v>0</v>
      </c>
      <c r="M1659" s="13">
        <f t="shared" si="313"/>
        <v>2.2680974468738753E-28</v>
      </c>
      <c r="N1659" s="13">
        <f t="shared" si="309"/>
        <v>1.4062204170618026E-28</v>
      </c>
      <c r="O1659" s="13">
        <f t="shared" si="310"/>
        <v>1.4062204170618026E-28</v>
      </c>
      <c r="Q1659">
        <v>25.030189935272919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0.53513513499999998</v>
      </c>
      <c r="G1660" s="13">
        <f t="shared" si="304"/>
        <v>0</v>
      </c>
      <c r="H1660" s="13">
        <f t="shared" si="305"/>
        <v>0.53513513499999998</v>
      </c>
      <c r="I1660" s="16">
        <f t="shared" si="312"/>
        <v>0.53519477437183904</v>
      </c>
      <c r="J1660" s="13">
        <f t="shared" si="306"/>
        <v>0.53519156910060839</v>
      </c>
      <c r="K1660" s="13">
        <f t="shared" si="307"/>
        <v>3.2052712306551712E-6</v>
      </c>
      <c r="L1660" s="13">
        <f t="shared" si="308"/>
        <v>0</v>
      </c>
      <c r="M1660" s="13">
        <f t="shared" si="313"/>
        <v>8.618770298120727E-29</v>
      </c>
      <c r="N1660" s="13">
        <f t="shared" si="309"/>
        <v>5.3436375848348508E-29</v>
      </c>
      <c r="O1660" s="13">
        <f t="shared" si="310"/>
        <v>5.3436375848348508E-29</v>
      </c>
      <c r="Q1660">
        <v>26.039969287631571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0.53513513499999998</v>
      </c>
      <c r="G1661" s="13">
        <f t="shared" si="304"/>
        <v>0</v>
      </c>
      <c r="H1661" s="13">
        <f t="shared" si="305"/>
        <v>0.53513513499999998</v>
      </c>
      <c r="I1661" s="16">
        <f t="shared" si="312"/>
        <v>0.53513834027123064</v>
      </c>
      <c r="J1661" s="13">
        <f t="shared" si="306"/>
        <v>0.53513516153732776</v>
      </c>
      <c r="K1661" s="13">
        <f t="shared" si="307"/>
        <v>3.1787339028754857E-6</v>
      </c>
      <c r="L1661" s="13">
        <f t="shared" si="308"/>
        <v>0</v>
      </c>
      <c r="M1661" s="13">
        <f t="shared" si="313"/>
        <v>3.2751327132858762E-29</v>
      </c>
      <c r="N1661" s="13">
        <f t="shared" si="309"/>
        <v>2.0305822822372432E-29</v>
      </c>
      <c r="O1661" s="13">
        <f t="shared" si="310"/>
        <v>2.0305822822372432E-29</v>
      </c>
      <c r="Q1661">
        <v>26.097854000000009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0.53513513499999998</v>
      </c>
      <c r="G1662" s="13">
        <f t="shared" si="304"/>
        <v>0</v>
      </c>
      <c r="H1662" s="13">
        <f t="shared" si="305"/>
        <v>0.53513513499999998</v>
      </c>
      <c r="I1662" s="16">
        <f t="shared" si="312"/>
        <v>0.53513831373390286</v>
      </c>
      <c r="J1662" s="13">
        <f t="shared" si="306"/>
        <v>0.53513565113767425</v>
      </c>
      <c r="K1662" s="13">
        <f t="shared" si="307"/>
        <v>2.6625962286086491E-6</v>
      </c>
      <c r="L1662" s="13">
        <f t="shared" si="308"/>
        <v>0</v>
      </c>
      <c r="M1662" s="13">
        <f t="shared" si="313"/>
        <v>1.244550431048633E-29</v>
      </c>
      <c r="N1662" s="13">
        <f t="shared" si="309"/>
        <v>7.7162126725015236E-30</v>
      </c>
      <c r="O1662" s="13">
        <f t="shared" si="310"/>
        <v>7.7162126725015236E-30</v>
      </c>
      <c r="Q1662">
        <v>27.387083796725118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4.8220838067691139</v>
      </c>
      <c r="G1663" s="13">
        <f t="shared" si="304"/>
        <v>0</v>
      </c>
      <c r="H1663" s="13">
        <f t="shared" si="305"/>
        <v>4.8220838067691139</v>
      </c>
      <c r="I1663" s="16">
        <f t="shared" si="312"/>
        <v>4.8220864693653427</v>
      </c>
      <c r="J1663" s="13">
        <f t="shared" si="306"/>
        <v>4.8186581483915729</v>
      </c>
      <c r="K1663" s="13">
        <f t="shared" si="307"/>
        <v>3.4283209737697717E-3</v>
      </c>
      <c r="L1663" s="13">
        <f t="shared" si="308"/>
        <v>0</v>
      </c>
      <c r="M1663" s="13">
        <f t="shared" si="313"/>
        <v>4.729291637984806E-30</v>
      </c>
      <c r="N1663" s="13">
        <f t="shared" si="309"/>
        <v>2.9321608155505797E-30</v>
      </c>
      <c r="O1663" s="13">
        <f t="shared" si="310"/>
        <v>2.9321608155505797E-30</v>
      </c>
      <c r="Q1663">
        <v>23.306859428996582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55.541095071184976</v>
      </c>
      <c r="G1664" s="13">
        <f t="shared" si="304"/>
        <v>3.0828490567792195</v>
      </c>
      <c r="H1664" s="13">
        <f t="shared" si="305"/>
        <v>52.458246014405759</v>
      </c>
      <c r="I1664" s="16">
        <f t="shared" si="312"/>
        <v>52.461674335379527</v>
      </c>
      <c r="J1664" s="13">
        <f t="shared" si="306"/>
        <v>46.128285136677377</v>
      </c>
      <c r="K1664" s="13">
        <f t="shared" si="307"/>
        <v>6.3333891987021502</v>
      </c>
      <c r="L1664" s="13">
        <f t="shared" si="308"/>
        <v>0</v>
      </c>
      <c r="M1664" s="13">
        <f t="shared" si="313"/>
        <v>1.7971308224342263E-30</v>
      </c>
      <c r="N1664" s="13">
        <f t="shared" si="309"/>
        <v>1.1142211099092202E-30</v>
      </c>
      <c r="O1664" s="13">
        <f t="shared" si="310"/>
        <v>3.0828490567792195</v>
      </c>
      <c r="Q1664">
        <v>19.380440868392881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138.21936199637449</v>
      </c>
      <c r="G1665" s="13">
        <f t="shared" si="304"/>
        <v>15.017548270947302</v>
      </c>
      <c r="H1665" s="13">
        <f t="shared" si="305"/>
        <v>123.20181372542719</v>
      </c>
      <c r="I1665" s="16">
        <f t="shared" si="312"/>
        <v>129.53520292412935</v>
      </c>
      <c r="J1665" s="13">
        <f t="shared" si="306"/>
        <v>58.322097780137838</v>
      </c>
      <c r="K1665" s="13">
        <f t="shared" si="307"/>
        <v>71.213105143991513</v>
      </c>
      <c r="L1665" s="13">
        <f t="shared" si="308"/>
        <v>32.760721149583595</v>
      </c>
      <c r="M1665" s="13">
        <f t="shared" si="313"/>
        <v>32.760721149583595</v>
      </c>
      <c r="N1665" s="13">
        <f t="shared" si="309"/>
        <v>20.311647112741831</v>
      </c>
      <c r="O1665" s="13">
        <f t="shared" si="310"/>
        <v>35.329195383689132</v>
      </c>
      <c r="Q1665">
        <v>13.76617819354839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96.070959763063073</v>
      </c>
      <c r="G1666" s="13">
        <f t="shared" si="304"/>
        <v>8.9333798223330909</v>
      </c>
      <c r="H1666" s="13">
        <f t="shared" si="305"/>
        <v>87.137579940729978</v>
      </c>
      <c r="I1666" s="16">
        <f t="shared" si="312"/>
        <v>125.58996393513789</v>
      </c>
      <c r="J1666" s="13">
        <f t="shared" si="306"/>
        <v>56.051019923352392</v>
      </c>
      <c r="K1666" s="13">
        <f t="shared" si="307"/>
        <v>69.538944011785503</v>
      </c>
      <c r="L1666" s="13">
        <f t="shared" si="308"/>
        <v>31.154464921563456</v>
      </c>
      <c r="M1666" s="13">
        <f t="shared" si="313"/>
        <v>43.603538958405217</v>
      </c>
      <c r="N1666" s="13">
        <f t="shared" si="309"/>
        <v>27.034194154211235</v>
      </c>
      <c r="O1666" s="13">
        <f t="shared" si="310"/>
        <v>35.96757397654433</v>
      </c>
      <c r="Q1666">
        <v>13.15669957111853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1.649104861064455</v>
      </c>
      <c r="G1667" s="13">
        <f t="shared" si="304"/>
        <v>0</v>
      </c>
      <c r="H1667" s="13">
        <f t="shared" si="305"/>
        <v>1.649104861064455</v>
      </c>
      <c r="I1667" s="16">
        <f t="shared" si="312"/>
        <v>40.033583951286502</v>
      </c>
      <c r="J1667" s="13">
        <f t="shared" si="306"/>
        <v>36.211691993004258</v>
      </c>
      <c r="K1667" s="13">
        <f t="shared" si="307"/>
        <v>3.8218919582822437</v>
      </c>
      <c r="L1667" s="13">
        <f t="shared" si="308"/>
        <v>0</v>
      </c>
      <c r="M1667" s="13">
        <f t="shared" si="313"/>
        <v>16.569344804193982</v>
      </c>
      <c r="N1667" s="13">
        <f t="shared" si="309"/>
        <v>10.272993778600268</v>
      </c>
      <c r="O1667" s="13">
        <f t="shared" si="310"/>
        <v>10.272993778600268</v>
      </c>
      <c r="Q1667">
        <v>17.523052817609479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13.14135203444577</v>
      </c>
      <c r="G1668" s="13">
        <f t="shared" si="304"/>
        <v>0</v>
      </c>
      <c r="H1668" s="13">
        <f t="shared" si="305"/>
        <v>13.14135203444577</v>
      </c>
      <c r="I1668" s="16">
        <f t="shared" si="312"/>
        <v>16.963243992728014</v>
      </c>
      <c r="J1668" s="13">
        <f t="shared" si="306"/>
        <v>16.606332455104802</v>
      </c>
      <c r="K1668" s="13">
        <f t="shared" si="307"/>
        <v>0.35691153762321193</v>
      </c>
      <c r="L1668" s="13">
        <f t="shared" si="308"/>
        <v>0</v>
      </c>
      <c r="M1668" s="13">
        <f t="shared" si="313"/>
        <v>6.2963510255937134</v>
      </c>
      <c r="N1668" s="13">
        <f t="shared" si="309"/>
        <v>3.9037376358681022</v>
      </c>
      <c r="O1668" s="13">
        <f t="shared" si="310"/>
        <v>3.9037376358681022</v>
      </c>
      <c r="Q1668">
        <v>16.918698081997441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42.628598981166917</v>
      </c>
      <c r="G1669" s="13">
        <f t="shared" si="304"/>
        <v>1.2189159741236686</v>
      </c>
      <c r="H1669" s="13">
        <f t="shared" si="305"/>
        <v>41.409683007043249</v>
      </c>
      <c r="I1669" s="16">
        <f t="shared" si="312"/>
        <v>41.766594544666461</v>
      </c>
      <c r="J1669" s="13">
        <f t="shared" si="306"/>
        <v>39.039012656733625</v>
      </c>
      <c r="K1669" s="13">
        <f t="shared" si="307"/>
        <v>2.7275818879328355</v>
      </c>
      <c r="L1669" s="13">
        <f t="shared" si="308"/>
        <v>0</v>
      </c>
      <c r="M1669" s="13">
        <f t="shared" si="313"/>
        <v>2.3926133897256112</v>
      </c>
      <c r="N1669" s="13">
        <f t="shared" si="309"/>
        <v>1.483420301629879</v>
      </c>
      <c r="O1669" s="13">
        <f t="shared" si="310"/>
        <v>2.7023362757535478</v>
      </c>
      <c r="Q1669">
        <v>21.157272999882789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26.523055605472159</v>
      </c>
      <c r="G1670" s="13">
        <f t="shared" ref="G1670:G1733" si="315">IF((F1670-$J$2)&gt;0,$I$2*(F1670-$J$2),0)</f>
        <v>0</v>
      </c>
      <c r="H1670" s="13">
        <f t="shared" ref="H1670:H1733" si="316">F1670-G1670</f>
        <v>26.523055605472159</v>
      </c>
      <c r="I1670" s="16">
        <f t="shared" si="312"/>
        <v>29.250637493404994</v>
      </c>
      <c r="J1670" s="13">
        <f t="shared" ref="J1670:J1733" si="317">I1670/SQRT(1+(I1670/($K$2*(300+(25*Q1670)+0.05*(Q1670)^3)))^2)</f>
        <v>28.781866749014544</v>
      </c>
      <c r="K1670" s="13">
        <f t="shared" ref="K1670:K1733" si="318">I1670-J1670</f>
        <v>0.46877074439045074</v>
      </c>
      <c r="L1670" s="13">
        <f t="shared" ref="L1670:L1733" si="319">IF(K1670&gt;$N$2,(K1670-$N$2)/$L$2,0)</f>
        <v>0</v>
      </c>
      <c r="M1670" s="13">
        <f t="shared" si="313"/>
        <v>0.90919308809573218</v>
      </c>
      <c r="N1670" s="13">
        <f t="shared" ref="N1670:N1733" si="320">$M$2*M1670</f>
        <v>0.56369971461935398</v>
      </c>
      <c r="O1670" s="13">
        <f t="shared" ref="O1670:O1733" si="321">N1670+G1670</f>
        <v>0.56369971461935398</v>
      </c>
      <c r="Q1670">
        <v>26.66194322703133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0.53513513499999998</v>
      </c>
      <c r="G1671" s="13">
        <f t="shared" si="315"/>
        <v>0</v>
      </c>
      <c r="H1671" s="13">
        <f t="shared" si="316"/>
        <v>0.53513513499999998</v>
      </c>
      <c r="I1671" s="16">
        <f t="shared" ref="I1671:I1734" si="323">H1671+K1670-L1670</f>
        <v>1.0039058793904507</v>
      </c>
      <c r="J1671" s="13">
        <f t="shared" si="317"/>
        <v>1.0038878592736846</v>
      </c>
      <c r="K1671" s="13">
        <f t="shared" si="318"/>
        <v>1.8020116766104266E-5</v>
      </c>
      <c r="L1671" s="13">
        <f t="shared" si="319"/>
        <v>0</v>
      </c>
      <c r="M1671" s="13">
        <f t="shared" ref="M1671:M1734" si="324">L1671+M1670-N1670</f>
        <v>0.34549337347637821</v>
      </c>
      <c r="N1671" s="13">
        <f t="shared" si="320"/>
        <v>0.21420589155535449</v>
      </c>
      <c r="O1671" s="13">
        <f t="shared" si="321"/>
        <v>0.21420589155535449</v>
      </c>
      <c r="Q1671">
        <v>27.205652406425759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0.53513513499999998</v>
      </c>
      <c r="G1672" s="13">
        <f t="shared" si="315"/>
        <v>0</v>
      </c>
      <c r="H1672" s="13">
        <f t="shared" si="316"/>
        <v>0.53513513499999998</v>
      </c>
      <c r="I1672" s="16">
        <f t="shared" si="323"/>
        <v>0.53515315511676609</v>
      </c>
      <c r="J1672" s="13">
        <f t="shared" si="317"/>
        <v>0.53515048531355769</v>
      </c>
      <c r="K1672" s="13">
        <f t="shared" si="318"/>
        <v>2.6698032083993795E-6</v>
      </c>
      <c r="L1672" s="13">
        <f t="shared" si="319"/>
        <v>0</v>
      </c>
      <c r="M1672" s="13">
        <f t="shared" si="324"/>
        <v>0.13128748192102371</v>
      </c>
      <c r="N1672" s="13">
        <f t="shared" si="320"/>
        <v>8.1398238791034708E-2</v>
      </c>
      <c r="O1672" s="13">
        <f t="shared" si="321"/>
        <v>8.1398238791034708E-2</v>
      </c>
      <c r="Q1672">
        <v>27.367920482820029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21.18761835072813</v>
      </c>
      <c r="G1673" s="13">
        <f t="shared" si="315"/>
        <v>0</v>
      </c>
      <c r="H1673" s="13">
        <f t="shared" si="316"/>
        <v>21.18761835072813</v>
      </c>
      <c r="I1673" s="16">
        <f t="shared" si="323"/>
        <v>21.187621020531338</v>
      </c>
      <c r="J1673" s="13">
        <f t="shared" si="317"/>
        <v>20.974091023582599</v>
      </c>
      <c r="K1673" s="13">
        <f t="shared" si="318"/>
        <v>0.21352999694873986</v>
      </c>
      <c r="L1673" s="13">
        <f t="shared" si="319"/>
        <v>0</v>
      </c>
      <c r="M1673" s="13">
        <f t="shared" si="324"/>
        <v>4.9889243129989005E-2</v>
      </c>
      <c r="N1673" s="13">
        <f t="shared" si="320"/>
        <v>3.0931330740593184E-2</v>
      </c>
      <c r="O1673" s="13">
        <f t="shared" si="321"/>
        <v>3.0931330740593184E-2</v>
      </c>
      <c r="Q1673">
        <v>25.41682200000001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0.55045267393344</v>
      </c>
      <c r="G1674" s="13">
        <f t="shared" si="315"/>
        <v>0</v>
      </c>
      <c r="H1674" s="13">
        <f t="shared" si="316"/>
        <v>0.55045267393344</v>
      </c>
      <c r="I1674" s="16">
        <f t="shared" si="323"/>
        <v>0.76398267088217986</v>
      </c>
      <c r="J1674" s="13">
        <f t="shared" si="317"/>
        <v>0.76397492066013195</v>
      </c>
      <c r="K1674" s="13">
        <f t="shared" si="318"/>
        <v>7.7502220479086503E-6</v>
      </c>
      <c r="L1674" s="13">
        <f t="shared" si="319"/>
        <v>0</v>
      </c>
      <c r="M1674" s="13">
        <f t="shared" si="324"/>
        <v>1.8957912389395822E-2</v>
      </c>
      <c r="N1674" s="13">
        <f t="shared" si="320"/>
        <v>1.1753905681425409E-2</v>
      </c>
      <c r="O1674" s="13">
        <f t="shared" si="321"/>
        <v>1.1753905681425409E-2</v>
      </c>
      <c r="Q1674">
        <v>27.384391975492399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35.014494684332483</v>
      </c>
      <c r="G1675" s="13">
        <f t="shared" si="315"/>
        <v>0.11981160307718444</v>
      </c>
      <c r="H1675" s="13">
        <f t="shared" si="316"/>
        <v>34.894683081255302</v>
      </c>
      <c r="I1675" s="16">
        <f t="shared" si="323"/>
        <v>34.894690831477348</v>
      </c>
      <c r="J1675" s="13">
        <f t="shared" si="317"/>
        <v>33.903185587496196</v>
      </c>
      <c r="K1675" s="13">
        <f t="shared" si="318"/>
        <v>0.99150524398115181</v>
      </c>
      <c r="L1675" s="13">
        <f t="shared" si="319"/>
        <v>0</v>
      </c>
      <c r="M1675" s="13">
        <f t="shared" si="324"/>
        <v>7.2040067079704121E-3</v>
      </c>
      <c r="N1675" s="13">
        <f t="shared" si="320"/>
        <v>4.4664841589416556E-3</v>
      </c>
      <c r="O1675" s="13">
        <f t="shared" si="321"/>
        <v>0.1242780872361261</v>
      </c>
      <c r="Q1675">
        <v>24.936143613196869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17.650965928095651</v>
      </c>
      <c r="G1676" s="13">
        <f t="shared" si="315"/>
        <v>0</v>
      </c>
      <c r="H1676" s="13">
        <f t="shared" si="316"/>
        <v>17.650965928095651</v>
      </c>
      <c r="I1676" s="16">
        <f t="shared" si="323"/>
        <v>18.642471172076803</v>
      </c>
      <c r="J1676" s="13">
        <f t="shared" si="317"/>
        <v>18.35195392683336</v>
      </c>
      <c r="K1676" s="13">
        <f t="shared" si="318"/>
        <v>0.2905172452434428</v>
      </c>
      <c r="L1676" s="13">
        <f t="shared" si="319"/>
        <v>0</v>
      </c>
      <c r="M1676" s="13">
        <f t="shared" si="324"/>
        <v>2.7375225490287565E-3</v>
      </c>
      <c r="N1676" s="13">
        <f t="shared" si="320"/>
        <v>1.697263980397829E-3</v>
      </c>
      <c r="O1676" s="13">
        <f t="shared" si="321"/>
        <v>1.697263980397829E-3</v>
      </c>
      <c r="Q1676">
        <v>20.435565577765448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3.5114005319804749</v>
      </c>
      <c r="G1677" s="13">
        <f t="shared" si="315"/>
        <v>0</v>
      </c>
      <c r="H1677" s="13">
        <f t="shared" si="316"/>
        <v>3.5114005319804749</v>
      </c>
      <c r="I1677" s="16">
        <f t="shared" si="323"/>
        <v>3.8019177772239177</v>
      </c>
      <c r="J1677" s="13">
        <f t="shared" si="317"/>
        <v>3.7974022151183568</v>
      </c>
      <c r="K1677" s="13">
        <f t="shared" si="318"/>
        <v>4.5155621055608108E-3</v>
      </c>
      <c r="L1677" s="13">
        <f t="shared" si="319"/>
        <v>0</v>
      </c>
      <c r="M1677" s="13">
        <f t="shared" si="324"/>
        <v>1.0402585686309276E-3</v>
      </c>
      <c r="N1677" s="13">
        <f t="shared" si="320"/>
        <v>6.4496031255117513E-4</v>
      </c>
      <c r="O1677" s="13">
        <f t="shared" si="321"/>
        <v>6.4496031255117513E-4</v>
      </c>
      <c r="Q1677">
        <v>16.303407017877809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39.705412814606277</v>
      </c>
      <c r="G1678" s="13">
        <f t="shared" si="315"/>
        <v>0.79695082001024586</v>
      </c>
      <c r="H1678" s="13">
        <f t="shared" si="316"/>
        <v>38.908461994596031</v>
      </c>
      <c r="I1678" s="16">
        <f t="shared" si="323"/>
        <v>38.912977556701591</v>
      </c>
      <c r="J1678" s="13">
        <f t="shared" si="317"/>
        <v>34.066811095579247</v>
      </c>
      <c r="K1678" s="13">
        <f t="shared" si="318"/>
        <v>4.8461664611223441</v>
      </c>
      <c r="L1678" s="13">
        <f t="shared" si="319"/>
        <v>0</v>
      </c>
      <c r="M1678" s="13">
        <f t="shared" si="324"/>
        <v>3.9529825607975244E-4</v>
      </c>
      <c r="N1678" s="13">
        <f t="shared" si="320"/>
        <v>2.450849187694465E-4</v>
      </c>
      <c r="O1678" s="13">
        <f t="shared" si="321"/>
        <v>0.79719590492901526</v>
      </c>
      <c r="Q1678">
        <v>14.86630619354839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1.1175866705142741</v>
      </c>
      <c r="G1679" s="13">
        <f t="shared" si="315"/>
        <v>0</v>
      </c>
      <c r="H1679" s="13">
        <f t="shared" si="316"/>
        <v>1.1175866705142741</v>
      </c>
      <c r="I1679" s="16">
        <f t="shared" si="323"/>
        <v>5.9637531316366186</v>
      </c>
      <c r="J1679" s="13">
        <f t="shared" si="317"/>
        <v>5.9485094998898971</v>
      </c>
      <c r="K1679" s="13">
        <f t="shared" si="318"/>
        <v>1.5243631746721498E-2</v>
      </c>
      <c r="L1679" s="13">
        <f t="shared" si="319"/>
        <v>0</v>
      </c>
      <c r="M1679" s="13">
        <f t="shared" si="324"/>
        <v>1.5021333731030594E-4</v>
      </c>
      <c r="N1679" s="13">
        <f t="shared" si="320"/>
        <v>9.3132269132389689E-5</v>
      </c>
      <c r="O1679" s="13">
        <f t="shared" si="321"/>
        <v>9.3132269132389689E-5</v>
      </c>
      <c r="Q1679">
        <v>17.240913302061731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1.228232107708068</v>
      </c>
      <c r="G1680" s="13">
        <f t="shared" si="315"/>
        <v>0</v>
      </c>
      <c r="H1680" s="13">
        <f t="shared" si="316"/>
        <v>1.228232107708068</v>
      </c>
      <c r="I1680" s="16">
        <f t="shared" si="323"/>
        <v>1.2434757394547895</v>
      </c>
      <c r="J1680" s="13">
        <f t="shared" si="317"/>
        <v>1.2434117670776954</v>
      </c>
      <c r="K1680" s="13">
        <f t="shared" si="318"/>
        <v>6.3972377094101418E-5</v>
      </c>
      <c r="L1680" s="13">
        <f t="shared" si="319"/>
        <v>0</v>
      </c>
      <c r="M1680" s="13">
        <f t="shared" si="324"/>
        <v>5.7081068177916252E-5</v>
      </c>
      <c r="N1680" s="13">
        <f t="shared" si="320"/>
        <v>3.5390262270308076E-5</v>
      </c>
      <c r="O1680" s="13">
        <f t="shared" si="321"/>
        <v>3.5390262270308076E-5</v>
      </c>
      <c r="Q1680">
        <v>22.713167885895199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3.5137403483365008</v>
      </c>
      <c r="G1681" s="13">
        <f t="shared" si="315"/>
        <v>0</v>
      </c>
      <c r="H1681" s="13">
        <f t="shared" si="316"/>
        <v>3.5137403483365008</v>
      </c>
      <c r="I1681" s="16">
        <f t="shared" si="323"/>
        <v>3.5138043207135947</v>
      </c>
      <c r="J1681" s="13">
        <f t="shared" si="317"/>
        <v>3.5119826028771794</v>
      </c>
      <c r="K1681" s="13">
        <f t="shared" si="318"/>
        <v>1.8217178364152709E-3</v>
      </c>
      <c r="L1681" s="13">
        <f t="shared" si="319"/>
        <v>0</v>
      </c>
      <c r="M1681" s="13">
        <f t="shared" si="324"/>
        <v>2.1690805907608176E-5</v>
      </c>
      <c r="N1681" s="13">
        <f t="shared" si="320"/>
        <v>1.3448299662717069E-5</v>
      </c>
      <c r="O1681" s="13">
        <f t="shared" si="321"/>
        <v>1.3448299662717069E-5</v>
      </c>
      <c r="Q1681">
        <v>21.060409855901181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2.393176640647293</v>
      </c>
      <c r="G1682" s="13">
        <f t="shared" si="315"/>
        <v>0</v>
      </c>
      <c r="H1682" s="13">
        <f t="shared" si="316"/>
        <v>2.393176640647293</v>
      </c>
      <c r="I1682" s="16">
        <f t="shared" si="323"/>
        <v>2.3949983584837082</v>
      </c>
      <c r="J1682" s="13">
        <f t="shared" si="317"/>
        <v>2.3945804495563219</v>
      </c>
      <c r="K1682" s="13">
        <f t="shared" si="318"/>
        <v>4.1790892738635677E-4</v>
      </c>
      <c r="L1682" s="13">
        <f t="shared" si="319"/>
        <v>0</v>
      </c>
      <c r="M1682" s="13">
        <f t="shared" si="324"/>
        <v>8.2425062448911071E-6</v>
      </c>
      <c r="N1682" s="13">
        <f t="shared" si="320"/>
        <v>5.1103538718324863E-6</v>
      </c>
      <c r="O1682" s="13">
        <f t="shared" si="321"/>
        <v>5.1103538718324863E-6</v>
      </c>
      <c r="Q1682">
        <v>23.34881929134141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0.53513513499999998</v>
      </c>
      <c r="G1683" s="13">
        <f t="shared" si="315"/>
        <v>0</v>
      </c>
      <c r="H1683" s="13">
        <f t="shared" si="316"/>
        <v>0.53513513499999998</v>
      </c>
      <c r="I1683" s="16">
        <f t="shared" si="323"/>
        <v>0.53555304392738634</v>
      </c>
      <c r="J1683" s="13">
        <f t="shared" si="317"/>
        <v>0.53555022063090341</v>
      </c>
      <c r="K1683" s="13">
        <f t="shared" si="318"/>
        <v>2.8232964829344454E-6</v>
      </c>
      <c r="L1683" s="13">
        <f t="shared" si="319"/>
        <v>0</v>
      </c>
      <c r="M1683" s="13">
        <f t="shared" si="324"/>
        <v>3.1321523730586208E-6</v>
      </c>
      <c r="N1683" s="13">
        <f t="shared" si="320"/>
        <v>1.9419344712963448E-6</v>
      </c>
      <c r="O1683" s="13">
        <f t="shared" si="321"/>
        <v>1.9419344712963448E-6</v>
      </c>
      <c r="Q1683">
        <v>26.976109542302389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0.71657672441267217</v>
      </c>
      <c r="G1684" s="13">
        <f t="shared" si="315"/>
        <v>0</v>
      </c>
      <c r="H1684" s="13">
        <f t="shared" si="316"/>
        <v>0.71657672441267217</v>
      </c>
      <c r="I1684" s="16">
        <f t="shared" si="323"/>
        <v>0.71657954770915511</v>
      </c>
      <c r="J1684" s="13">
        <f t="shared" si="317"/>
        <v>0.71657276210496235</v>
      </c>
      <c r="K1684" s="13">
        <f t="shared" si="318"/>
        <v>6.7856041927605304E-6</v>
      </c>
      <c r="L1684" s="13">
        <f t="shared" si="319"/>
        <v>0</v>
      </c>
      <c r="M1684" s="13">
        <f t="shared" si="324"/>
        <v>1.190217901762276E-6</v>
      </c>
      <c r="N1684" s="13">
        <f t="shared" si="320"/>
        <v>7.379350990926111E-7</v>
      </c>
      <c r="O1684" s="13">
        <f t="shared" si="321"/>
        <v>7.379350990926111E-7</v>
      </c>
      <c r="Q1684">
        <v>26.951789684602961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3.4906789172559689</v>
      </c>
      <c r="G1685" s="13">
        <f t="shared" si="315"/>
        <v>0</v>
      </c>
      <c r="H1685" s="13">
        <f t="shared" si="316"/>
        <v>3.4906789172559689</v>
      </c>
      <c r="I1685" s="16">
        <f t="shared" si="323"/>
        <v>3.4906857028601617</v>
      </c>
      <c r="J1685" s="13">
        <f t="shared" si="317"/>
        <v>3.4900246608938597</v>
      </c>
      <c r="K1685" s="13">
        <f t="shared" si="318"/>
        <v>6.6104196630201173E-4</v>
      </c>
      <c r="L1685" s="13">
        <f t="shared" si="319"/>
        <v>0</v>
      </c>
      <c r="M1685" s="13">
        <f t="shared" si="324"/>
        <v>4.5228280266966485E-7</v>
      </c>
      <c r="N1685" s="13">
        <f t="shared" si="320"/>
        <v>2.8041533765519221E-7</v>
      </c>
      <c r="O1685" s="13">
        <f t="shared" si="321"/>
        <v>2.8041533765519221E-7</v>
      </c>
      <c r="Q1685">
        <v>28.203396000000009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13.65021867904597</v>
      </c>
      <c r="G1686" s="13">
        <f t="shared" si="315"/>
        <v>0</v>
      </c>
      <c r="H1686" s="13">
        <f t="shared" si="316"/>
        <v>13.65021867904597</v>
      </c>
      <c r="I1686" s="16">
        <f t="shared" si="323"/>
        <v>13.650879721012272</v>
      </c>
      <c r="J1686" s="13">
        <f t="shared" si="317"/>
        <v>13.608182352939334</v>
      </c>
      <c r="K1686" s="13">
        <f t="shared" si="318"/>
        <v>4.2697368072937891E-2</v>
      </c>
      <c r="L1686" s="13">
        <f t="shared" si="319"/>
        <v>0</v>
      </c>
      <c r="M1686" s="13">
        <f t="shared" si="324"/>
        <v>1.7186746501447265E-7</v>
      </c>
      <c r="N1686" s="13">
        <f t="shared" si="320"/>
        <v>1.0655782830897305E-7</v>
      </c>
      <c r="O1686" s="13">
        <f t="shared" si="321"/>
        <v>1.0655782830897305E-7</v>
      </c>
      <c r="Q1686">
        <v>27.60541350957342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0.53513513499999998</v>
      </c>
      <c r="G1687" s="13">
        <f t="shared" si="315"/>
        <v>0</v>
      </c>
      <c r="H1687" s="13">
        <f t="shared" si="316"/>
        <v>0.53513513499999998</v>
      </c>
      <c r="I1687" s="16">
        <f t="shared" si="323"/>
        <v>0.57783250307293788</v>
      </c>
      <c r="J1687" s="13">
        <f t="shared" si="317"/>
        <v>0.5778283802934514</v>
      </c>
      <c r="K1687" s="13">
        <f t="shared" si="318"/>
        <v>4.1227794864706624E-6</v>
      </c>
      <c r="L1687" s="13">
        <f t="shared" si="319"/>
        <v>0</v>
      </c>
      <c r="M1687" s="13">
        <f t="shared" si="324"/>
        <v>6.5309636705499602E-8</v>
      </c>
      <c r="N1687" s="13">
        <f t="shared" si="320"/>
        <v>4.0491974757409755E-8</v>
      </c>
      <c r="O1687" s="13">
        <f t="shared" si="321"/>
        <v>4.0491974757409755E-8</v>
      </c>
      <c r="Q1687">
        <v>25.882506763440858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8.21307607362162</v>
      </c>
      <c r="G1688" s="13">
        <f t="shared" si="315"/>
        <v>0</v>
      </c>
      <c r="H1688" s="13">
        <f t="shared" si="316"/>
        <v>8.21307607362162</v>
      </c>
      <c r="I1688" s="16">
        <f t="shared" si="323"/>
        <v>8.2130801964011066</v>
      </c>
      <c r="J1688" s="13">
        <f t="shared" si="317"/>
        <v>8.192320146570081</v>
      </c>
      <c r="K1688" s="13">
        <f t="shared" si="318"/>
        <v>2.076004983102564E-2</v>
      </c>
      <c r="L1688" s="13">
        <f t="shared" si="319"/>
        <v>0</v>
      </c>
      <c r="M1688" s="13">
        <f t="shared" si="324"/>
        <v>2.4817661948089846E-8</v>
      </c>
      <c r="N1688" s="13">
        <f t="shared" si="320"/>
        <v>1.5386950407815704E-8</v>
      </c>
      <c r="O1688" s="13">
        <f t="shared" si="321"/>
        <v>1.5386950407815704E-8</v>
      </c>
      <c r="Q1688">
        <v>21.84410860962835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40.009549209462982</v>
      </c>
      <c r="G1689" s="13">
        <f t="shared" si="315"/>
        <v>0.84085324476693069</v>
      </c>
      <c r="H1689" s="13">
        <f t="shared" si="316"/>
        <v>39.168695964696049</v>
      </c>
      <c r="I1689" s="16">
        <f t="shared" si="323"/>
        <v>39.189456014527075</v>
      </c>
      <c r="J1689" s="13">
        <f t="shared" si="317"/>
        <v>35.377579358636027</v>
      </c>
      <c r="K1689" s="13">
        <f t="shared" si="318"/>
        <v>3.811876655891048</v>
      </c>
      <c r="L1689" s="13">
        <f t="shared" si="319"/>
        <v>0</v>
      </c>
      <c r="M1689" s="13">
        <f t="shared" si="324"/>
        <v>9.4307115402741428E-9</v>
      </c>
      <c r="N1689" s="13">
        <f t="shared" si="320"/>
        <v>5.8470411549699684E-9</v>
      </c>
      <c r="O1689" s="13">
        <f t="shared" si="321"/>
        <v>0.84085325061397187</v>
      </c>
      <c r="Q1689">
        <v>17.06667019354839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2025-03-05T07:24:54Z</dcterms:modified>
</cp:coreProperties>
</file>